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2.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3.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drawings/drawing4.xml" ContentType="application/vnd.openxmlformats-officedocument.drawing+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drawings/drawing5.xml" ContentType="application/vnd.openxmlformats-officedocument.drawing+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56FBC68B-A8CC-43CB-BA43-D50F475139C5}" xr6:coauthVersionLast="47" xr6:coauthVersionMax="47" xr10:uidLastSave="{00000000-0000-0000-0000-000000000000}"/>
  <bookViews>
    <workbookView xWindow="-120" yWindow="-120" windowWidth="29040" windowHeight="15720" tabRatio="892" xr2:uid="{93755AA0-B2E8-4664-8D2D-48A8FF69B7A3}"/>
  </bookViews>
  <sheets>
    <sheet name="調査概要" sheetId="17" r:id="rId1"/>
    <sheet name="Ⅰ.基本情報" sheetId="4" r:id="rId2"/>
    <sheet name="Ⅱ.ロイヤルティ料率説明" sheetId="6" r:id="rId3"/>
    <sheet name="設問１．特許権" sheetId="1" r:id="rId4"/>
    <sheet name="設問2．商標権" sheetId="7" r:id="rId5"/>
    <sheet name="設問３．プログラム著作権" sheetId="8" r:id="rId6"/>
    <sheet name="設問４．技術ノウハウ" sheetId="9" r:id="rId7"/>
    <sheet name="Ⅲ．その他、ライセンス等に関する一般的事項" sheetId="10" r:id="rId8"/>
    <sheet name="選択肢" sheetId="2" state="hidden" r:id="rId9"/>
    <sheet name="data" sheetId="11" state="hidden" r:id="rId10"/>
  </sheets>
  <externalReferences>
    <externalReference r:id="rId11"/>
  </externalReferences>
  <definedNames>
    <definedName name="_ftn1" localSheetId="0">調査概要!$B$23</definedName>
    <definedName name="_ftnref1" localSheetId="0">調査概要!$B$19</definedName>
    <definedName name="_xlnm.Print_Area" localSheetId="3">'設問１．特許権'!$A$1:$N$250</definedName>
    <definedName name="_xlnm.Print_Area" localSheetId="4">'設問2．商標権'!$A$1:$M$232</definedName>
    <definedName name="_xlnm.Print_Area" localSheetId="5">'設問３．プログラム著作権'!$A$1:$M$223</definedName>
    <definedName name="_xlnm.Print_Area" localSheetId="6">'設問４．技術ノウハウ'!$A$1:$N$230</definedName>
    <definedName name="_xlnm.Print_Area" localSheetId="0">調査概要!$A$1:$O$37</definedName>
    <definedName name="プログラム0">選択肢!$BF$4</definedName>
    <definedName name="プログラム1">選択肢!$BG$4:$BG$11</definedName>
    <definedName name="プログラム2">選択肢!$BH$4:$BH$14</definedName>
    <definedName name="プログラム3">選択肢!$BI$4:$BI$46</definedName>
    <definedName name="プログラム著作権リスト">選択肢!$BK$2:$BL$65</definedName>
    <definedName name="プログラム著作権大分類">選択肢!$BE$3:$BE$6</definedName>
    <definedName name="産業大分類リスト">選択肢!$AD$3:$AD$23</definedName>
    <definedName name="産業分類A">選択肢!$AF$4:$AF$5</definedName>
    <definedName name="産業分類B">選択肢!$AG$4:$AG$5</definedName>
    <definedName name="産業分類C">選択肢!$AH$4</definedName>
    <definedName name="産業分類D">選択肢!$AI$4:$AI$6</definedName>
    <definedName name="産業分類E">選択肢!$AJ$4:$AJ$27</definedName>
    <definedName name="産業分類F">選択肢!$AK$4:$AK$7</definedName>
    <definedName name="産業分類G">選択肢!$AL$4:$AL$8</definedName>
    <definedName name="産業分類H">選択肢!$AM$4:$AM$11</definedName>
    <definedName name="産業分類I">選択肢!$AN$4:$AN$15</definedName>
    <definedName name="産業分類J">選択肢!$AO$4:$AO$9</definedName>
    <definedName name="産業分類K">選択肢!$AP$4:$AP$6</definedName>
    <definedName name="産業分類L">選択肢!$AQ$4:$AQ$7</definedName>
    <definedName name="産業分類M">選択肢!$AR$4:$AR$6</definedName>
    <definedName name="産業分類N">選択肢!$AS$4:$AS$6</definedName>
    <definedName name="産業分類O">選択肢!$AT$4:$AT$5</definedName>
    <definedName name="産業分類P">選択肢!$AU$4:$AU$6</definedName>
    <definedName name="産業分類Q">選択肢!$AV$4:$AV$5</definedName>
    <definedName name="産業分類R">選択肢!$AW$4:$AW$12</definedName>
    <definedName name="産業分類S">選択肢!$AX$4:$AX$5</definedName>
    <definedName name="産業分類T">選択肢!$AY$4</definedName>
    <definedName name="産業分類Z">選択肢!$AE$4</definedName>
    <definedName name="産業分類リスト">選択肢!$BA$2:$BB$102</definedName>
    <definedName name="商標分類リスト">選択肢!$X$2:$Y$48</definedName>
    <definedName name="大分類リスト">[1]選択肢!$J$2:$AD$2</definedName>
    <definedName name="中分類リスト">[1]選択肢!$AF$2:$AG$101</definedName>
    <definedName name="特許権A">選択肢!$H$4:$H$19</definedName>
    <definedName name="特許権B">選択肢!$I$4:$I$40</definedName>
    <definedName name="特許権C">選択肢!$J$4:$J$24</definedName>
    <definedName name="特許権D">選択肢!$K$4:$K$12</definedName>
    <definedName name="特許権E">選択肢!$L$4:$L$11</definedName>
    <definedName name="特許権F">選択肢!$M$4:$M$21</definedName>
    <definedName name="特許権G">選択肢!$N$4:$N$18</definedName>
    <definedName name="特許権H">選択肢!$O$4:$O$10</definedName>
    <definedName name="特許権Z">選択肢!$G$4</definedName>
    <definedName name="特許権リスト">選択肢!$Q$2:$R$134</definedName>
    <definedName name="特許権分野">選択肢!$F$3:$F$11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V5" i="11" l="1"/>
  <c r="AJU5" i="11"/>
  <c r="AJT5" i="11"/>
  <c r="AIU5" i="11"/>
  <c r="AIT5" i="11"/>
  <c r="AIS5" i="11"/>
  <c r="AGY5" i="11"/>
  <c r="AGX5" i="11"/>
  <c r="AGW5" i="11"/>
  <c r="AFX5" i="11"/>
  <c r="AFW5" i="11"/>
  <c r="AFV5" i="11"/>
  <c r="AEB5" i="11"/>
  <c r="AEA5" i="11"/>
  <c r="ADZ5" i="11"/>
  <c r="ADA5" i="11"/>
  <c r="ACZ5" i="11"/>
  <c r="ACY5" i="11"/>
  <c r="ABE5" i="11"/>
  <c r="ABD5" i="11"/>
  <c r="ABC5" i="11"/>
  <c r="AAD5" i="11"/>
  <c r="AAC5" i="11"/>
  <c r="AAB5" i="11"/>
  <c r="YH5" i="11"/>
  <c r="YG5" i="11"/>
  <c r="YF5" i="11"/>
  <c r="XG5" i="11"/>
  <c r="XF5" i="11"/>
  <c r="XE5" i="11"/>
  <c r="VK5" i="11"/>
  <c r="VJ5" i="11"/>
  <c r="VI5" i="11"/>
  <c r="UJ5" i="11"/>
  <c r="UI5" i="11"/>
  <c r="UH5" i="11"/>
  <c r="SN5" i="11"/>
  <c r="SM5" i="11"/>
  <c r="SL5" i="11"/>
  <c r="RM5" i="11"/>
  <c r="RL5" i="11"/>
  <c r="RK5" i="11"/>
  <c r="PM5" i="11"/>
  <c r="PL5" i="11"/>
  <c r="PK5" i="11"/>
  <c r="OL5" i="11"/>
  <c r="OK5" i="11"/>
  <c r="OJ5" i="11"/>
  <c r="ML5" i="11"/>
  <c r="MK5" i="11"/>
  <c r="MJ5" i="11"/>
  <c r="LK5" i="11"/>
  <c r="LJ5" i="11"/>
  <c r="LI5" i="11"/>
  <c r="JK5" i="11"/>
  <c r="JJ5" i="11"/>
  <c r="JI5" i="11"/>
  <c r="IJ5" i="11"/>
  <c r="II5" i="11"/>
  <c r="IH5" i="11"/>
  <c r="GB5" i="11"/>
  <c r="GA5" i="11"/>
  <c r="FZ5" i="11"/>
  <c r="FA5" i="11"/>
  <c r="EZ5" i="11"/>
  <c r="EY5" i="11"/>
  <c r="CS5" i="11"/>
  <c r="CR5" i="11"/>
  <c r="CQ5" i="11"/>
  <c r="BR5" i="11"/>
  <c r="BQ5" i="11"/>
  <c r="BP5" i="11"/>
  <c r="AID5" i="11"/>
  <c r="AIC5" i="11"/>
  <c r="AHG5" i="11"/>
  <c r="AHE5" i="11"/>
  <c r="AHD5" i="11"/>
  <c r="AFG5" i="11"/>
  <c r="AFF5" i="11"/>
  <c r="AEJ5" i="11"/>
  <c r="AEH5" i="11"/>
  <c r="AEG5" i="11"/>
  <c r="ACJ5" i="11"/>
  <c r="ACI5" i="11"/>
  <c r="ABM5" i="11"/>
  <c r="ABK5" i="11"/>
  <c r="ABJ5" i="11"/>
  <c r="ZC5" i="11"/>
  <c r="ZB5" i="11"/>
  <c r="WF5" i="11"/>
  <c r="WE5" i="11"/>
  <c r="TI5" i="11"/>
  <c r="TH5" i="11"/>
  <c r="QJ5" i="11"/>
  <c r="QI5" i="11"/>
  <c r="NI5" i="11"/>
  <c r="NH5" i="11"/>
  <c r="KH5" i="11"/>
  <c r="KG5" i="11"/>
  <c r="HG5" i="11"/>
  <c r="HF5" i="11"/>
  <c r="DW5" i="11"/>
  <c r="DX5" i="11"/>
  <c r="AO5" i="11"/>
  <c r="AN5" i="11"/>
  <c r="GJ5" i="11"/>
  <c r="GI5" i="11"/>
  <c r="GH5" i="11"/>
  <c r="GG5" i="11"/>
  <c r="DA5" i="11"/>
  <c r="CZ5" i="11"/>
  <c r="CY5" i="11"/>
  <c r="CX5" i="11"/>
  <c r="R5" i="11"/>
  <c r="Q5" i="11"/>
  <c r="P5" i="11"/>
  <c r="O5" i="11"/>
  <c r="AKU5" i="11"/>
  <c r="AKW5" i="11"/>
  <c r="H184" i="1"/>
  <c r="GF5" i="11"/>
  <c r="FY5" i="11"/>
  <c r="FX5" i="11"/>
  <c r="FW5" i="11"/>
  <c r="FV5" i="11"/>
  <c r="FU5" i="11"/>
  <c r="FT5" i="11"/>
  <c r="FS5" i="11"/>
  <c r="FR5" i="11"/>
  <c r="FQ5" i="11"/>
  <c r="FP5" i="11"/>
  <c r="FO5" i="11"/>
  <c r="FN5" i="11"/>
  <c r="FM5" i="11"/>
  <c r="FL5" i="11"/>
  <c r="FK5" i="11"/>
  <c r="FJ5" i="11"/>
  <c r="FI5" i="11"/>
  <c r="FH5" i="11"/>
  <c r="FG5" i="11"/>
  <c r="FF5" i="11"/>
  <c r="FE5" i="11"/>
  <c r="FD5" i="11"/>
  <c r="FC5" i="11"/>
  <c r="FB5" i="11"/>
  <c r="EC5" i="11"/>
  <c r="ED5" i="11"/>
  <c r="EE5" i="11"/>
  <c r="EF5" i="11"/>
  <c r="EG5" i="11"/>
  <c r="EH5" i="11"/>
  <c r="EI5" i="11"/>
  <c r="EJ5" i="11"/>
  <c r="EK5" i="11"/>
  <c r="EL5" i="11"/>
  <c r="EM5" i="11"/>
  <c r="EN5" i="11"/>
  <c r="EO5" i="11"/>
  <c r="EP5" i="11"/>
  <c r="EQ5" i="11"/>
  <c r="ER5" i="11"/>
  <c r="ES5" i="11"/>
  <c r="ET5" i="11"/>
  <c r="EU5" i="11"/>
  <c r="EV5" i="11"/>
  <c r="EW5" i="11"/>
  <c r="EX5" i="11"/>
  <c r="EB5" i="11"/>
  <c r="EA5" i="11"/>
  <c r="A5" i="11"/>
  <c r="AKR5" i="11"/>
  <c r="AKG5" i="11"/>
  <c r="AJZ5" i="11"/>
  <c r="AJX5" i="11"/>
  <c r="AJS5" i="11"/>
  <c r="AJR5" i="11"/>
  <c r="AJQ5" i="11"/>
  <c r="AJP5" i="11"/>
  <c r="AJO5" i="11"/>
  <c r="AJN5" i="11"/>
  <c r="AJM5" i="11"/>
  <c r="AJL5" i="11"/>
  <c r="AJK5" i="11"/>
  <c r="AJJ5" i="11"/>
  <c r="AJI5" i="11"/>
  <c r="AJH5" i="11"/>
  <c r="AJG5" i="11"/>
  <c r="AJF5" i="11"/>
  <c r="AJE5" i="11"/>
  <c r="AJD5" i="11"/>
  <c r="AJC5" i="11"/>
  <c r="AJB5" i="11"/>
  <c r="AJA5" i="11"/>
  <c r="AIZ5" i="11"/>
  <c r="AIY5" i="11"/>
  <c r="AIX5" i="11"/>
  <c r="AIW5" i="11"/>
  <c r="AIV5" i="11"/>
  <c r="AII5" i="11"/>
  <c r="AIJ5" i="11"/>
  <c r="AIK5" i="11"/>
  <c r="AIL5" i="11"/>
  <c r="AIM5" i="11"/>
  <c r="AIN5" i="11"/>
  <c r="AIO5" i="11"/>
  <c r="AIP5" i="11"/>
  <c r="AIQ5" i="11"/>
  <c r="AIR5" i="11"/>
  <c r="AIH5" i="11"/>
  <c r="AIG5" i="11"/>
  <c r="AIF5" i="11"/>
  <c r="AIE5" i="11"/>
  <c r="AGZ5" i="11"/>
  <c r="AHA5" i="11"/>
  <c r="AHF5" i="11"/>
  <c r="AHB5" i="11"/>
  <c r="AHC5" i="11" s="1"/>
  <c r="H171" i="9" s="1"/>
  <c r="AGK5" i="11"/>
  <c r="AGL5" i="11"/>
  <c r="AGM5" i="11"/>
  <c r="AGN5" i="11"/>
  <c r="AGO5" i="11"/>
  <c r="AGP5" i="11"/>
  <c r="AGQ5" i="11"/>
  <c r="AGR5" i="11"/>
  <c r="AGS5" i="11"/>
  <c r="AGT5" i="11"/>
  <c r="AGU5" i="11"/>
  <c r="AGV5" i="11"/>
  <c r="AGJ5" i="11"/>
  <c r="AGI5" i="11"/>
  <c r="AGH5" i="11"/>
  <c r="AGG5" i="11"/>
  <c r="AGF5" i="11"/>
  <c r="AGE5" i="11"/>
  <c r="AGD5" i="11"/>
  <c r="AGC5" i="11"/>
  <c r="AGB5" i="11"/>
  <c r="AGA5" i="11"/>
  <c r="AFZ5" i="11"/>
  <c r="AFY5" i="11"/>
  <c r="AFL5" i="11"/>
  <c r="AFM5" i="11"/>
  <c r="AFN5" i="11"/>
  <c r="AFO5" i="11"/>
  <c r="AFP5" i="11"/>
  <c r="AFQ5" i="11"/>
  <c r="AFR5" i="11"/>
  <c r="AFS5" i="11"/>
  <c r="AFT5" i="11"/>
  <c r="AFU5" i="11"/>
  <c r="AFK5" i="11"/>
  <c r="AFJ5" i="11"/>
  <c r="AFI5" i="11"/>
  <c r="AFH5" i="11"/>
  <c r="AEI5" i="11"/>
  <c r="AEE5" i="11"/>
  <c r="AEF5" i="11" s="1"/>
  <c r="H93" i="9" s="1"/>
  <c r="AED5" i="11"/>
  <c r="AEC5" i="11"/>
  <c r="ABH5" i="11"/>
  <c r="ABI5" i="11" s="1"/>
  <c r="H16" i="9" s="1"/>
  <c r="ABG5" i="11"/>
  <c r="E22" i="2"/>
  <c r="E23" i="2" s="1"/>
  <c r="E24" i="2" s="1"/>
  <c r="E18" i="2"/>
  <c r="E19" i="2" s="1"/>
  <c r="E20" i="2" s="1"/>
  <c r="E14" i="2"/>
  <c r="E15" i="2" s="1"/>
  <c r="E16" i="2" s="1"/>
  <c r="ABA5" i="11"/>
  <c r="ABB5" i="11"/>
  <c r="AAZ5" i="11"/>
  <c r="AAY5" i="11"/>
  <c r="AAX5" i="11"/>
  <c r="AAW5" i="11"/>
  <c r="AAV5" i="11"/>
  <c r="AAU5" i="11"/>
  <c r="AAT5" i="11"/>
  <c r="AAS5" i="11"/>
  <c r="AAR5" i="11"/>
  <c r="AAQ5" i="11"/>
  <c r="AAP5" i="11"/>
  <c r="AAO5" i="11"/>
  <c r="AAN5" i="11"/>
  <c r="AAM5" i="11"/>
  <c r="AAL5" i="11"/>
  <c r="AAK5" i="11"/>
  <c r="AAJ5" i="11"/>
  <c r="AAI5" i="11"/>
  <c r="AAH5" i="11"/>
  <c r="AAG5" i="11"/>
  <c r="AAF5" i="11"/>
  <c r="AAE5" i="11"/>
  <c r="ZF5" i="11"/>
  <c r="ZH5" i="11"/>
  <c r="ZI5" i="11"/>
  <c r="ZJ5" i="11"/>
  <c r="ZK5" i="11"/>
  <c r="ZL5" i="11"/>
  <c r="ZM5" i="11"/>
  <c r="ZN5" i="11"/>
  <c r="ZO5" i="11"/>
  <c r="ZP5" i="11"/>
  <c r="ZQ5" i="11"/>
  <c r="ZR5" i="11"/>
  <c r="ZS5" i="11"/>
  <c r="ZT5" i="11"/>
  <c r="ZU5" i="11"/>
  <c r="ZV5" i="11"/>
  <c r="ZW5" i="11"/>
  <c r="ZX5" i="11"/>
  <c r="ZY5" i="11"/>
  <c r="ZZ5" i="11"/>
  <c r="AAA5" i="11"/>
  <c r="ZG5" i="11"/>
  <c r="ZE5" i="11"/>
  <c r="ZD5" i="11"/>
  <c r="BD10" i="2"/>
  <c r="BD11" i="2" s="1"/>
  <c r="BD12" i="2" s="1"/>
  <c r="BD6" i="2"/>
  <c r="BD7" i="2" s="1"/>
  <c r="YK5" i="11"/>
  <c r="YL5" i="11" s="1"/>
  <c r="H167" i="8" s="1"/>
  <c r="YJ5" i="11"/>
  <c r="YI5" i="11"/>
  <c r="YD5" i="11"/>
  <c r="YE5" i="11"/>
  <c r="YC5" i="11"/>
  <c r="YB5" i="11"/>
  <c r="YA5" i="11"/>
  <c r="XZ5" i="11"/>
  <c r="XY5" i="11"/>
  <c r="XX5" i="11"/>
  <c r="XW5" i="11"/>
  <c r="XV5" i="11"/>
  <c r="XU5" i="11"/>
  <c r="XT5" i="11"/>
  <c r="XS5" i="11"/>
  <c r="XR5" i="11"/>
  <c r="XQ5" i="11"/>
  <c r="XP5" i="11"/>
  <c r="XO5" i="11"/>
  <c r="XN5" i="11"/>
  <c r="XM5" i="11"/>
  <c r="XL5" i="11"/>
  <c r="XK5" i="11"/>
  <c r="XJ5" i="11"/>
  <c r="XI5" i="11"/>
  <c r="XH5" i="11"/>
  <c r="WK5" i="11"/>
  <c r="WL5" i="11"/>
  <c r="WM5" i="11"/>
  <c r="WN5" i="11"/>
  <c r="WO5" i="11"/>
  <c r="WP5" i="11"/>
  <c r="WQ5" i="11"/>
  <c r="WR5" i="11"/>
  <c r="WS5" i="11"/>
  <c r="WT5" i="11"/>
  <c r="WU5" i="11"/>
  <c r="WV5" i="11"/>
  <c r="WW5" i="11"/>
  <c r="WX5" i="11"/>
  <c r="WY5" i="11"/>
  <c r="WZ5" i="11"/>
  <c r="XA5" i="11"/>
  <c r="XB5" i="11"/>
  <c r="XC5" i="11"/>
  <c r="XD5" i="11"/>
  <c r="WJ5" i="11"/>
  <c r="WI5" i="11"/>
  <c r="WH5" i="11"/>
  <c r="WG5" i="11"/>
  <c r="VN5" i="11"/>
  <c r="VO5" i="11" s="1"/>
  <c r="H91" i="8" s="1"/>
  <c r="VM5" i="11"/>
  <c r="VL5" i="11"/>
  <c r="SQ5" i="11"/>
  <c r="SR5" i="11" s="1"/>
  <c r="H16" i="8" s="1"/>
  <c r="BD2" i="2"/>
  <c r="BD3" i="2" s="1"/>
  <c r="BD4" i="2" s="1"/>
  <c r="SP5" i="11"/>
  <c r="SO5" i="11"/>
  <c r="SK5" i="11"/>
  <c r="SJ5" i="11"/>
  <c r="SI5" i="11"/>
  <c r="SH5" i="11"/>
  <c r="SG5" i="11"/>
  <c r="SF5" i="11"/>
  <c r="SE5" i="11"/>
  <c r="SD5" i="11"/>
  <c r="SC5" i="11"/>
  <c r="SB5" i="11"/>
  <c r="SA5" i="11"/>
  <c r="RZ5" i="11"/>
  <c r="RY5" i="11"/>
  <c r="RX5" i="11"/>
  <c r="RW5" i="11"/>
  <c r="RV5" i="11"/>
  <c r="RU5" i="11"/>
  <c r="RT5" i="11"/>
  <c r="RS5" i="11"/>
  <c r="RR5" i="11"/>
  <c r="RQ5" i="11"/>
  <c r="RP5" i="11"/>
  <c r="RO5" i="11"/>
  <c r="RN5" i="11"/>
  <c r="QO5" i="11"/>
  <c r="QP5" i="11"/>
  <c r="QQ5" i="11"/>
  <c r="QR5" i="11"/>
  <c r="QS5" i="11"/>
  <c r="QT5" i="11"/>
  <c r="QU5" i="11"/>
  <c r="QV5" i="11"/>
  <c r="QW5" i="11"/>
  <c r="QX5" i="11"/>
  <c r="QY5" i="11"/>
  <c r="QZ5" i="11"/>
  <c r="RA5" i="11"/>
  <c r="RB5" i="11"/>
  <c r="RC5" i="11"/>
  <c r="RD5" i="11"/>
  <c r="RE5" i="11"/>
  <c r="RF5" i="11"/>
  <c r="RG5" i="11"/>
  <c r="RH5" i="11"/>
  <c r="RI5" i="11"/>
  <c r="RJ5" i="11"/>
  <c r="QN5" i="11"/>
  <c r="QM5" i="11"/>
  <c r="QL5" i="11"/>
  <c r="QK5" i="11"/>
  <c r="PO5" i="11"/>
  <c r="PP5" i="11" s="1"/>
  <c r="H171" i="7" s="1"/>
  <c r="PN5" i="11"/>
  <c r="PJ5" i="11"/>
  <c r="PI5" i="11"/>
  <c r="PH5" i="11"/>
  <c r="PG5" i="11"/>
  <c r="PF5" i="11"/>
  <c r="PE5" i="11"/>
  <c r="PD5" i="11"/>
  <c r="PC5" i="11"/>
  <c r="PB5" i="11"/>
  <c r="PA5" i="11"/>
  <c r="OZ5" i="11"/>
  <c r="OY5" i="11"/>
  <c r="OX5" i="11"/>
  <c r="OW5" i="11"/>
  <c r="OV5" i="11"/>
  <c r="OU5" i="11"/>
  <c r="OT5" i="11"/>
  <c r="OS5" i="11"/>
  <c r="OR5" i="11"/>
  <c r="OQ5" i="11"/>
  <c r="OP5" i="11"/>
  <c r="OO5" i="11"/>
  <c r="ON5" i="11"/>
  <c r="OM5" i="11"/>
  <c r="NN5" i="11"/>
  <c r="NO5" i="11"/>
  <c r="NP5" i="11"/>
  <c r="NQ5" i="11"/>
  <c r="NR5" i="11"/>
  <c r="NS5" i="11"/>
  <c r="NT5" i="11"/>
  <c r="NU5" i="11"/>
  <c r="NV5" i="11"/>
  <c r="NW5" i="11"/>
  <c r="NX5" i="11"/>
  <c r="NY5" i="11"/>
  <c r="NZ5" i="11"/>
  <c r="OA5" i="11"/>
  <c r="OB5" i="11"/>
  <c r="OC5" i="11"/>
  <c r="OD5" i="11"/>
  <c r="OE5" i="11"/>
  <c r="OF5" i="11"/>
  <c r="OG5" i="11"/>
  <c r="OH5" i="11"/>
  <c r="NM5" i="11"/>
  <c r="NL5" i="11"/>
  <c r="NK5" i="11"/>
  <c r="NJ5" i="11"/>
  <c r="MN5" i="11"/>
  <c r="MO5" i="11" s="1"/>
  <c r="H93" i="7" s="1"/>
  <c r="MM5" i="11"/>
  <c r="JH5" i="11"/>
  <c r="JG5" i="11"/>
  <c r="JF5" i="11"/>
  <c r="JE5" i="11"/>
  <c r="JD5" i="11"/>
  <c r="JC5" i="11"/>
  <c r="JB5" i="11"/>
  <c r="JA5" i="11"/>
  <c r="IZ5" i="11"/>
  <c r="IY5" i="11"/>
  <c r="IX5" i="11"/>
  <c r="IW5" i="11"/>
  <c r="IV5" i="11"/>
  <c r="IU5" i="11"/>
  <c r="IT5" i="11"/>
  <c r="IS5" i="11"/>
  <c r="IR5" i="11"/>
  <c r="IQ5" i="11"/>
  <c r="IP5" i="11"/>
  <c r="IO5" i="11"/>
  <c r="IN5" i="11"/>
  <c r="IM5" i="11"/>
  <c r="IL5" i="11"/>
  <c r="IK5" i="11"/>
  <c r="HL5" i="11"/>
  <c r="HM5" i="11"/>
  <c r="HN5" i="11"/>
  <c r="HO5" i="11"/>
  <c r="HP5" i="11"/>
  <c r="HQ5" i="11"/>
  <c r="HR5" i="11"/>
  <c r="HS5" i="11"/>
  <c r="HT5" i="11"/>
  <c r="HU5" i="11"/>
  <c r="HV5" i="11"/>
  <c r="HW5" i="11"/>
  <c r="HX5" i="11"/>
  <c r="HY5" i="11"/>
  <c r="HZ5" i="11"/>
  <c r="IA5" i="11"/>
  <c r="IB5" i="11"/>
  <c r="IC5" i="11"/>
  <c r="ID5" i="11"/>
  <c r="IE5" i="11"/>
  <c r="IF5" i="11"/>
  <c r="IG5" i="11"/>
  <c r="HK5" i="11"/>
  <c r="HJ5" i="11"/>
  <c r="HI5" i="11"/>
  <c r="HH5" i="11"/>
  <c r="DZ5" i="11"/>
  <c r="DY5" i="11"/>
  <c r="AQ5" i="11"/>
  <c r="AP5" i="11"/>
  <c r="E10" i="2"/>
  <c r="E11" i="2" s="1"/>
  <c r="E12" i="2" s="1"/>
  <c r="GE5" i="11"/>
  <c r="GD5" i="11"/>
  <c r="GC5" i="11"/>
  <c r="CW5" i="11"/>
  <c r="H100" i="1" s="1"/>
  <c r="CV5" i="11"/>
  <c r="CU5" i="11"/>
  <c r="CT5" i="11"/>
  <c r="E6" i="2"/>
  <c r="E7" i="2" s="1"/>
  <c r="E8" i="2" s="1"/>
  <c r="N5" i="11"/>
  <c r="H16" i="1" s="1"/>
  <c r="F5" i="11"/>
  <c r="H12" i="4" s="1"/>
  <c r="AC2" i="2"/>
  <c r="AC3" i="2" s="1"/>
  <c r="AC4" i="2" s="1"/>
  <c r="E5" i="11"/>
  <c r="D5" i="11"/>
  <c r="M5" i="11"/>
  <c r="L5" i="11"/>
  <c r="E2" i="2"/>
  <c r="E3" i="2" s="1"/>
  <c r="K5" i="11"/>
  <c r="UM5" i="11"/>
  <c r="UN5" i="11"/>
  <c r="UO5" i="11"/>
  <c r="UP5" i="11"/>
  <c r="UQ5" i="11"/>
  <c r="UR5" i="11"/>
  <c r="US5" i="11"/>
  <c r="UT5" i="11"/>
  <c r="UU5" i="11"/>
  <c r="UV5" i="11"/>
  <c r="UW5" i="11"/>
  <c r="UX5" i="11"/>
  <c r="UY5" i="11"/>
  <c r="UZ5" i="11"/>
  <c r="VA5" i="11"/>
  <c r="VB5" i="11"/>
  <c r="VC5" i="11"/>
  <c r="VD5" i="11"/>
  <c r="VE5" i="11"/>
  <c r="VF5" i="11"/>
  <c r="VG5" i="11"/>
  <c r="VH5" i="11"/>
  <c r="UL5" i="11"/>
  <c r="UK5" i="11"/>
  <c r="TN5" i="11"/>
  <c r="TO5" i="11"/>
  <c r="TP5" i="11"/>
  <c r="TQ5" i="11"/>
  <c r="TR5" i="11"/>
  <c r="TS5" i="11"/>
  <c r="TT5" i="11"/>
  <c r="TU5" i="11"/>
  <c r="TV5" i="11"/>
  <c r="TW5" i="11"/>
  <c r="TX5" i="11"/>
  <c r="TY5" i="11"/>
  <c r="TZ5" i="11"/>
  <c r="UA5" i="11"/>
  <c r="UB5" i="11"/>
  <c r="UC5" i="11"/>
  <c r="UD5" i="11"/>
  <c r="UE5" i="11"/>
  <c r="UF5" i="11"/>
  <c r="UG5" i="11"/>
  <c r="TM5" i="11"/>
  <c r="TL5" i="11"/>
  <c r="LN5" i="11"/>
  <c r="LO5" i="11"/>
  <c r="LP5" i="11"/>
  <c r="LQ5" i="11"/>
  <c r="LR5" i="11"/>
  <c r="LS5" i="11"/>
  <c r="LT5" i="11"/>
  <c r="LU5" i="11"/>
  <c r="LV5" i="11"/>
  <c r="LW5" i="11"/>
  <c r="LX5" i="11"/>
  <c r="LY5" i="11"/>
  <c r="LZ5" i="11"/>
  <c r="MA5" i="11"/>
  <c r="MB5" i="11"/>
  <c r="MC5" i="11"/>
  <c r="MD5" i="11"/>
  <c r="ME5" i="11"/>
  <c r="MF5" i="11"/>
  <c r="MG5" i="11"/>
  <c r="MH5" i="11"/>
  <c r="MI5" i="11"/>
  <c r="LM5" i="11"/>
  <c r="LL5" i="11"/>
  <c r="KK5" i="11"/>
  <c r="KL5" i="11"/>
  <c r="KM5" i="11"/>
  <c r="KN5" i="11"/>
  <c r="KO5" i="11"/>
  <c r="KP5" i="11"/>
  <c r="KQ5" i="11"/>
  <c r="KR5" i="11"/>
  <c r="KS5" i="11"/>
  <c r="KT5" i="11"/>
  <c r="KU5" i="11"/>
  <c r="KV5" i="11"/>
  <c r="KW5" i="11"/>
  <c r="KX5" i="11"/>
  <c r="KY5" i="11"/>
  <c r="KZ5" i="11"/>
  <c r="LA5" i="11"/>
  <c r="LB5" i="11"/>
  <c r="LC5" i="11"/>
  <c r="LD5" i="11"/>
  <c r="LE5" i="11"/>
  <c r="LF5" i="11"/>
  <c r="LG5" i="11"/>
  <c r="LH5" i="11"/>
  <c r="KJ5" i="11"/>
  <c r="KI5" i="11"/>
  <c r="BU5" i="11"/>
  <c r="BW5" i="11"/>
  <c r="BY5" i="11"/>
  <c r="CA5" i="11"/>
  <c r="CC5" i="11"/>
  <c r="CE5" i="11"/>
  <c r="CG5" i="11"/>
  <c r="CI5" i="11"/>
  <c r="CK5" i="11"/>
  <c r="CM5" i="11"/>
  <c r="CO5" i="11"/>
  <c r="AKY5" i="11"/>
  <c r="AKX5" i="11"/>
  <c r="TK5" i="11"/>
  <c r="TJ5" i="11"/>
  <c r="ADD5" i="11"/>
  <c r="ADE5" i="11"/>
  <c r="ADF5" i="11"/>
  <c r="ADG5" i="11"/>
  <c r="ADH5" i="11"/>
  <c r="ADI5" i="11"/>
  <c r="ADJ5" i="11"/>
  <c r="ADK5" i="11"/>
  <c r="ADL5" i="11"/>
  <c r="ADM5" i="11"/>
  <c r="ADN5" i="11"/>
  <c r="ADO5" i="11"/>
  <c r="ADP5" i="11"/>
  <c r="ADQ5" i="11"/>
  <c r="ADR5" i="11"/>
  <c r="ADS5" i="11"/>
  <c r="ADT5" i="11"/>
  <c r="ADU5" i="11"/>
  <c r="ADV5" i="11"/>
  <c r="ADW5" i="11"/>
  <c r="ADX5" i="11"/>
  <c r="ADY5" i="11"/>
  <c r="ADC5" i="11"/>
  <c r="ADB5" i="11"/>
  <c r="ACO5" i="11"/>
  <c r="ACP5" i="11"/>
  <c r="ACQ5" i="11"/>
  <c r="ACR5" i="11"/>
  <c r="ACS5" i="11"/>
  <c r="ACT5" i="11"/>
  <c r="ACU5" i="11"/>
  <c r="ACV5" i="11"/>
  <c r="ACW5" i="11"/>
  <c r="ACX5" i="11"/>
  <c r="ACN5" i="11"/>
  <c r="ACM5" i="11"/>
  <c r="ACL5" i="11"/>
  <c r="ACK5" i="11"/>
  <c r="ABL5" i="11"/>
  <c r="ABF5" i="11"/>
  <c r="JM5" i="11"/>
  <c r="JN5" i="11" s="1"/>
  <c r="H15" i="7" s="1"/>
  <c r="JL5" i="11"/>
  <c r="J5" i="11"/>
  <c r="I5" i="11"/>
  <c r="H5" i="11"/>
  <c r="G5" i="11"/>
  <c r="C5" i="11"/>
  <c r="B5" i="11"/>
  <c r="BV5" i="11"/>
  <c r="BX5" i="11"/>
  <c r="BZ5" i="11"/>
  <c r="CB5" i="11"/>
  <c r="CD5" i="11"/>
  <c r="CF5" i="11"/>
  <c r="CH5" i="11"/>
  <c r="CJ5" i="11"/>
  <c r="CL5" i="11"/>
  <c r="CN5" i="11"/>
  <c r="CP5" i="11"/>
  <c r="BT5" i="11"/>
  <c r="BS5" i="11"/>
  <c r="AU5" i="11"/>
  <c r="AW5" i="11"/>
  <c r="AY5" i="11"/>
  <c r="BA5" i="11"/>
  <c r="BC5" i="11"/>
  <c r="BE5" i="11"/>
  <c r="BG5" i="11"/>
  <c r="BI5" i="11"/>
  <c r="BK5" i="11"/>
  <c r="BM5" i="11"/>
  <c r="BO5" i="11"/>
  <c r="AS5" i="11"/>
  <c r="AT5" i="11"/>
  <c r="AV5" i="11"/>
  <c r="AX5" i="11"/>
  <c r="AZ5" i="11"/>
  <c r="BB5" i="11"/>
  <c r="BD5" i="11"/>
  <c r="BF5" i="11"/>
  <c r="BH5" i="11"/>
  <c r="BJ5" i="11"/>
  <c r="BL5" i="11"/>
  <c r="BN5" i="11"/>
  <c r="AR5" i="11"/>
  <c r="BD8" i="2" l="1"/>
  <c r="E4" i="2"/>
</calcChain>
</file>

<file path=xl/sharedStrings.xml><?xml version="1.0" encoding="utf-8"?>
<sst xmlns="http://schemas.openxmlformats.org/spreadsheetml/2006/main" count="3998" uniqueCount="1391">
  <si>
    <t>設問１．特許権</t>
    <rPh sb="0" eb="2">
      <t>セツモン</t>
    </rPh>
    <rPh sb="4" eb="7">
      <t>トッキョケン</t>
    </rPh>
    <phoneticPr fontId="1"/>
  </si>
  <si>
    <t>（1）ライセンス活動を実施している技術分野について以下の調査項目にお答えください。</t>
    <rPh sb="8" eb="10">
      <t>カツドウ</t>
    </rPh>
    <rPh sb="11" eb="13">
      <t>ジッシ</t>
    </rPh>
    <rPh sb="17" eb="21">
      <t>ギジュツブンヤ</t>
    </rPh>
    <rPh sb="25" eb="27">
      <t>イカ</t>
    </rPh>
    <rPh sb="28" eb="32">
      <t>チョウサコウモク</t>
    </rPh>
    <rPh sb="34" eb="35">
      <t>コタ</t>
    </rPh>
    <phoneticPr fontId="1"/>
  </si>
  <si>
    <t>調査項目</t>
    <rPh sb="0" eb="2">
      <t>チョウサ</t>
    </rPh>
    <rPh sb="2" eb="4">
      <t>コウモク</t>
    </rPh>
    <phoneticPr fontId="1"/>
  </si>
  <si>
    <t>おおよその技術ライフサイクル</t>
    <rPh sb="5" eb="7">
      <t>ギジュツ</t>
    </rPh>
    <phoneticPr fontId="1"/>
  </si>
  <si>
    <t>以下の選択肢の中から貴社においてロイヤルティ料率決定の要因となっている</t>
    <rPh sb="0" eb="2">
      <t>イカ</t>
    </rPh>
    <rPh sb="3" eb="6">
      <t>センタクシ</t>
    </rPh>
    <rPh sb="7" eb="8">
      <t>ナカ</t>
    </rPh>
    <rPh sb="10" eb="12">
      <t>キシャ</t>
    </rPh>
    <rPh sb="22" eb="24">
      <t>リョウリツ</t>
    </rPh>
    <rPh sb="24" eb="26">
      <t>ケッテイ</t>
    </rPh>
    <rPh sb="27" eb="29">
      <t>ヨウイン</t>
    </rPh>
    <phoneticPr fontId="1"/>
  </si>
  <si>
    <t>項目に対して、あてはまる重要度を選択してください。</t>
    <rPh sb="0" eb="2">
      <t>コウモク</t>
    </rPh>
    <rPh sb="3" eb="4">
      <t>タイ</t>
    </rPh>
    <rPh sb="12" eb="15">
      <t>ジュウヨウド</t>
    </rPh>
    <rPh sb="16" eb="18">
      <t>センタク</t>
    </rPh>
    <phoneticPr fontId="1"/>
  </si>
  <si>
    <t>①当事者におけるライセンスの必要性</t>
    <rPh sb="1" eb="4">
      <t>トウジシャ</t>
    </rPh>
    <rPh sb="14" eb="17">
      <t>ヒツヨウセイ</t>
    </rPh>
    <phoneticPr fontId="1"/>
  </si>
  <si>
    <t>重要度低</t>
    <rPh sb="0" eb="3">
      <t>ジュウヨウド</t>
    </rPh>
    <rPh sb="3" eb="4">
      <t>ヒク</t>
    </rPh>
    <phoneticPr fontId="1"/>
  </si>
  <si>
    <t>普通</t>
    <rPh sb="0" eb="2">
      <t>フツウ</t>
    </rPh>
    <phoneticPr fontId="1"/>
  </si>
  <si>
    <t>重要度高</t>
    <rPh sb="0" eb="3">
      <t>ジュウヨウド</t>
    </rPh>
    <rPh sb="3" eb="4">
      <t>タカ</t>
    </rPh>
    <phoneticPr fontId="1"/>
  </si>
  <si>
    <t>回答欄</t>
    <rPh sb="0" eb="3">
      <t>カイトウラン</t>
    </rPh>
    <phoneticPr fontId="1"/>
  </si>
  <si>
    <t>（2）ロイヤルティ料率に影響を及ぼす要因</t>
    <rPh sb="9" eb="11">
      <t>リョウリツ</t>
    </rPh>
    <rPh sb="12" eb="14">
      <t>エイキョウ</t>
    </rPh>
    <rPh sb="15" eb="16">
      <t>オヨ</t>
    </rPh>
    <rPh sb="18" eb="20">
      <t>ヨウイン</t>
    </rPh>
    <phoneticPr fontId="1"/>
  </si>
  <si>
    <t>調査項目</t>
    <rPh sb="0" eb="4">
      <t>チョウサコウモク</t>
    </rPh>
    <phoneticPr fontId="1"/>
  </si>
  <si>
    <t>①独占的なライセンスの場合</t>
    <rPh sb="1" eb="4">
      <t>ドクセンテキ</t>
    </rPh>
    <rPh sb="11" eb="13">
      <t>バアイ</t>
    </rPh>
    <phoneticPr fontId="1"/>
  </si>
  <si>
    <t>②訴訟などの和解交渉による場合</t>
    <rPh sb="1" eb="3">
      <t>ソショウ</t>
    </rPh>
    <rPh sb="6" eb="8">
      <t>ワカイ</t>
    </rPh>
    <rPh sb="8" eb="10">
      <t>コウショウ</t>
    </rPh>
    <rPh sb="13" eb="15">
      <t>バアイ</t>
    </rPh>
    <phoneticPr fontId="1"/>
  </si>
  <si>
    <t>－</t>
    <phoneticPr fontId="1"/>
  </si>
  <si>
    <t>% ～</t>
    <phoneticPr fontId="1"/>
  </si>
  <si>
    <t>%</t>
    <phoneticPr fontId="1"/>
  </si>
  <si>
    <t>回答</t>
    <rPh sb="0" eb="2">
      <t>カイトウ</t>
    </rPh>
    <phoneticPr fontId="1"/>
  </si>
  <si>
    <t>②ライセンス対象（特許権）の評価
(独立性、排他性、改良技術のライセンスの有無など)</t>
    <rPh sb="6" eb="8">
      <t>タイショウ</t>
    </rPh>
    <rPh sb="9" eb="12">
      <t>トッキョケン</t>
    </rPh>
    <rPh sb="14" eb="16">
      <t>ヒョウカ</t>
    </rPh>
    <phoneticPr fontId="1"/>
  </si>
  <si>
    <t>貴社におけるロイヤルティ料率の相場(単 一回答)</t>
    <phoneticPr fontId="1"/>
  </si>
  <si>
    <t>貴社におけるロイヤルティ料率の相場(単 一回答)</t>
    <phoneticPr fontId="1"/>
  </si>
  <si>
    <t>①国内関連会社の場合</t>
    <phoneticPr fontId="1"/>
  </si>
  <si>
    <t>②国内異業者の場合</t>
    <phoneticPr fontId="1"/>
  </si>
  <si>
    <t>③海外関連会社の場合</t>
    <phoneticPr fontId="1"/>
  </si>
  <si>
    <t>④海外同業他社の場合</t>
    <phoneticPr fontId="1"/>
  </si>
  <si>
    <t>⑤海外異業者の場合</t>
    <phoneticPr fontId="1"/>
  </si>
  <si>
    <t>⑦新規取引(将来的な得意先)の場合</t>
    <phoneticPr fontId="1"/>
  </si>
  <si>
    <t>交渉相手による要因      (1)での回答が国内同業他社を想定しているため、国内同業他社は省く</t>
    <phoneticPr fontId="1"/>
  </si>
  <si>
    <t>権利 •技術に関する要因</t>
    <phoneticPr fontId="1"/>
  </si>
  <si>
    <t>【回答見本】独占的なライセンスの場合</t>
    <rPh sb="1" eb="3">
      <t>カイトウ</t>
    </rPh>
    <rPh sb="3" eb="5">
      <t>ミホン</t>
    </rPh>
    <rPh sb="6" eb="9">
      <t>ドクセンテキ</t>
    </rPh>
    <rPh sb="16" eb="18">
      <t>バアイ</t>
    </rPh>
    <phoneticPr fontId="1"/>
  </si>
  <si>
    <t>+</t>
    <phoneticPr fontId="1"/>
  </si>
  <si>
    <t>% 　～</t>
    <phoneticPr fontId="1"/>
  </si>
  <si>
    <t>選択してください</t>
    <rPh sb="0" eb="2">
      <t>センタク</t>
    </rPh>
    <phoneticPr fontId="1"/>
  </si>
  <si>
    <t>Ⅰ. 回答者に関する基本情報</t>
    <rPh sb="3" eb="6">
      <t>カイトウシャ</t>
    </rPh>
    <rPh sb="7" eb="8">
      <t>カン</t>
    </rPh>
    <rPh sb="10" eb="14">
      <t>キホンジョウホウ</t>
    </rPh>
    <phoneticPr fontId="1"/>
  </si>
  <si>
    <t>属性</t>
    <rPh sb="0" eb="2">
      <t>ゾクセイ</t>
    </rPh>
    <phoneticPr fontId="1"/>
  </si>
  <si>
    <t>①大企業（従業員数１０００名以上）</t>
    <rPh sb="1" eb="4">
      <t>ダイキギョウ</t>
    </rPh>
    <rPh sb="5" eb="8">
      <t>ジュウギョウイン</t>
    </rPh>
    <rPh sb="8" eb="9">
      <t>スウ</t>
    </rPh>
    <rPh sb="13" eb="16">
      <t>メイイジョウ</t>
    </rPh>
    <phoneticPr fontId="1"/>
  </si>
  <si>
    <t>②中企業（従業員数１００～９９９名）</t>
    <phoneticPr fontId="1"/>
  </si>
  <si>
    <t>③小企業（従業員数９９名以下）</t>
  </si>
  <si>
    <t>④大学・公立研究所</t>
    <phoneticPr fontId="1"/>
  </si>
  <si>
    <t>⑤その他</t>
    <phoneticPr fontId="1"/>
  </si>
  <si>
    <t>回答担当者所属部課署名</t>
    <rPh sb="0" eb="2">
      <t>カイトウ</t>
    </rPh>
    <rPh sb="2" eb="5">
      <t>タントウシャ</t>
    </rPh>
    <rPh sb="5" eb="7">
      <t>ショゾク</t>
    </rPh>
    <rPh sb="7" eb="9">
      <t>ブカ</t>
    </rPh>
    <rPh sb="9" eb="11">
      <t>ショメイ</t>
    </rPh>
    <phoneticPr fontId="1"/>
  </si>
  <si>
    <t>回答担当者名</t>
    <phoneticPr fontId="1"/>
  </si>
  <si>
    <t>回答に関する問い合わせ電話番号</t>
    <phoneticPr fontId="1"/>
  </si>
  <si>
    <t>回答に関する問い合わせメールアドレス</t>
    <phoneticPr fontId="1"/>
  </si>
  <si>
    <t>以下の項目についてご回答ください。</t>
    <phoneticPr fontId="1"/>
  </si>
  <si>
    <t>※マークが付された項目は、必須回答項目です。</t>
    <phoneticPr fontId="1"/>
  </si>
  <si>
    <t>企業・団体名　※</t>
    <rPh sb="0" eb="2">
      <t>キギョウ</t>
    </rPh>
    <rPh sb="3" eb="6">
      <t>ダンタイメイ</t>
    </rPh>
    <phoneticPr fontId="1"/>
  </si>
  <si>
    <t>属性　※</t>
    <rPh sb="0" eb="2">
      <t>ゾクセイ</t>
    </rPh>
    <phoneticPr fontId="1"/>
  </si>
  <si>
    <t>Ⅱ．ロイヤルティ料率に関する項目</t>
  </si>
  <si>
    <t>分類に区分しておりますので、貴社において該当するライセンス活動に対してお答え</t>
  </si>
  <si>
    <t>ください。</t>
  </si>
  <si>
    <t>１．特許権</t>
  </si>
  <si>
    <t>２．商標権</t>
  </si>
  <si>
    <t>３．プログラム著作権</t>
  </si>
  <si>
    <t>４．技術ノウハウ</t>
  </si>
  <si>
    <t>※上記１．～４．の知的財産の中で、貴社においてライセンス活動を行っているもの全</t>
  </si>
  <si>
    <t>※同一知的財産に対して最大３分野の回等欄をご用意しております。事業分野が多岐</t>
  </si>
  <si>
    <t>にわたり、複数の分野でライセンスを行っている場合は、最大３分野までご回答をお</t>
  </si>
  <si>
    <t>願いいたします。</t>
  </si>
  <si>
    <t>※「特許がメインだが意匠とも組み合わせる」場合や「意匠がメインだが商標とも組み</t>
  </si>
  <si>
    <t>合わせる」場合など組み合わせによるライセンス契約の場合、メインとなる知的財産</t>
  </si>
  <si>
    <t>い。</t>
  </si>
  <si>
    <t>※フランチャイズ契約によるロイヤルティ料率については「２．商標権」の欄にご回答</t>
  </si>
  <si>
    <t>※ソフトウェア・プログラムなどに関するロイヤルティ料率については「３．プログラ</t>
  </si>
  <si>
    <t>ム著作権」の欄にご回答ください。</t>
  </si>
  <si>
    <t>（前提１）ライセンス・アウト（ライセンスを与える側）の立場でご回答ください。</t>
  </si>
  <si>
    <t>（前提２）国内同業他社への日本の特許権についてのライセンスを想定してご回答ください。</t>
  </si>
  <si>
    <t>（前提４）正味販売高に対する料率を想定してご回答ください。</t>
  </si>
  <si>
    <t>（前提６）特殊な事情（標準必須特許、契約相手の事情など）を捨象したケースをご回答ください。</t>
  </si>
  <si>
    <t>（前提７）過去５年間のライセンスを想定してご回答ください。</t>
  </si>
  <si>
    <t>対象となる製品・サービスの例</t>
    <rPh sb="0" eb="2">
      <t>タイショウ</t>
    </rPh>
    <rPh sb="5" eb="7">
      <t>セイヒン</t>
    </rPh>
    <rPh sb="13" eb="14">
      <t>レイ</t>
    </rPh>
    <phoneticPr fontId="1"/>
  </si>
  <si>
    <t>当該製品がライセンスされた特許を必要
とするおおよその期間</t>
    <phoneticPr fontId="1"/>
  </si>
  <si>
    <t>③製品・サービス全体に占める特許技術の重要度</t>
    <phoneticPr fontId="1"/>
  </si>
  <si>
    <t>④特許技術の顧客吸引力への寄与度</t>
    <phoneticPr fontId="1"/>
  </si>
  <si>
    <t>⑤特許権の存続期間</t>
    <phoneticPr fontId="1"/>
  </si>
  <si>
    <t>⑥特許権の権利範囲の広さ</t>
    <phoneticPr fontId="1"/>
  </si>
  <si>
    <t>⑦代替技術の有無</t>
    <phoneticPr fontId="1"/>
  </si>
  <si>
    <t>⑧代替技術と比較した、特許発明の技術的効果の高さ</t>
    <phoneticPr fontId="1"/>
  </si>
  <si>
    <t>⑨技術の利用の容易性</t>
    <phoneticPr fontId="1"/>
  </si>
  <si>
    <t>⑩ライセンスの種類、範囲、先例の有無</t>
    <phoneticPr fontId="1"/>
  </si>
  <si>
    <t>⑫予想収益率</t>
    <phoneticPr fontId="1"/>
  </si>
  <si>
    <t>⑬製品・サービス単価、予想販売数量</t>
    <phoneticPr fontId="1"/>
  </si>
  <si>
    <t>⑭ライセンスを受ける企業のマーケットシェア</t>
    <phoneticPr fontId="1"/>
  </si>
  <si>
    <t>⑮ロイヤルティの回収見通し
（ライセンスを受ける側の実施見通し）</t>
    <phoneticPr fontId="1"/>
  </si>
  <si>
    <t>⑯ライセンスを受ける側の技術力、経済力の信頼性</t>
    <phoneticPr fontId="1"/>
  </si>
  <si>
    <t>⑰当事者の事業上、技術上の関係</t>
    <phoneticPr fontId="1"/>
  </si>
  <si>
    <t>⑱契約期間</t>
    <phoneticPr fontId="1"/>
  </si>
  <si>
    <t>⑲ライセンスを受ける企業の国籍</t>
    <phoneticPr fontId="1"/>
  </si>
  <si>
    <t>⑳自己実施の有無</t>
    <phoneticPr fontId="1"/>
  </si>
  <si>
    <t>㉑ライセンス交渉における相手方の交渉姿勢・誠実さ</t>
    <phoneticPr fontId="1"/>
  </si>
  <si>
    <t>③製品・サービスの基礎的又は基本構造に関わる場合</t>
    <rPh sb="1" eb="3">
      <t>セイヒン</t>
    </rPh>
    <rPh sb="9" eb="12">
      <t>キソテキ</t>
    </rPh>
    <rPh sb="12" eb="13">
      <t>マタ</t>
    </rPh>
    <rPh sb="14" eb="16">
      <t>キホン</t>
    </rPh>
    <rPh sb="16" eb="18">
      <t>コウゾウ</t>
    </rPh>
    <rPh sb="19" eb="20">
      <t>カカ</t>
    </rPh>
    <rPh sb="22" eb="24">
      <t>バアイ</t>
    </rPh>
    <phoneticPr fontId="1"/>
  </si>
  <si>
    <t>⑤技術ノウハウと組み合わせた場合</t>
    <phoneticPr fontId="1"/>
  </si>
  <si>
    <t>⑥技術以外のノウハウと組み合わせた場合</t>
    <phoneticPr fontId="1"/>
  </si>
  <si>
    <t>⑦意匠権と組み合わせた場合</t>
    <phoneticPr fontId="1"/>
  </si>
  <si>
    <t>⑧商標権と組み合わせた場合</t>
    <phoneticPr fontId="1"/>
  </si>
  <si>
    <t>⑨プログラム著作権と組み合わせた場合</t>
    <phoneticPr fontId="1"/>
  </si>
  <si>
    <t>⑩その他 1（　　　　　　　　　　）</t>
    <phoneticPr fontId="1"/>
  </si>
  <si>
    <t>⑪その他 2（　　　　　　　　　　）</t>
    <phoneticPr fontId="1"/>
  </si>
  <si>
    <t>例えば、サブライセンスを含む契約を締結しているような場合などをご記入ください。</t>
    <phoneticPr fontId="1"/>
  </si>
  <si>
    <t>⑫その他 3（　　　　　　　　　　）</t>
    <phoneticPr fontId="1"/>
  </si>
  <si>
    <t>⑥得意先の場合</t>
    <phoneticPr fontId="1"/>
  </si>
  <si>
    <t>⑧下請け先•発注先の場合</t>
    <phoneticPr fontId="1"/>
  </si>
  <si>
    <t>⑨大学・公的研究機関の場合</t>
    <phoneticPr fontId="1"/>
  </si>
  <si>
    <t>（１）ライセンス活動を実施している技術分野について以下の調査項目にお答えください。</t>
    <phoneticPr fontId="1"/>
  </si>
  <si>
    <t>（前提４）コーポレートブランド以外のブランドを想定してご回答ください。</t>
    <phoneticPr fontId="1"/>
  </si>
  <si>
    <t>（前提５）正味販売高に対する料率を想定してご回答ください。</t>
    <phoneticPr fontId="1"/>
  </si>
  <si>
    <t>（前提６）特殊な事情（契約相手の事情など）を捨象したケースをご回答ください。</t>
    <phoneticPr fontId="1"/>
  </si>
  <si>
    <t>③商標権の顧客吸引力への寄与度</t>
    <phoneticPr fontId="1"/>
  </si>
  <si>
    <t>④商標権の存続期間</t>
    <phoneticPr fontId="1"/>
  </si>
  <si>
    <t>⑤代替商標の有無</t>
    <phoneticPr fontId="1"/>
  </si>
  <si>
    <t>⑥商標利用の容易性</t>
    <phoneticPr fontId="1"/>
  </si>
  <si>
    <t>⑦ライセンスの種類、範囲、先例の有無</t>
    <phoneticPr fontId="1"/>
  </si>
  <si>
    <t>⑧制作費、権利の取得・維持費など対象商標権に要した費用</t>
    <phoneticPr fontId="1"/>
  </si>
  <si>
    <t>⑨製品・サービスの予想収益率</t>
    <phoneticPr fontId="1"/>
  </si>
  <si>
    <t>⑩製品・サービス単価、予想販売数量</t>
    <phoneticPr fontId="1"/>
  </si>
  <si>
    <t>⑪ライセンスを受ける企業のマーケットシェア</t>
    <phoneticPr fontId="1"/>
  </si>
  <si>
    <t>⑫ロイヤルティの回収見通し
（ライセンスを受ける側の実施見通し）</t>
    <phoneticPr fontId="1"/>
  </si>
  <si>
    <t>⑬ライセンスを受ける側に対する経済力の信頼性</t>
    <phoneticPr fontId="1"/>
  </si>
  <si>
    <t>⑭当事者の事業上の関係</t>
    <phoneticPr fontId="1"/>
  </si>
  <si>
    <t>⑮契約期間</t>
    <phoneticPr fontId="1"/>
  </si>
  <si>
    <t>⑯ライセンスを受ける企業の国籍</t>
    <phoneticPr fontId="1"/>
  </si>
  <si>
    <t>⑱ライセンス交渉における相手方の交渉姿勢・誠実さ</t>
    <phoneticPr fontId="1"/>
  </si>
  <si>
    <t>※過去5年間のライセンス実績のうち代表的なケースについて料率を整理したうえでそれらの平均値に最も近いものを選択してください。</t>
    <phoneticPr fontId="1"/>
  </si>
  <si>
    <t>％程度</t>
    <rPh sb="1" eb="3">
      <t>テイド</t>
    </rPh>
    <phoneticPr fontId="1"/>
  </si>
  <si>
    <t>貴社におけるロイヤルティ料率の最小値～最大値</t>
  </si>
  <si>
    <t>以下に列挙する要因の中で、（１）で回答した料率から変動する場合、その変動する料率をお答えください。</t>
    <phoneticPr fontId="1"/>
  </si>
  <si>
    <t>③代替商標が存在し得ない場合</t>
    <rPh sb="1" eb="3">
      <t>ダイタイ</t>
    </rPh>
    <rPh sb="3" eb="5">
      <t>ショウヒョウ</t>
    </rPh>
    <rPh sb="6" eb="8">
      <t>ソンザイ</t>
    </rPh>
    <rPh sb="9" eb="10">
      <t>エ</t>
    </rPh>
    <rPh sb="12" eb="14">
      <t>バアイ</t>
    </rPh>
    <phoneticPr fontId="1"/>
  </si>
  <si>
    <t>④コーポレートブランドであった場合</t>
    <rPh sb="15" eb="17">
      <t>バアイ</t>
    </rPh>
    <phoneticPr fontId="1"/>
  </si>
  <si>
    <t>⑤特許権と組み合わせた場合</t>
    <phoneticPr fontId="1"/>
  </si>
  <si>
    <t>⑥技術ノウハウと組み合わせた場合</t>
    <phoneticPr fontId="1"/>
  </si>
  <si>
    <t>⑦技術以外のノウハウと組み合わせた場合</t>
    <phoneticPr fontId="1"/>
  </si>
  <si>
    <t>⑧意匠権と組み合わせた場合</t>
    <phoneticPr fontId="1"/>
  </si>
  <si>
    <t>※記入例　0.3　～　15.5　％</t>
  </si>
  <si>
    <t>設問３．プログラム著作権</t>
  </si>
  <si>
    <t>対象となる製品・プログラムの例</t>
    <rPh sb="0" eb="2">
      <t>タイショウ</t>
    </rPh>
    <rPh sb="5" eb="7">
      <t>セイヒン</t>
    </rPh>
    <rPh sb="14" eb="15">
      <t>レイ</t>
    </rPh>
    <phoneticPr fontId="1"/>
  </si>
  <si>
    <t>以下の選択肢の中から貴社においてロイヤルティ料率決定の要因となっている各項目に対して、</t>
    <phoneticPr fontId="1"/>
  </si>
  <si>
    <t>あてはまる重要度を選択してください。</t>
  </si>
  <si>
    <t>②ライセンス対象（プログラム著作権）の評価
(独立性、排他性、改良技術のライセンスの有無など)</t>
    <rPh sb="6" eb="8">
      <t>タイショウ</t>
    </rPh>
    <rPh sb="14" eb="17">
      <t>チョサクケン</t>
    </rPh>
    <rPh sb="19" eb="21">
      <t>ヒョウカ</t>
    </rPh>
    <phoneticPr fontId="1"/>
  </si>
  <si>
    <t>③対象プログラム著作権の商業的完成レベル</t>
    <phoneticPr fontId="1"/>
  </si>
  <si>
    <t>④対象プログラム著作権の代替物の有無</t>
    <phoneticPr fontId="1"/>
  </si>
  <si>
    <t>⑤ライセンスの種類、範囲、先例の有無</t>
    <phoneticPr fontId="1"/>
  </si>
  <si>
    <t>⑥製品・サービスの予想収益率</t>
    <phoneticPr fontId="1"/>
  </si>
  <si>
    <t>⑦製品・サービス単価、予想販売数量</t>
    <phoneticPr fontId="1"/>
  </si>
  <si>
    <t>⑧ライセンスを受ける企業のマーケットシェア</t>
    <phoneticPr fontId="1"/>
  </si>
  <si>
    <t>⑨ロイヤルティの回収見通し
（ライセンスを受ける側の実施見通し）</t>
    <phoneticPr fontId="1"/>
  </si>
  <si>
    <t>⑩ライセンスを受ける側の技術力、経済力の信頼性</t>
    <phoneticPr fontId="1"/>
  </si>
  <si>
    <t>⑪当事者の事業上、技術上の関係</t>
    <phoneticPr fontId="1"/>
  </si>
  <si>
    <t>⑫契約期間</t>
    <phoneticPr fontId="1"/>
  </si>
  <si>
    <t>⑬ライセンスを受ける企業の国籍</t>
    <phoneticPr fontId="1"/>
  </si>
  <si>
    <t>⑮ライセンス交渉における相手方の交渉姿勢・誠実さ</t>
    <phoneticPr fontId="1"/>
  </si>
  <si>
    <t>％　～</t>
    <phoneticPr fontId="1"/>
  </si>
  <si>
    <t>【回答見本】海外同業他社の場合</t>
    <rPh sb="1" eb="3">
      <t>カイトウ</t>
    </rPh>
    <rPh sb="3" eb="5">
      <t>ミホン</t>
    </rPh>
    <rPh sb="6" eb="8">
      <t>カイガイ</t>
    </rPh>
    <rPh sb="8" eb="10">
      <t>ドウギョウ</t>
    </rPh>
    <rPh sb="10" eb="12">
      <t>タシャ</t>
    </rPh>
    <rPh sb="13" eb="15">
      <t>バアイ</t>
    </rPh>
    <phoneticPr fontId="1"/>
  </si>
  <si>
    <t>④特許権と組み合わせた場合</t>
    <rPh sb="1" eb="4">
      <t>トッキョケン</t>
    </rPh>
    <rPh sb="5" eb="6">
      <t>ク</t>
    </rPh>
    <rPh sb="7" eb="8">
      <t>ア</t>
    </rPh>
    <rPh sb="11" eb="13">
      <t>バアイ</t>
    </rPh>
    <phoneticPr fontId="1"/>
  </si>
  <si>
    <t>⑦商標権と組み合わせた場合</t>
    <phoneticPr fontId="1"/>
  </si>
  <si>
    <t>⑨その他 1（　　　　　　　　　　）</t>
    <phoneticPr fontId="1"/>
  </si>
  <si>
    <t>⑩その他 2（　　　　　　　　　　）</t>
    <phoneticPr fontId="1"/>
  </si>
  <si>
    <t>⑪その他 3（　　　　　　　　　　）</t>
    <phoneticPr fontId="1"/>
  </si>
  <si>
    <t>設問４．技術ノウハウ</t>
  </si>
  <si>
    <t>（前提２）国内同業他社へのライセンスを想定してご回答ください。</t>
    <phoneticPr fontId="1"/>
  </si>
  <si>
    <t>（前提４）正味販売高に対する料率を想定してご回答ください。</t>
    <phoneticPr fontId="1"/>
  </si>
  <si>
    <t>（前提５）特殊な事情（契約相手の事情など）を捨象したケースをご回答ください。</t>
    <phoneticPr fontId="1"/>
  </si>
  <si>
    <t>（前提６）過去５年間のライセンスを想定してご回答ください。</t>
    <phoneticPr fontId="1"/>
  </si>
  <si>
    <t>対象製品・サービスがライセンスされた技術ノウハウを必要とするおおよその期間</t>
    <phoneticPr fontId="1"/>
  </si>
  <si>
    <t>③製品・サービス全体に占める技術の重要度</t>
    <phoneticPr fontId="1"/>
  </si>
  <si>
    <t>④技術の顧客吸引力への寄与度</t>
    <phoneticPr fontId="1"/>
  </si>
  <si>
    <t>⑤ノウハウの漏洩リスク</t>
    <phoneticPr fontId="1"/>
  </si>
  <si>
    <t>⑥対象技術の商業的完成レベル</t>
    <phoneticPr fontId="1"/>
  </si>
  <si>
    <t>⑧代替技術と比較した、技術的効果の高さ</t>
    <phoneticPr fontId="1"/>
  </si>
  <si>
    <t>⑪開発費など、技術ノウハウに要した費用</t>
    <phoneticPr fontId="1"/>
  </si>
  <si>
    <t>③代替技術が存在し得ない場合</t>
    <phoneticPr fontId="1"/>
  </si>
  <si>
    <t>④その他 1（　　　　　　　　　　）</t>
    <phoneticPr fontId="1"/>
  </si>
  <si>
    <t>⑤その他 2（　　　　　　　　　　）</t>
    <phoneticPr fontId="1"/>
  </si>
  <si>
    <t>⑥その他 3（　　　　　　　　　　）</t>
    <phoneticPr fontId="1"/>
  </si>
  <si>
    <t>①貢献している</t>
  </si>
  <si>
    <t>②明確な収益に結びついているかはわからないが、クロスライセンスなどにおいて支出を抑えている</t>
  </si>
  <si>
    <t>③収益との結びつきは考えられない</t>
  </si>
  <si>
    <t>①開示している</t>
  </si>
  <si>
    <t>③ライセンスやロイヤルティ情報全般を秘密としているため、開示していない</t>
  </si>
  <si>
    <t>設問２　特許ライセンス契約の形態等について（ライセンスを与える側、ライセンスを受ける側、いずれも含む）</t>
  </si>
  <si>
    <t>①１者対１者の一つの特許技術に対するライセンス契約</t>
  </si>
  <si>
    <t>②１者対１者のクロスライセンス契約</t>
  </si>
  <si>
    <t>③１者対１者のパッケージライセンス契約</t>
  </si>
  <si>
    <t>④パテントプール（標準必須特許に関するものを除く）を介して複数当事者のライセンス契約</t>
  </si>
  <si>
    <t>⑤標準必須特許に関するライセンス契約（パテントプールを介した契約を含む）</t>
  </si>
  <si>
    <t>①通常実施権</t>
  </si>
  <si>
    <t>②専用実施権</t>
  </si>
  <si>
    <t>①料率方式（例：販売高の３％、一時金に加えて販売高の３％、など）</t>
  </si>
  <si>
    <t>②従量方式（例：１個当たり１０円、一時金に加えて１個当たり１０円、など）</t>
  </si>
  <si>
    <t>③定額方式（例：１年あたり１００万円、など）</t>
  </si>
  <si>
    <t>④逓減・逓増方式（例：販売数量１万個までは３％だがそれ以降は２％、など）</t>
  </si>
  <si>
    <t>⑤スライド方式（例：物価に応じて変動、為替レートに応じて変動、など）</t>
  </si>
  <si>
    <t>⑥最低額保証方式（例：①・②に基づいて算出される金額が所定額未満でも、最低所定額は支払うことの約束を含む契約）</t>
  </si>
  <si>
    <t>⑦最大額決定方式（例：①・②に基づいて算出される金額が所定額より大きい場合でも、支払い金額の上限を所定額とするという約束を含む契約）</t>
  </si>
  <si>
    <t>⑧無償（クロスライセンス等により無償の場合を含む）</t>
  </si>
  <si>
    <t>①現在有効な契約がある</t>
  </si>
  <si>
    <t>②現在有効な契約はないが、過去に契約を行ったことがある</t>
  </si>
  <si>
    <t>③ない</t>
  </si>
  <si>
    <t>①主に権利者</t>
  </si>
  <si>
    <t>②権利者になる方が多い</t>
  </si>
  <si>
    <t>③同程度の割合でどちらにもなる</t>
  </si>
  <si>
    <t>④実施者になる方が多い</t>
  </si>
  <si>
    <t>⑤主に実施者</t>
  </si>
  <si>
    <t>①行っている</t>
  </si>
  <si>
    <t>②行っていない</t>
  </si>
  <si>
    <t>（３）データの取引を行うにあたって、どのような困難、課題がございますか。（自由回答）</t>
    <phoneticPr fontId="1"/>
  </si>
  <si>
    <t>現状、ライセンス活動を行う中で課題であると感じられている部分はございますか。また、行政に対するご要望などございましたらご記入ください。</t>
  </si>
  <si>
    <t>該当する技術分類（国際特許分類）3桁分類コード</t>
    <rPh sb="0" eb="2">
      <t>ガイトウ</t>
    </rPh>
    <rPh sb="4" eb="6">
      <t>ギジュツ</t>
    </rPh>
    <rPh sb="6" eb="8">
      <t>ブンルイ</t>
    </rPh>
    <rPh sb="9" eb="11">
      <t>コクサイ</t>
    </rPh>
    <rPh sb="11" eb="13">
      <t>トッキョ</t>
    </rPh>
    <rPh sb="13" eb="15">
      <t>ブンルイ</t>
    </rPh>
    <rPh sb="17" eb="18">
      <t>ケタ</t>
    </rPh>
    <rPh sb="18" eb="20">
      <t>ブンルイ</t>
    </rPh>
    <phoneticPr fontId="1"/>
  </si>
  <si>
    <t>該当する商標分類　2桁の分類コード</t>
    <rPh sb="0" eb="2">
      <t>ガイトウ</t>
    </rPh>
    <rPh sb="4" eb="6">
      <t>ショウヒョウ</t>
    </rPh>
    <rPh sb="6" eb="8">
      <t>ブンルイ</t>
    </rPh>
    <rPh sb="10" eb="11">
      <t>ケタ</t>
    </rPh>
    <rPh sb="12" eb="14">
      <t>ブンルイ</t>
    </rPh>
    <phoneticPr fontId="1"/>
  </si>
  <si>
    <t>Ⅰ.基本情報</t>
    <phoneticPr fontId="1"/>
  </si>
  <si>
    <t>Ⅰ. 回答者に関する基本情報</t>
  </si>
  <si>
    <t>企業・団体名</t>
    <rPh sb="0" eb="2">
      <t>キギョウ</t>
    </rPh>
    <rPh sb="3" eb="6">
      <t>ダンタイメイ</t>
    </rPh>
    <phoneticPr fontId="1"/>
  </si>
  <si>
    <t>産業分類番号</t>
    <rPh sb="0" eb="4">
      <t>サンギョウブンルイ</t>
    </rPh>
    <rPh sb="4" eb="6">
      <t>バンゴウ</t>
    </rPh>
    <phoneticPr fontId="1"/>
  </si>
  <si>
    <t>部署</t>
    <rPh sb="0" eb="2">
      <t>ブショ</t>
    </rPh>
    <phoneticPr fontId="1"/>
  </si>
  <si>
    <t>担当者</t>
    <rPh sb="0" eb="3">
      <t>タントウシャ</t>
    </rPh>
    <phoneticPr fontId="1"/>
  </si>
  <si>
    <t>電話番号</t>
    <rPh sb="0" eb="4">
      <t>デンワバンゴウ</t>
    </rPh>
    <phoneticPr fontId="1"/>
  </si>
  <si>
    <t>メール</t>
    <phoneticPr fontId="1"/>
  </si>
  <si>
    <t>設問１．特許権</t>
  </si>
  <si>
    <t>1-1. 特許権分野1</t>
    <phoneticPr fontId="1"/>
  </si>
  <si>
    <t>製品・サービス</t>
    <rPh sb="0" eb="2">
      <t>セイヒン</t>
    </rPh>
    <phoneticPr fontId="1"/>
  </si>
  <si>
    <t>技術ライフサイクル</t>
    <rPh sb="0" eb="2">
      <t>ギジュツ</t>
    </rPh>
    <phoneticPr fontId="1"/>
  </si>
  <si>
    <t>期間</t>
    <rPh sb="0" eb="2">
      <t>キカン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</si>
  <si>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</si>
  <si>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</si>
  <si>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</si>
  <si>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</si>
  <si>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</si>
  <si>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</si>
  <si>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</si>
  <si>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</si>
  <si>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</si>
  <si>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</si>
  <si>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</si>
  <si>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</si>
  <si>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</si>
  <si>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</si>
  <si>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</si>
  <si>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</si>
  <si>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</si>
  <si>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</si>
  <si>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</si>
  <si>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</si>
  <si>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</si>
  <si>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（2）ロイヤルティ料率に影響を及ぼす要因</t>
    <phoneticPr fontId="1"/>
  </si>
  <si>
    <t>（1）ライセンス活動を実施している技術分野について以下の調査項目にお答えください。</t>
  </si>
  <si>
    <t>①_1</t>
  </si>
  <si>
    <t>②_1</t>
  </si>
  <si>
    <t>③_1</t>
  </si>
  <si>
    <t>④_1</t>
  </si>
  <si>
    <t>⑤_1</t>
  </si>
  <si>
    <t>⑥_1</t>
  </si>
  <si>
    <t>⑦_1</t>
  </si>
  <si>
    <t>⑧_1</t>
  </si>
  <si>
    <t>⑨_1</t>
  </si>
  <si>
    <t>⑩_1</t>
  </si>
  <si>
    <t>⑪_1</t>
  </si>
  <si>
    <t>⑫_1</t>
  </si>
  <si>
    <t>①_2</t>
  </si>
  <si>
    <t>②_2</t>
  </si>
  <si>
    <t>③_2</t>
  </si>
  <si>
    <t>④_2</t>
  </si>
  <si>
    <t>⑤_2</t>
  </si>
  <si>
    <t>⑥_2</t>
  </si>
  <si>
    <t>⑦_2</t>
  </si>
  <si>
    <t>⑧_2</t>
  </si>
  <si>
    <t>⑨_2</t>
  </si>
  <si>
    <t>⑩_2</t>
  </si>
  <si>
    <t>⑪_2</t>
  </si>
  <si>
    <t>⑫_2</t>
  </si>
  <si>
    <t>交渉相手による要因</t>
  </si>
  <si>
    <t>交渉相手による要因</t>
    <phoneticPr fontId="1"/>
  </si>
  <si>
    <t>設問２．商標権</t>
    <phoneticPr fontId="1"/>
  </si>
  <si>
    <t>２－１．商標権　分野１</t>
    <phoneticPr fontId="1"/>
  </si>
  <si>
    <t>最小値</t>
    <rPh sb="0" eb="3">
      <t>サイショウチ</t>
    </rPh>
    <phoneticPr fontId="1"/>
  </si>
  <si>
    <t>最大値</t>
    <rPh sb="0" eb="3">
      <t>サイダイチ</t>
    </rPh>
    <phoneticPr fontId="1"/>
  </si>
  <si>
    <t>設問３．プログラム著作権</t>
    <phoneticPr fontId="1"/>
  </si>
  <si>
    <t>３－１．プログラム著作権　分野１</t>
    <phoneticPr fontId="1"/>
  </si>
  <si>
    <t>プログラム</t>
    <phoneticPr fontId="1"/>
  </si>
  <si>
    <t>プログラム著作権分類番号</t>
    <rPh sb="5" eb="8">
      <t>チョサクケン</t>
    </rPh>
    <rPh sb="8" eb="12">
      <t>ブンルイバンゴウ</t>
    </rPh>
    <phoneticPr fontId="1"/>
  </si>
  <si>
    <t>⑫_1</t>
    <phoneticPr fontId="1"/>
  </si>
  <si>
    <t>設問４．技術ノウハウ</t>
    <phoneticPr fontId="1"/>
  </si>
  <si>
    <t>４－１．技術ノウハウ　分野１</t>
    <phoneticPr fontId="1"/>
  </si>
  <si>
    <t>製品ライフサイクル</t>
    <rPh sb="0" eb="2">
      <t>セイヒン</t>
    </rPh>
    <phoneticPr fontId="1"/>
  </si>
  <si>
    <t>Ⅲ．その他、ライセンス等に関する一般的事項について</t>
    <phoneticPr fontId="1"/>
  </si>
  <si>
    <t>設問１　ライセンスに関する情報の開示について</t>
    <phoneticPr fontId="1"/>
  </si>
  <si>
    <t>（１）ロイヤルティ収入が自社の収益に貢献していると思われますか。（単一回答）</t>
    <phoneticPr fontId="1"/>
  </si>
  <si>
    <t>（２）上記（１）で①、②を選択された方にお伺いします。</t>
    <phoneticPr fontId="1"/>
  </si>
  <si>
    <t>設問２　特許ライセンス契約の形態等について（ライセンスを与える側、ライセンスを受ける側、いずれも含む）</t>
    <phoneticPr fontId="1"/>
  </si>
  <si>
    <t>（１）どのような形態の特許ライセンス契約を行っていますか。（複数回答可）</t>
    <phoneticPr fontId="1"/>
  </si>
  <si>
    <t>3_2_1_1</t>
    <phoneticPr fontId="1"/>
  </si>
  <si>
    <t>3_2_1_2</t>
  </si>
  <si>
    <t>3_2_1_3</t>
  </si>
  <si>
    <t>3_2_1_4</t>
  </si>
  <si>
    <t>3_2_1_5</t>
  </si>
  <si>
    <t>（２）どのような種類のライセンス契約が多いですか。（単一回答）</t>
    <phoneticPr fontId="1"/>
  </si>
  <si>
    <t>（３）どのような支払い形態のライセンス契約を行っていますか。（複数回答可）</t>
    <phoneticPr fontId="1"/>
  </si>
  <si>
    <t>3_2_3_1</t>
    <phoneticPr fontId="1"/>
  </si>
  <si>
    <t>3_2_3_2</t>
  </si>
  <si>
    <t>3_2_3_3</t>
  </si>
  <si>
    <t>3_2_3_4</t>
  </si>
  <si>
    <t>3_2_3_5</t>
  </si>
  <si>
    <t>3_2_3_6</t>
  </si>
  <si>
    <t>3_2_3_7</t>
  </si>
  <si>
    <t>3_2_3_8</t>
  </si>
  <si>
    <t>3_2_3_9</t>
  </si>
  <si>
    <t>設問３　標準必須特許（SEP）に係るライセンス契約について</t>
    <phoneticPr fontId="1"/>
  </si>
  <si>
    <t>（１）標準必須特許に係るライセンス契約（パテントプールを介した契約を含む）を行った経験はございますか。</t>
    <phoneticPr fontId="1"/>
  </si>
  <si>
    <t>（２）どのような立場でライセンス契約を行いましたか。</t>
    <phoneticPr fontId="1"/>
  </si>
  <si>
    <t>（３）標準必須特許に係るライセンス契約を行うにあたって、どのような困難、課題がございますか。（自由回答）</t>
    <phoneticPr fontId="1"/>
  </si>
  <si>
    <t>設問４　データに関する取引について</t>
    <phoneticPr fontId="1"/>
  </si>
  <si>
    <t>（１）貴社においては、データ（研究開発データ、匿名加工情報、など）の売買、ライセンス等の取引を行っていますか。</t>
    <phoneticPr fontId="1"/>
  </si>
  <si>
    <t>（２）データの取引において、どのように価格設定をしていますか。（自由回答）</t>
    <phoneticPr fontId="1"/>
  </si>
  <si>
    <t>設問５　ライセンス活動及びロイヤルティに関する課題</t>
    <phoneticPr fontId="1"/>
  </si>
  <si>
    <t>⑪開発費、権利の取得・維持費など、対象特許権に要した費用</t>
    <phoneticPr fontId="1"/>
  </si>
  <si>
    <t>3_2_1_6</t>
  </si>
  <si>
    <t>3_3_2</t>
    <phoneticPr fontId="1"/>
  </si>
  <si>
    <t>3_3_1</t>
    <phoneticPr fontId="1"/>
  </si>
  <si>
    <t>3_3_3</t>
  </si>
  <si>
    <t>3_4_1</t>
    <phoneticPr fontId="1"/>
  </si>
  <si>
    <t>3_4_2</t>
  </si>
  <si>
    <t>3_4_3</t>
  </si>
  <si>
    <t>3_5</t>
    <phoneticPr fontId="1"/>
  </si>
  <si>
    <t>3_2_2</t>
    <phoneticPr fontId="1"/>
  </si>
  <si>
    <t>3_1_1</t>
    <phoneticPr fontId="1"/>
  </si>
  <si>
    <t>3_1_2</t>
    <phoneticPr fontId="1"/>
  </si>
  <si>
    <t>相場</t>
    <rPh sb="0" eb="2">
      <t>ソウバ</t>
    </rPh>
    <phoneticPr fontId="1"/>
  </si>
  <si>
    <t>（２）上記（１）で①、②を選択された方にお伺いします。収益に貢献していると考えられるロイヤルティ料率やライセンス契約について、
　　　株主や金融機関など貴社にとってのステークホルダーに対して開示できる範囲は開示していますか。</t>
    <phoneticPr fontId="1"/>
  </si>
  <si>
    <t xml:space="preserve">  2-1．商標権　分野１</t>
    <phoneticPr fontId="1"/>
  </si>
  <si>
    <t xml:space="preserve">  2-2．商標権　分野2</t>
    <phoneticPr fontId="1"/>
  </si>
  <si>
    <t xml:space="preserve">  2-3．商標権　分野3</t>
    <phoneticPr fontId="1"/>
  </si>
  <si>
    <t xml:space="preserve">  3-1．プログラム著作権　分野１</t>
    <phoneticPr fontId="1"/>
  </si>
  <si>
    <t xml:space="preserve">  3-2．プログラム著作権　分野２</t>
    <phoneticPr fontId="1"/>
  </si>
  <si>
    <t xml:space="preserve">  3-3．プログラム著作権　分野３</t>
    <phoneticPr fontId="1"/>
  </si>
  <si>
    <t>　4-1．技術ノウハウ　分野１</t>
    <phoneticPr fontId="1"/>
  </si>
  <si>
    <t>　4-2．技術ノウハウ　分野２</t>
    <phoneticPr fontId="1"/>
  </si>
  <si>
    <t>　4-3．技術ノウハウ　分野3</t>
    <phoneticPr fontId="1"/>
  </si>
  <si>
    <t>選択してください</t>
    <rPh sb="0" eb="2">
      <t>センタク</t>
    </rPh>
    <phoneticPr fontId="13"/>
  </si>
  <si>
    <t>A01</t>
  </si>
  <si>
    <t>A02</t>
  </si>
  <si>
    <t>B03</t>
  </si>
  <si>
    <t>B04</t>
  </si>
  <si>
    <t>C05</t>
  </si>
  <si>
    <t>D06</t>
  </si>
  <si>
    <t>D07</t>
  </si>
  <si>
    <t>D08</t>
  </si>
  <si>
    <t>E09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</si>
  <si>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</si>
  <si>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</si>
  <si>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</si>
  <si>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</si>
  <si>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</si>
  <si>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</si>
  <si>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</si>
  <si>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</si>
  <si>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</si>
  <si>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</si>
  <si>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</si>
  <si>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</si>
  <si>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</si>
  <si>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</si>
  <si>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</si>
  <si>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</si>
  <si>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</si>
  <si>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</si>
  <si>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</si>
  <si>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</si>
  <si>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</si>
  <si>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</si>
  <si>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</si>
  <si>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F33</t>
  </si>
  <si>
    <t>F34</t>
  </si>
  <si>
    <t>F35</t>
  </si>
  <si>
    <t>F36</t>
  </si>
  <si>
    <t>G37</t>
  </si>
  <si>
    <t>G38</t>
  </si>
  <si>
    <t>G39</t>
  </si>
  <si>
    <t>G40</t>
  </si>
  <si>
    <t>G41</t>
  </si>
  <si>
    <t>H42</t>
  </si>
  <si>
    <t>H43</t>
  </si>
  <si>
    <t>H44</t>
  </si>
  <si>
    <t>H45</t>
  </si>
  <si>
    <t>H46</t>
  </si>
  <si>
    <t>H47</t>
  </si>
  <si>
    <t>H48</t>
  </si>
  <si>
    <t>H49</t>
  </si>
  <si>
    <t>I50</t>
  </si>
  <si>
    <t>I51</t>
  </si>
  <si>
    <t>I52</t>
  </si>
  <si>
    <t>I53</t>
  </si>
  <si>
    <t>I54</t>
  </si>
  <si>
    <t>I55</t>
  </si>
  <si>
    <t>I56</t>
  </si>
  <si>
    <t>I57</t>
  </si>
  <si>
    <t>I58</t>
  </si>
  <si>
    <t>I59</t>
  </si>
  <si>
    <t>I60</t>
  </si>
  <si>
    <t>I61</t>
  </si>
  <si>
    <t>J62</t>
  </si>
  <si>
    <t>J63</t>
  </si>
  <si>
    <t>J64</t>
  </si>
  <si>
    <t>J65</t>
  </si>
  <si>
    <t>J66</t>
  </si>
  <si>
    <t>J67</t>
  </si>
  <si>
    <t>K68</t>
  </si>
  <si>
    <t>K69</t>
  </si>
  <si>
    <t>K70</t>
  </si>
  <si>
    <t>L71</t>
  </si>
  <si>
    <t>L72</t>
  </si>
  <si>
    <t>L73</t>
  </si>
  <si>
    <t>L74</t>
  </si>
  <si>
    <t>M75</t>
  </si>
  <si>
    <t>M76</t>
  </si>
  <si>
    <t>M77</t>
  </si>
  <si>
    <t>N78</t>
  </si>
  <si>
    <t>N79</t>
  </si>
  <si>
    <t>N80</t>
  </si>
  <si>
    <t>O81</t>
  </si>
  <si>
    <t>O82</t>
  </si>
  <si>
    <t>P83</t>
  </si>
  <si>
    <t>P84</t>
  </si>
  <si>
    <t>P85</t>
  </si>
  <si>
    <t>Q86</t>
  </si>
  <si>
    <t>Q87</t>
  </si>
  <si>
    <t>R88</t>
  </si>
  <si>
    <t>R89</t>
  </si>
  <si>
    <t>R90</t>
  </si>
  <si>
    <t>R91</t>
  </si>
  <si>
    <t>R92</t>
  </si>
  <si>
    <t>R93</t>
  </si>
  <si>
    <t>R94</t>
  </si>
  <si>
    <t>R95</t>
  </si>
  <si>
    <t>R96</t>
  </si>
  <si>
    <t>S97</t>
  </si>
  <si>
    <t>S98</t>
  </si>
  <si>
    <t>T99</t>
  </si>
  <si>
    <r>
      <t>ID　</t>
    </r>
    <r>
      <rPr>
        <sz val="10"/>
        <color theme="1"/>
        <rFont val="游ゴシック"/>
        <family val="3"/>
        <charset val="128"/>
        <scheme val="minor"/>
      </rPr>
      <t>※</t>
    </r>
    <r>
      <rPr>
        <sz val="8"/>
        <color theme="1"/>
        <rFont val="游ゴシック"/>
        <family val="3"/>
        <charset val="128"/>
        <scheme val="minor"/>
      </rPr>
      <t xml:space="preserve"> 調査手引き記載のIDを入力ください。</t>
    </r>
    <rPh sb="10" eb="12">
      <t>キサイ</t>
    </rPh>
    <rPh sb="16" eb="18">
      <t>ニュウリョク</t>
    </rPh>
    <phoneticPr fontId="1"/>
  </si>
  <si>
    <t>0.1％程度</t>
    <rPh sb="4" eb="6">
      <t>テイド</t>
    </rPh>
    <phoneticPr fontId="1"/>
  </si>
  <si>
    <t>0.2％程度</t>
    <rPh sb="4" eb="6">
      <t>テイド</t>
    </rPh>
    <phoneticPr fontId="1"/>
  </si>
  <si>
    <t>0.3％程度</t>
    <rPh sb="4" eb="6">
      <t>テイド</t>
    </rPh>
    <phoneticPr fontId="1"/>
  </si>
  <si>
    <t>0.4％程度</t>
    <rPh sb="4" eb="6">
      <t>テイド</t>
    </rPh>
    <phoneticPr fontId="1"/>
  </si>
  <si>
    <t>0.5％程度</t>
    <rPh sb="4" eb="6">
      <t>テイド</t>
    </rPh>
    <phoneticPr fontId="1"/>
  </si>
  <si>
    <t>0.6％程度</t>
    <rPh sb="4" eb="6">
      <t>テイド</t>
    </rPh>
    <phoneticPr fontId="1"/>
  </si>
  <si>
    <t>0.7％程度</t>
    <rPh sb="4" eb="6">
      <t>テイド</t>
    </rPh>
    <phoneticPr fontId="1"/>
  </si>
  <si>
    <t>0.8％程度</t>
    <rPh sb="4" eb="6">
      <t>テイド</t>
    </rPh>
    <phoneticPr fontId="1"/>
  </si>
  <si>
    <t>0.9％程度</t>
    <rPh sb="4" eb="6">
      <t>テイド</t>
    </rPh>
    <phoneticPr fontId="1"/>
  </si>
  <si>
    <t>1.0％程度</t>
    <rPh sb="4" eb="6">
      <t>テイド</t>
    </rPh>
    <phoneticPr fontId="1"/>
  </si>
  <si>
    <t>1.1％程度</t>
    <rPh sb="4" eb="6">
      <t>テイド</t>
    </rPh>
    <phoneticPr fontId="1"/>
  </si>
  <si>
    <t>1.2％程度</t>
    <rPh sb="4" eb="6">
      <t>テイド</t>
    </rPh>
    <phoneticPr fontId="1"/>
  </si>
  <si>
    <t>1.3％程度</t>
    <rPh sb="4" eb="6">
      <t>テイド</t>
    </rPh>
    <phoneticPr fontId="1"/>
  </si>
  <si>
    <t>1.4％程度</t>
    <rPh sb="4" eb="6">
      <t>テイド</t>
    </rPh>
    <phoneticPr fontId="1"/>
  </si>
  <si>
    <t>1.5％程度</t>
    <rPh sb="4" eb="6">
      <t>テイド</t>
    </rPh>
    <phoneticPr fontId="1"/>
  </si>
  <si>
    <t>1.6％程度</t>
    <rPh sb="4" eb="6">
      <t>テイド</t>
    </rPh>
    <phoneticPr fontId="1"/>
  </si>
  <si>
    <t>1.7％程度</t>
    <rPh sb="4" eb="6">
      <t>テイド</t>
    </rPh>
    <phoneticPr fontId="1"/>
  </si>
  <si>
    <t>1.8％程度</t>
    <rPh sb="4" eb="6">
      <t>テイド</t>
    </rPh>
    <phoneticPr fontId="1"/>
  </si>
  <si>
    <t>1.9％程度</t>
    <rPh sb="4" eb="6">
      <t>テイド</t>
    </rPh>
    <phoneticPr fontId="1"/>
  </si>
  <si>
    <t>2.0％程度</t>
    <rPh sb="4" eb="6">
      <t>テイド</t>
    </rPh>
    <phoneticPr fontId="1"/>
  </si>
  <si>
    <t>2.1％程度</t>
    <rPh sb="4" eb="6">
      <t>テイド</t>
    </rPh>
    <phoneticPr fontId="1"/>
  </si>
  <si>
    <t>2.2％程度</t>
    <rPh sb="4" eb="6">
      <t>テイド</t>
    </rPh>
    <phoneticPr fontId="1"/>
  </si>
  <si>
    <t>2.3％程度</t>
    <rPh sb="4" eb="6">
      <t>テイド</t>
    </rPh>
    <phoneticPr fontId="1"/>
  </si>
  <si>
    <t>2.4％程度</t>
    <rPh sb="4" eb="6">
      <t>テイド</t>
    </rPh>
    <phoneticPr fontId="1"/>
  </si>
  <si>
    <t>2.5％程度</t>
    <rPh sb="4" eb="6">
      <t>テイド</t>
    </rPh>
    <phoneticPr fontId="1"/>
  </si>
  <si>
    <t>2.6％程度</t>
    <rPh sb="4" eb="6">
      <t>テイド</t>
    </rPh>
    <phoneticPr fontId="1"/>
  </si>
  <si>
    <t>2.7％程度</t>
    <rPh sb="4" eb="6">
      <t>テイド</t>
    </rPh>
    <phoneticPr fontId="1"/>
  </si>
  <si>
    <t>2.8％程度</t>
    <rPh sb="4" eb="6">
      <t>テイド</t>
    </rPh>
    <phoneticPr fontId="1"/>
  </si>
  <si>
    <t>2.9％程度</t>
    <rPh sb="4" eb="6">
      <t>テイド</t>
    </rPh>
    <phoneticPr fontId="1"/>
  </si>
  <si>
    <t>3.0％程度</t>
    <rPh sb="4" eb="6">
      <t>テイド</t>
    </rPh>
    <phoneticPr fontId="1"/>
  </si>
  <si>
    <t>3.1％程度</t>
    <rPh sb="4" eb="6">
      <t>テイド</t>
    </rPh>
    <phoneticPr fontId="1"/>
  </si>
  <si>
    <t>3.2％程度</t>
    <rPh sb="4" eb="6">
      <t>テイド</t>
    </rPh>
    <phoneticPr fontId="1"/>
  </si>
  <si>
    <t>3.3％程度</t>
    <rPh sb="4" eb="6">
      <t>テイド</t>
    </rPh>
    <phoneticPr fontId="1"/>
  </si>
  <si>
    <t>3.4％程度</t>
    <rPh sb="4" eb="6">
      <t>テイド</t>
    </rPh>
    <phoneticPr fontId="1"/>
  </si>
  <si>
    <t>3.5％程度</t>
    <rPh sb="4" eb="6">
      <t>テイド</t>
    </rPh>
    <phoneticPr fontId="1"/>
  </si>
  <si>
    <t>3.6％程度</t>
    <rPh sb="4" eb="6">
      <t>テイド</t>
    </rPh>
    <phoneticPr fontId="1"/>
  </si>
  <si>
    <t>3.7％程度</t>
    <rPh sb="4" eb="6">
      <t>テイド</t>
    </rPh>
    <phoneticPr fontId="1"/>
  </si>
  <si>
    <t>3.8％程度</t>
    <rPh sb="4" eb="6">
      <t>テイド</t>
    </rPh>
    <phoneticPr fontId="1"/>
  </si>
  <si>
    <t>3.9％程度</t>
    <rPh sb="4" eb="6">
      <t>テイド</t>
    </rPh>
    <phoneticPr fontId="1"/>
  </si>
  <si>
    <t>4.0％程度</t>
    <rPh sb="4" eb="6">
      <t>テイド</t>
    </rPh>
    <phoneticPr fontId="1"/>
  </si>
  <si>
    <t>4.1％程度</t>
    <rPh sb="4" eb="6">
      <t>テイド</t>
    </rPh>
    <phoneticPr fontId="1"/>
  </si>
  <si>
    <t>4.2％程度</t>
    <rPh sb="4" eb="6">
      <t>テイド</t>
    </rPh>
    <phoneticPr fontId="1"/>
  </si>
  <si>
    <t>4.3％程度</t>
    <rPh sb="4" eb="6">
      <t>テイド</t>
    </rPh>
    <phoneticPr fontId="1"/>
  </si>
  <si>
    <t>4.4％程度</t>
    <rPh sb="4" eb="6">
      <t>テイド</t>
    </rPh>
    <phoneticPr fontId="1"/>
  </si>
  <si>
    <t>4.5％程度</t>
    <rPh sb="4" eb="6">
      <t>テイド</t>
    </rPh>
    <phoneticPr fontId="1"/>
  </si>
  <si>
    <t>4.6％程度</t>
    <rPh sb="4" eb="6">
      <t>テイド</t>
    </rPh>
    <phoneticPr fontId="1"/>
  </si>
  <si>
    <t>4.7％程度</t>
    <rPh sb="4" eb="6">
      <t>テイド</t>
    </rPh>
    <phoneticPr fontId="1"/>
  </si>
  <si>
    <t>4.8％程度</t>
    <rPh sb="4" eb="6">
      <t>テイド</t>
    </rPh>
    <phoneticPr fontId="1"/>
  </si>
  <si>
    <t>4.9％程度</t>
    <rPh sb="4" eb="6">
      <t>テイド</t>
    </rPh>
    <phoneticPr fontId="1"/>
  </si>
  <si>
    <t>5.0％程度</t>
    <rPh sb="4" eb="6">
      <t>テイド</t>
    </rPh>
    <phoneticPr fontId="1"/>
  </si>
  <si>
    <t>5.1％程度</t>
    <rPh sb="4" eb="6">
      <t>テイド</t>
    </rPh>
    <phoneticPr fontId="1"/>
  </si>
  <si>
    <t>5.2％程度</t>
    <rPh sb="4" eb="6">
      <t>テイド</t>
    </rPh>
    <phoneticPr fontId="1"/>
  </si>
  <si>
    <t>5.3％程度</t>
    <rPh sb="4" eb="6">
      <t>テイド</t>
    </rPh>
    <phoneticPr fontId="1"/>
  </si>
  <si>
    <t>5.4％程度</t>
    <rPh sb="4" eb="6">
      <t>テイド</t>
    </rPh>
    <phoneticPr fontId="1"/>
  </si>
  <si>
    <t>5.5％程度</t>
    <rPh sb="4" eb="6">
      <t>テイド</t>
    </rPh>
    <phoneticPr fontId="1"/>
  </si>
  <si>
    <t>5.6％程度</t>
    <rPh sb="4" eb="6">
      <t>テイド</t>
    </rPh>
    <phoneticPr fontId="1"/>
  </si>
  <si>
    <t>5.7％程度</t>
    <rPh sb="4" eb="6">
      <t>テイド</t>
    </rPh>
    <phoneticPr fontId="1"/>
  </si>
  <si>
    <t>5.8％程度</t>
    <rPh sb="4" eb="6">
      <t>テイド</t>
    </rPh>
    <phoneticPr fontId="1"/>
  </si>
  <si>
    <t>5.9％程度</t>
    <rPh sb="4" eb="6">
      <t>テイド</t>
    </rPh>
    <phoneticPr fontId="1"/>
  </si>
  <si>
    <t>6.0％程度</t>
    <rPh sb="4" eb="6">
      <t>テイド</t>
    </rPh>
    <phoneticPr fontId="1"/>
  </si>
  <si>
    <t>6.1％程度</t>
    <rPh sb="4" eb="6">
      <t>テイド</t>
    </rPh>
    <phoneticPr fontId="1"/>
  </si>
  <si>
    <t>6.2％程度</t>
    <rPh sb="4" eb="6">
      <t>テイド</t>
    </rPh>
    <phoneticPr fontId="1"/>
  </si>
  <si>
    <t>6.3％程度</t>
    <rPh sb="4" eb="6">
      <t>テイド</t>
    </rPh>
    <phoneticPr fontId="1"/>
  </si>
  <si>
    <t>6.4％程度</t>
    <rPh sb="4" eb="6">
      <t>テイド</t>
    </rPh>
    <phoneticPr fontId="1"/>
  </si>
  <si>
    <t>6.5％程度</t>
    <rPh sb="4" eb="6">
      <t>テイド</t>
    </rPh>
    <phoneticPr fontId="1"/>
  </si>
  <si>
    <t>6.6％程度</t>
    <rPh sb="4" eb="6">
      <t>テイド</t>
    </rPh>
    <phoneticPr fontId="1"/>
  </si>
  <si>
    <t>6.7％程度</t>
    <rPh sb="4" eb="6">
      <t>テイド</t>
    </rPh>
    <phoneticPr fontId="1"/>
  </si>
  <si>
    <t>6.8％程度</t>
    <rPh sb="4" eb="6">
      <t>テイド</t>
    </rPh>
    <phoneticPr fontId="1"/>
  </si>
  <si>
    <t>6.9％程度</t>
    <rPh sb="4" eb="6">
      <t>テイド</t>
    </rPh>
    <phoneticPr fontId="1"/>
  </si>
  <si>
    <t>7.0％程度</t>
    <rPh sb="4" eb="6">
      <t>テイド</t>
    </rPh>
    <phoneticPr fontId="1"/>
  </si>
  <si>
    <t>7.1％程度</t>
    <rPh sb="4" eb="6">
      <t>テイド</t>
    </rPh>
    <phoneticPr fontId="1"/>
  </si>
  <si>
    <t>7.2％程度</t>
    <rPh sb="4" eb="6">
      <t>テイド</t>
    </rPh>
    <phoneticPr fontId="1"/>
  </si>
  <si>
    <t>7.3％程度</t>
    <rPh sb="4" eb="6">
      <t>テイド</t>
    </rPh>
    <phoneticPr fontId="1"/>
  </si>
  <si>
    <t>7.4％程度</t>
    <rPh sb="4" eb="6">
      <t>テイド</t>
    </rPh>
    <phoneticPr fontId="1"/>
  </si>
  <si>
    <t>7.5％程度</t>
    <rPh sb="4" eb="6">
      <t>テイド</t>
    </rPh>
    <phoneticPr fontId="1"/>
  </si>
  <si>
    <t>7.6％程度</t>
    <rPh sb="4" eb="6">
      <t>テイド</t>
    </rPh>
    <phoneticPr fontId="1"/>
  </si>
  <si>
    <t>7.7％程度</t>
    <rPh sb="4" eb="6">
      <t>テイド</t>
    </rPh>
    <phoneticPr fontId="1"/>
  </si>
  <si>
    <t>7.8％程度</t>
    <rPh sb="4" eb="6">
      <t>テイド</t>
    </rPh>
    <phoneticPr fontId="1"/>
  </si>
  <si>
    <t>7.9％程度</t>
    <rPh sb="4" eb="6">
      <t>テイド</t>
    </rPh>
    <phoneticPr fontId="1"/>
  </si>
  <si>
    <t>8.0％程度</t>
    <rPh sb="4" eb="6">
      <t>テイド</t>
    </rPh>
    <phoneticPr fontId="1"/>
  </si>
  <si>
    <t>8.1％程度</t>
    <rPh sb="4" eb="6">
      <t>テイド</t>
    </rPh>
    <phoneticPr fontId="1"/>
  </si>
  <si>
    <t>8.2％程度</t>
    <rPh sb="4" eb="6">
      <t>テイド</t>
    </rPh>
    <phoneticPr fontId="1"/>
  </si>
  <si>
    <t>8.3％程度</t>
    <rPh sb="4" eb="6">
      <t>テイド</t>
    </rPh>
    <phoneticPr fontId="1"/>
  </si>
  <si>
    <t>8.4％程度</t>
    <rPh sb="4" eb="6">
      <t>テイド</t>
    </rPh>
    <phoneticPr fontId="1"/>
  </si>
  <si>
    <t>8.5％程度</t>
    <rPh sb="4" eb="6">
      <t>テイド</t>
    </rPh>
    <phoneticPr fontId="1"/>
  </si>
  <si>
    <t>8.6％程度</t>
    <rPh sb="4" eb="6">
      <t>テイド</t>
    </rPh>
    <phoneticPr fontId="1"/>
  </si>
  <si>
    <t>8.7％程度</t>
    <rPh sb="4" eb="6">
      <t>テイド</t>
    </rPh>
    <phoneticPr fontId="1"/>
  </si>
  <si>
    <t>8.8％程度</t>
    <rPh sb="4" eb="6">
      <t>テイド</t>
    </rPh>
    <phoneticPr fontId="1"/>
  </si>
  <si>
    <t>8.9％程度</t>
    <rPh sb="4" eb="6">
      <t>テイド</t>
    </rPh>
    <phoneticPr fontId="1"/>
  </si>
  <si>
    <t>9.0％程度</t>
    <rPh sb="4" eb="6">
      <t>テイド</t>
    </rPh>
    <phoneticPr fontId="1"/>
  </si>
  <si>
    <t>9.1％程度</t>
    <rPh sb="4" eb="6">
      <t>テイド</t>
    </rPh>
    <phoneticPr fontId="1"/>
  </si>
  <si>
    <t>9.2％程度</t>
    <rPh sb="4" eb="6">
      <t>テイド</t>
    </rPh>
    <phoneticPr fontId="1"/>
  </si>
  <si>
    <t>9.3％程度</t>
    <rPh sb="4" eb="6">
      <t>テイド</t>
    </rPh>
    <phoneticPr fontId="1"/>
  </si>
  <si>
    <t>9.4％程度</t>
    <rPh sb="4" eb="6">
      <t>テイド</t>
    </rPh>
    <phoneticPr fontId="1"/>
  </si>
  <si>
    <t>9.5％程度</t>
    <rPh sb="4" eb="6">
      <t>テイド</t>
    </rPh>
    <phoneticPr fontId="1"/>
  </si>
  <si>
    <t>9.6％程度</t>
    <rPh sb="4" eb="6">
      <t>テイド</t>
    </rPh>
    <phoneticPr fontId="1"/>
  </si>
  <si>
    <t>9.7％程度</t>
    <rPh sb="4" eb="6">
      <t>テイド</t>
    </rPh>
    <phoneticPr fontId="1"/>
  </si>
  <si>
    <t>9.8％程度</t>
    <rPh sb="4" eb="6">
      <t>テイド</t>
    </rPh>
    <phoneticPr fontId="1"/>
  </si>
  <si>
    <t>9.9％程度</t>
    <rPh sb="4" eb="6">
      <t>テイド</t>
    </rPh>
    <phoneticPr fontId="1"/>
  </si>
  <si>
    <t>10.0％程度</t>
    <rPh sb="5" eb="7">
      <t>テイド</t>
    </rPh>
    <phoneticPr fontId="1"/>
  </si>
  <si>
    <t>10%超</t>
    <rPh sb="3" eb="4">
      <t>チョウ</t>
    </rPh>
    <phoneticPr fontId="1"/>
  </si>
  <si>
    <t>ライフサイクル</t>
  </si>
  <si>
    <t>数ヶ月</t>
    <rPh sb="0" eb="3">
      <t>スウカゲツ</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</si>
  <si>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</si>
  <si>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</si>
  <si>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</si>
  <si>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</si>
  <si>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</si>
  <si>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</si>
  <si>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7年</t>
    <rPh sb="1" eb="2">
      <t>ネン</t>
    </rPh>
    <phoneticPr fontId="1"/>
  </si>
  <si>
    <t>8年</t>
    <rPh sb="1" eb="2">
      <t>ネン</t>
    </rPh>
    <phoneticPr fontId="1"/>
  </si>
  <si>
    <t>9年</t>
    <rPh sb="1" eb="2">
      <t>ネン</t>
    </rPh>
    <phoneticPr fontId="1"/>
  </si>
  <si>
    <t>10年</t>
    <rPh sb="2" eb="3">
      <t>ネン</t>
    </rPh>
    <phoneticPr fontId="1"/>
  </si>
  <si>
    <t>11年</t>
    <rPh sb="2" eb="3">
      <t>ネン</t>
    </rPh>
    <phoneticPr fontId="1"/>
  </si>
  <si>
    <t>12年</t>
    <rPh sb="2" eb="3">
      <t>ネン</t>
    </rPh>
    <phoneticPr fontId="1"/>
  </si>
  <si>
    <t>13年</t>
    <rPh sb="2" eb="3">
      <t>ネン</t>
    </rPh>
    <phoneticPr fontId="1"/>
  </si>
  <si>
    <t>14年</t>
    <rPh sb="2" eb="3">
      <t>ネン</t>
    </rPh>
    <phoneticPr fontId="1"/>
  </si>
  <si>
    <t>15年</t>
    <rPh sb="2" eb="3">
      <t>ネン</t>
    </rPh>
    <phoneticPr fontId="1"/>
  </si>
  <si>
    <t>16年</t>
    <rPh sb="2" eb="3">
      <t>ネン</t>
    </rPh>
    <phoneticPr fontId="1"/>
  </si>
  <si>
    <t>17年</t>
    <rPh sb="2" eb="3">
      <t>ネン</t>
    </rPh>
    <phoneticPr fontId="1"/>
  </si>
  <si>
    <t>18年</t>
    <rPh sb="2" eb="3">
      <t>ネン</t>
    </rPh>
    <phoneticPr fontId="1"/>
  </si>
  <si>
    <t>19年</t>
    <rPh sb="2" eb="3">
      <t>ネン</t>
    </rPh>
    <phoneticPr fontId="1"/>
  </si>
  <si>
    <t>20年</t>
    <rPh sb="2" eb="3">
      <t>ネン</t>
    </rPh>
    <phoneticPr fontId="1"/>
  </si>
  <si>
    <t>20年超</t>
    <rPh sb="2" eb="3">
      <t>ネン</t>
    </rPh>
    <rPh sb="3" eb="4">
      <t>チョウ</t>
    </rPh>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</si>
  <si>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</si>
  <si>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</si>
  <si>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</si>
  <si>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</si>
  <si>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</si>
  <si>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</si>
  <si>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</si>
  <si>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</si>
  <si>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</si>
  <si>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</si>
  <si>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</si>
  <si>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</si>
  <si>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</si>
  <si>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</si>
  <si>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</si>
  <si>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</si>
  <si>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</si>
  <si>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</si>
  <si>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</si>
  <si>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</si>
  <si>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</si>
  <si>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</si>
  <si>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</si>
  <si>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</si>
  <si>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</si>
  <si>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</si>
  <si>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</si>
  <si>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</si>
  <si>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</si>
  <si>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</si>
  <si>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</si>
  <si>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</si>
  <si>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</si>
  <si>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</si>
  <si>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</si>
  <si>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</si>
  <si>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</si>
  <si>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</si>
  <si>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</si>
  <si>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</si>
  <si>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A21</t>
  </si>
  <si>
    <t>A22</t>
  </si>
  <si>
    <t>A23</t>
  </si>
  <si>
    <t>A24</t>
  </si>
  <si>
    <t>A41</t>
  </si>
  <si>
    <t>A42</t>
  </si>
  <si>
    <t>A43</t>
  </si>
  <si>
    <t>A44</t>
  </si>
  <si>
    <t>A45</t>
  </si>
  <si>
    <t>A46</t>
  </si>
  <si>
    <t>A47</t>
  </si>
  <si>
    <t>A61</t>
  </si>
  <si>
    <t>A62</t>
  </si>
  <si>
    <t>A63</t>
  </si>
  <si>
    <t>A99</t>
  </si>
  <si>
    <t>B01</t>
  </si>
  <si>
    <t>B02</t>
  </si>
  <si>
    <t>B05</t>
  </si>
  <si>
    <t>B06</t>
  </si>
  <si>
    <t>B07</t>
  </si>
  <si>
    <t>B08</t>
  </si>
  <si>
    <t>B09</t>
  </si>
  <si>
    <t>B21</t>
  </si>
  <si>
    <t>B22</t>
  </si>
  <si>
    <t>B23</t>
  </si>
  <si>
    <t>B24</t>
  </si>
  <si>
    <t>B25</t>
  </si>
  <si>
    <t>B26</t>
  </si>
  <si>
    <t>B27</t>
  </si>
  <si>
    <t>B28</t>
  </si>
  <si>
    <t>B29</t>
  </si>
  <si>
    <t>B30</t>
  </si>
  <si>
    <t>B31</t>
  </si>
  <si>
    <t>B32</t>
  </si>
  <si>
    <t>B41</t>
  </si>
  <si>
    <t>B42</t>
  </si>
  <si>
    <t>B43</t>
  </si>
  <si>
    <t>B44</t>
  </si>
  <si>
    <t>B60</t>
  </si>
  <si>
    <t>B61</t>
  </si>
  <si>
    <t>B62</t>
  </si>
  <si>
    <t>B63</t>
  </si>
  <si>
    <t>B64</t>
  </si>
  <si>
    <t>B65</t>
  </si>
  <si>
    <t>B66</t>
  </si>
  <si>
    <t>B67</t>
  </si>
  <si>
    <t>B68</t>
  </si>
  <si>
    <t>B81</t>
  </si>
  <si>
    <t>B82</t>
  </si>
  <si>
    <t>B99</t>
  </si>
  <si>
    <t>C01</t>
  </si>
  <si>
    <t>C02</t>
  </si>
  <si>
    <t>C03</t>
  </si>
  <si>
    <t>C04</t>
  </si>
  <si>
    <t>C06</t>
  </si>
  <si>
    <t>C07</t>
  </si>
  <si>
    <t>C08</t>
  </si>
  <si>
    <t>C09</t>
  </si>
  <si>
    <t>C10</t>
  </si>
  <si>
    <t>C11</t>
  </si>
  <si>
    <t>C12</t>
  </si>
  <si>
    <t>C13</t>
  </si>
  <si>
    <t>C14</t>
  </si>
  <si>
    <t>C21</t>
  </si>
  <si>
    <t>C22</t>
  </si>
  <si>
    <t>C23</t>
  </si>
  <si>
    <t>C25</t>
  </si>
  <si>
    <t>C30</t>
  </si>
  <si>
    <t>C40</t>
  </si>
  <si>
    <t>C99</t>
  </si>
  <si>
    <t>D01</t>
  </si>
  <si>
    <t>D02</t>
  </si>
  <si>
    <t>D03</t>
  </si>
  <si>
    <t>D04</t>
  </si>
  <si>
    <t>D05</t>
  </si>
  <si>
    <t>D21</t>
  </si>
  <si>
    <t>D99</t>
  </si>
  <si>
    <t>E01</t>
  </si>
  <si>
    <t>E02</t>
  </si>
  <si>
    <t>E03</t>
  </si>
  <si>
    <t>E04</t>
  </si>
  <si>
    <t>E05</t>
  </si>
  <si>
    <t>E06</t>
  </si>
  <si>
    <t>E99</t>
  </si>
  <si>
    <t>F01</t>
  </si>
  <si>
    <t>F02</t>
  </si>
  <si>
    <t>F03</t>
  </si>
  <si>
    <t>F04</t>
  </si>
  <si>
    <t>F15</t>
  </si>
  <si>
    <t>F16</t>
  </si>
  <si>
    <t>F17</t>
  </si>
  <si>
    <t>F21</t>
  </si>
  <si>
    <t>F22</t>
  </si>
  <si>
    <t>F23</t>
  </si>
  <si>
    <t>F24</t>
  </si>
  <si>
    <t>F25</t>
  </si>
  <si>
    <t>F26</t>
  </si>
  <si>
    <t>F27</t>
  </si>
  <si>
    <t>F28</t>
  </si>
  <si>
    <t>F41</t>
  </si>
  <si>
    <t>F42</t>
  </si>
  <si>
    <t>F99</t>
  </si>
  <si>
    <t>G01</t>
  </si>
  <si>
    <t>G02</t>
  </si>
  <si>
    <t>G03</t>
  </si>
  <si>
    <t>G04</t>
  </si>
  <si>
    <t>G05</t>
  </si>
  <si>
    <t>G06</t>
  </si>
  <si>
    <t>G07</t>
  </si>
  <si>
    <t>G08</t>
  </si>
  <si>
    <t>G09</t>
  </si>
  <si>
    <t>G10</t>
  </si>
  <si>
    <t>G11</t>
  </si>
  <si>
    <t>G21</t>
  </si>
  <si>
    <t>G99</t>
  </si>
  <si>
    <t>H01</t>
  </si>
  <si>
    <t>H02</t>
  </si>
  <si>
    <t>H03</t>
  </si>
  <si>
    <t>H04</t>
  </si>
  <si>
    <t>H99</t>
  </si>
  <si>
    <t>10400</t>
  </si>
  <si>
    <t>10500</t>
  </si>
  <si>
    <t>10600</t>
  </si>
  <si>
    <t>10700</t>
  </si>
  <si>
    <t>10800</t>
  </si>
  <si>
    <t>20400</t>
  </si>
  <si>
    <t>20500</t>
  </si>
  <si>
    <t>20600</t>
  </si>
  <si>
    <t>20700</t>
  </si>
  <si>
    <t>20800</t>
  </si>
  <si>
    <t>20900</t>
  </si>
  <si>
    <t>21000</t>
  </si>
  <si>
    <t>21100</t>
  </si>
  <si>
    <t>30400</t>
  </si>
  <si>
    <t>30500</t>
  </si>
  <si>
    <t>30600</t>
  </si>
  <si>
    <t>30615</t>
  </si>
  <si>
    <t>30620</t>
  </si>
  <si>
    <t>30625</t>
  </si>
  <si>
    <t>30630</t>
  </si>
  <si>
    <t>④その他</t>
    <phoneticPr fontId="1"/>
  </si>
  <si>
    <t>⑥その他</t>
    <phoneticPr fontId="1"/>
  </si>
  <si>
    <t>⑨その他</t>
    <phoneticPr fontId="1"/>
  </si>
  <si>
    <t>A 生活必需品（農業・食料品・たばこ・個人用品・家庭用品・健康・人命救助・娯楽）</t>
    <rPh sb="2" eb="7">
      <t>セイカツヒツジュヒン</t>
    </rPh>
    <rPh sb="8" eb="10">
      <t>ノウギョウ</t>
    </rPh>
    <rPh sb="11" eb="14">
      <t>ショクリョウヒン</t>
    </rPh>
    <rPh sb="19" eb="23">
      <t>コジンヨウヒン</t>
    </rPh>
    <rPh sb="24" eb="28">
      <t>カテイヨウヒン</t>
    </rPh>
    <rPh sb="29" eb="31">
      <t>ケンコウ</t>
    </rPh>
    <rPh sb="32" eb="36">
      <t>ジンメイキュウジョ</t>
    </rPh>
    <rPh sb="37" eb="39">
      <t>ゴラク</t>
    </rPh>
    <phoneticPr fontId="13"/>
  </si>
  <si>
    <t>B 処理操作・運輸（分離・混合・成形・印刷・運輸・µ構造技術・ナノ技術）</t>
    <rPh sb="2" eb="6">
      <t>ショリソウサ</t>
    </rPh>
    <rPh sb="7" eb="9">
      <t>ウンユ</t>
    </rPh>
    <rPh sb="10" eb="12">
      <t>ブンリ</t>
    </rPh>
    <rPh sb="13" eb="15">
      <t>コンゴウ</t>
    </rPh>
    <rPh sb="16" eb="18">
      <t>セイケイ</t>
    </rPh>
    <rPh sb="19" eb="21">
      <t>インサツ</t>
    </rPh>
    <rPh sb="22" eb="24">
      <t>ウンユ</t>
    </rPh>
    <rPh sb="26" eb="30">
      <t>コウゾウギジュツ</t>
    </rPh>
    <rPh sb="33" eb="35">
      <t>ギジュツ</t>
    </rPh>
    <phoneticPr fontId="13"/>
  </si>
  <si>
    <t>C 化学・冶金（化学・冶金・コンビナトリアル技術）</t>
    <rPh sb="2" eb="4">
      <t>カガク</t>
    </rPh>
    <rPh sb="6" eb="7">
      <t>キン</t>
    </rPh>
    <rPh sb="8" eb="10">
      <t>カガク</t>
    </rPh>
    <rPh sb="11" eb="13">
      <t>ヤキン</t>
    </rPh>
    <rPh sb="22" eb="24">
      <t>ギジュツ</t>
    </rPh>
    <phoneticPr fontId="13"/>
  </si>
  <si>
    <t>D 繊維・紙（繊維・他に分類されない可とう性材料・紙）</t>
    <rPh sb="2" eb="4">
      <t>センイ</t>
    </rPh>
    <rPh sb="5" eb="6">
      <t>カミ</t>
    </rPh>
    <rPh sb="7" eb="9">
      <t>センイ</t>
    </rPh>
    <rPh sb="10" eb="11">
      <t>ホカ</t>
    </rPh>
    <rPh sb="12" eb="14">
      <t>ブンルイ</t>
    </rPh>
    <rPh sb="18" eb="19">
      <t>カ</t>
    </rPh>
    <rPh sb="21" eb="22">
      <t>セイ</t>
    </rPh>
    <rPh sb="22" eb="24">
      <t>ザイリョウ</t>
    </rPh>
    <rPh sb="25" eb="26">
      <t>カミ</t>
    </rPh>
    <phoneticPr fontId="13"/>
  </si>
  <si>
    <t>E 固定構造物（建造物・地中もしくは岩石の削孔・採鉱）</t>
    <rPh sb="2" eb="4">
      <t>コテイ</t>
    </rPh>
    <rPh sb="4" eb="7">
      <t>コウゾウブツ</t>
    </rPh>
    <rPh sb="8" eb="11">
      <t>ケンゾウブツ</t>
    </rPh>
    <rPh sb="12" eb="14">
      <t>チチュウ</t>
    </rPh>
    <rPh sb="18" eb="20">
      <t>ガンセキ</t>
    </rPh>
    <rPh sb="21" eb="23">
      <t>サッコウ</t>
    </rPh>
    <rPh sb="24" eb="26">
      <t>サイコウ</t>
    </rPh>
    <phoneticPr fontId="13"/>
  </si>
  <si>
    <t>F 機械工学・照明・加熱・武器・爆破（機関・ポンプ・工学一般・照明・加熱・武器・爆破）</t>
    <rPh sb="2" eb="6">
      <t>キカイコウガク</t>
    </rPh>
    <rPh sb="7" eb="9">
      <t>ショウメイ</t>
    </rPh>
    <rPh sb="10" eb="12">
      <t>カネツ</t>
    </rPh>
    <rPh sb="13" eb="15">
      <t>ブキ</t>
    </rPh>
    <rPh sb="16" eb="18">
      <t>バクハ</t>
    </rPh>
    <rPh sb="19" eb="21">
      <t>キカン</t>
    </rPh>
    <rPh sb="26" eb="30">
      <t>コウガクイッパン</t>
    </rPh>
    <rPh sb="31" eb="33">
      <t>ショウメイ</t>
    </rPh>
    <rPh sb="34" eb="36">
      <t>カネツ</t>
    </rPh>
    <rPh sb="37" eb="39">
      <t>ブキ</t>
    </rPh>
    <rPh sb="40" eb="42">
      <t>バクハ</t>
    </rPh>
    <phoneticPr fontId="13"/>
  </si>
  <si>
    <t>G 物理学</t>
    <rPh sb="2" eb="5">
      <t>ブツリガク</t>
    </rPh>
    <phoneticPr fontId="13"/>
  </si>
  <si>
    <t>H 電気</t>
    <rPh sb="2" eb="4">
      <t>デンキ</t>
    </rPh>
    <phoneticPr fontId="13"/>
  </si>
  <si>
    <t>特許権分野1</t>
    <rPh sb="0" eb="3">
      <t>トッキョケン</t>
    </rPh>
    <rPh sb="3" eb="5">
      <t>ブンヤ</t>
    </rPh>
    <phoneticPr fontId="13"/>
  </si>
  <si>
    <t>A01 農業；林業；畜産；狩猟；捕獲；漁業</t>
  </si>
  <si>
    <t>B01 物理的または化学的方法または装置一般</t>
  </si>
  <si>
    <t>C01 無機化学</t>
  </si>
  <si>
    <t>D01 天然または人造の糸または繊維；紡績</t>
  </si>
  <si>
    <t>E01 道路，鉄道または橋りょうの建設</t>
  </si>
  <si>
    <t>F01 機械または機関一般；機関設備一般；蒸気機関</t>
  </si>
  <si>
    <t>G01 測定；試験</t>
  </si>
  <si>
    <t>H01 電気素子</t>
  </si>
  <si>
    <t>A21 ベイキング；食用の生地</t>
  </si>
  <si>
    <t>B02 破砕，または粉砕；製粉のための穀粒の前処理</t>
  </si>
  <si>
    <t>C02 水，廃水，下水または汚泥の処理</t>
  </si>
  <si>
    <t>D02 糸；糸またはロープの機械的な仕上げ；整経またはビーム巻き取り</t>
  </si>
  <si>
    <t>E02 水工；基礎；土砂の移送</t>
  </si>
  <si>
    <t>F02 燃焼機関；熱ガスまたは燃焼生成物を利用する機関設備</t>
  </si>
  <si>
    <t>G02 光学</t>
  </si>
  <si>
    <t>H02 電力の発電，変換、配電</t>
  </si>
  <si>
    <t>A22 屠殺；肉処理；家禽または魚の処理</t>
  </si>
  <si>
    <t>B03 液体による，または，風力テーブルまたはジグによる固体物質の分離；固体物質または流体から個体物質の磁気または静電気による分離，高圧電解による分離</t>
  </si>
  <si>
    <t>C03 ガラス；鉱物またはスラグウール</t>
  </si>
  <si>
    <t>D03 織成</t>
  </si>
  <si>
    <t>E03 上水；下水</t>
  </si>
  <si>
    <t>F03 液体用機械または機関；風力原動機，ばね原動機，動力原動機またはその他の原動機；他類に属さない機械的動力または反動推進力を発生するもの</t>
  </si>
  <si>
    <t>G03 写真；映画；光波以外の波を使用する類似技術；電子写真；ホログラフィー</t>
  </si>
  <si>
    <t>H03 基本電子回路</t>
  </si>
  <si>
    <t>A23 食品または食料品；他のクラスに包合されないそれらの処理</t>
  </si>
  <si>
    <t>B04 物理的または化学的工程を行うための遠心装置または機械</t>
  </si>
  <si>
    <t>C04 セメント；コンクリート；人造石；セラミックス；耐火物</t>
  </si>
  <si>
    <t>D04 組みひも；レース編み；メリヤス編成；縁とり；不織布</t>
  </si>
  <si>
    <t>E04 建築物</t>
  </si>
  <si>
    <t>F04 液体用容積形機械；液体または圧縮性流体用ポンプ</t>
  </si>
  <si>
    <t>G04 時計</t>
  </si>
  <si>
    <t>H04 電気通信技術</t>
  </si>
  <si>
    <t>A24 たばこ；葉巻たばこ；紙巻たばこ；喫煙具</t>
  </si>
  <si>
    <t>B05 霧化または噴霧一般；液体または他の流動性材料の表面への適用一般</t>
  </si>
  <si>
    <t>C05 肥料；肥料の製造</t>
  </si>
  <si>
    <t>D05 縫製；刺しゅう；タフティング</t>
  </si>
  <si>
    <t>E05 錠；鍵；窓または戸の付属品；金庫</t>
  </si>
  <si>
    <t>G05 制御；調整</t>
  </si>
  <si>
    <t>H10 半導体装置；他に分類されない電気的個体装置</t>
    <rPh sb="4" eb="7">
      <t>ハンドウタイ</t>
    </rPh>
    <rPh sb="7" eb="9">
      <t>ソウチ</t>
    </rPh>
    <rPh sb="10" eb="11">
      <t>タ</t>
    </rPh>
    <rPh sb="12" eb="14">
      <t>ブンルイ</t>
    </rPh>
    <rPh sb="18" eb="21">
      <t>デンキテキ</t>
    </rPh>
    <rPh sb="21" eb="23">
      <t>コタイ</t>
    </rPh>
    <rPh sb="23" eb="25">
      <t>ソウチ</t>
    </rPh>
    <phoneticPr fontId="1"/>
  </si>
  <si>
    <t>A41 衣類</t>
  </si>
  <si>
    <t>B06 機械的振動の発生または伝達一般</t>
  </si>
  <si>
    <t>C06 火薬；マッチ</t>
  </si>
  <si>
    <t>D06 繊維または類似のものの処理，ラウンドリー；他類に分類されない可とう性材料</t>
  </si>
  <si>
    <t>E06 戸，窓，シャッタまたはローラブラインド一般；はしご</t>
  </si>
  <si>
    <t>F15 流体圧アクチュエータ；水力学または空気力学一般</t>
  </si>
  <si>
    <t>G06 計算；計数</t>
  </si>
  <si>
    <t>H06 他に分類されない電気技術</t>
  </si>
  <si>
    <t>A42 頭部に着用するもの</t>
  </si>
  <si>
    <t>B07 固体相互の分離；仕分け</t>
  </si>
  <si>
    <t>C07 有機化学</t>
  </si>
  <si>
    <t>D07 ロープ；電気的なもの以外のケーブル</t>
  </si>
  <si>
    <t>E21 地中もしくは岩石の削孔；採鉱</t>
  </si>
  <si>
    <t>F16 機械要素または単位；機械または装置の効果的機能を生じ維持するための一般的手段</t>
  </si>
  <si>
    <t>G07 チェック装置</t>
  </si>
  <si>
    <t>H99 Hセクションの中で他に分類されない主題事項</t>
  </si>
  <si>
    <t>A43 履物</t>
  </si>
  <si>
    <t>B08 清掃</t>
  </si>
  <si>
    <t>C08 有機高分子化合物；その製造または化学的加工；それに基づく組成物</t>
  </si>
  <si>
    <t>D21 製紙；セルロースの製造</t>
  </si>
  <si>
    <t>E99 Eセクションの中で他に分類されない主題事項</t>
  </si>
  <si>
    <t>F17 ガスまたは液体の貯蔵または分配</t>
    <rPh sb="17" eb="19">
      <t>ブンパイ</t>
    </rPh>
    <phoneticPr fontId="1"/>
  </si>
  <si>
    <t>G08 信号</t>
  </si>
  <si>
    <t>A44 小間物；貴金属宝石類</t>
  </si>
  <si>
    <t>B09 固体廃棄物の処理；汚染土壌の再生</t>
  </si>
  <si>
    <t>C09 染料；ペイント；つや出し剤；天然樹脂；接着剤；種々の組成物；材料の種々の応用</t>
  </si>
  <si>
    <t>D99 Dセクションの中で他に分類されない主題事項</t>
  </si>
  <si>
    <t>F21 照明</t>
  </si>
  <si>
    <t>G09 教育；暗号方法；表示；広告；シール</t>
  </si>
  <si>
    <t>A45 手持品および旅行用品</t>
  </si>
  <si>
    <t>B21 本質的には材料の除去が行われない機械的金属加工；金属の打抜き</t>
  </si>
  <si>
    <t>C10 石油，ガスまたはコークス工業；一酸化炭素を含有する工業ガス；燃料；潤滑剤；でい炭</t>
  </si>
  <si>
    <t>F22 蒸気発生</t>
  </si>
  <si>
    <t>G10 楽器；音響</t>
  </si>
  <si>
    <t>A46 ブラシ製品</t>
  </si>
  <si>
    <t>B22 鋳造；粉末冶金</t>
  </si>
  <si>
    <t>C11 動物性または植物性油，脂肪，脂肪性物質またはろう；それに由来する脂肪酸；洗浄剤；ろうそく</t>
  </si>
  <si>
    <t>F23 燃焼装置；燃焼方法</t>
  </si>
  <si>
    <t>G11 情報記憶</t>
  </si>
  <si>
    <t>A47 家具；家庭用品または家庭用設備；コーヒひき；香辛料ひき；真空掃除機一般</t>
  </si>
  <si>
    <t>B23 工作機械；他に分類されない金属加工</t>
  </si>
  <si>
    <t>C12 生化学；ビール；酒精；ぶどう酒；酢；微生物学；酵素学；突然変異または遺伝子工学</t>
  </si>
  <si>
    <t>F24 加熱；レンジ；換気</t>
  </si>
  <si>
    <t>G16 特定の用途分野に特に適合した情報通信技術</t>
    <rPh sb="4" eb="6">
      <t>トクテイ</t>
    </rPh>
    <rPh sb="7" eb="9">
      <t>ヨウト</t>
    </rPh>
    <rPh sb="9" eb="11">
      <t>ブンヤ</t>
    </rPh>
    <rPh sb="12" eb="13">
      <t>トク</t>
    </rPh>
    <rPh sb="14" eb="16">
      <t>テキゴウ</t>
    </rPh>
    <rPh sb="18" eb="20">
      <t>ジョウホウ</t>
    </rPh>
    <rPh sb="20" eb="22">
      <t>ツウシン</t>
    </rPh>
    <rPh sb="22" eb="24">
      <t>ギジュツ</t>
    </rPh>
    <phoneticPr fontId="1"/>
  </si>
  <si>
    <t>A61 医学および獣医学；衛生学</t>
  </si>
  <si>
    <t>B24 研削；研磨</t>
  </si>
  <si>
    <t>C13 糖工業</t>
  </si>
  <si>
    <t>F25 冷凍または冷却；加熱と冷凍との組み合わせシステム；ヒートポンプシステム；氷の製造または貯蔵；気体の液化または固体化</t>
  </si>
  <si>
    <t>G13 器械の細部</t>
  </si>
  <si>
    <t>A62 人命救助；消防</t>
  </si>
  <si>
    <t>B25 手工具；可搬形動力工具；手工具用の柄；作業場設備；マニプレータ</t>
  </si>
  <si>
    <t>C14 原皮；裸皮；生皮；なめし皮</t>
  </si>
  <si>
    <t>F26 乾燥</t>
  </si>
  <si>
    <t>G21 核物理；核工学</t>
  </si>
  <si>
    <t>A63 スポーツ；ゲーム；娯楽</t>
  </si>
  <si>
    <t>B26 切断手工具；切断；切断機</t>
  </si>
  <si>
    <t>C21 鉄冶金</t>
  </si>
  <si>
    <t>F27 炉；キルン；窯；レトルト</t>
  </si>
  <si>
    <t>G99 Gセクションの中で他に分類されない主題事項</t>
  </si>
  <si>
    <t>A99 Ａセクションの中で他に分類されない主題事項</t>
  </si>
  <si>
    <t>B27 木材または類似の材料の加工または保存；釘打ち機またはステープル打ち機一般</t>
  </si>
  <si>
    <t>C22 冶金；鉄または非鉄合金；合金の処理または非鉄金属の処理</t>
  </si>
  <si>
    <t>F28 熱交換一般</t>
  </si>
  <si>
    <t>B28 セメント，粘土，または石材の加工</t>
  </si>
  <si>
    <t>C23 金属質材料への被覆；金属質材料による材料への被覆；化学的表面処理；金属質材料の拡散処理；真空蒸着，スパッタリング，イオン注入法，または化学蒸着による被覆一般；金属質材料の防食または鉱皮の抑制一般</t>
  </si>
  <si>
    <t>F41 武器</t>
  </si>
  <si>
    <t>B29 プラスチックの加工；可塑状態の物質の加工一般</t>
  </si>
  <si>
    <t>C25 電気分解または電機泳動方法；そのための装置</t>
  </si>
  <si>
    <t>F42 弾薬；爆破</t>
  </si>
  <si>
    <t>B30 プレス</t>
  </si>
  <si>
    <t>C30 結晶成長</t>
  </si>
  <si>
    <t>F99 Fセクションの中で他に分類されない主題事項</t>
  </si>
  <si>
    <t>B31 紙、板紙または紙と同様の方法で加工される材料からなる物品の製造；紙、板紙または紙と同様の方法で加工される材料の加工</t>
    <rPh sb="4" eb="5">
      <t>カミ</t>
    </rPh>
    <rPh sb="6" eb="8">
      <t>イタガミ</t>
    </rPh>
    <rPh sb="11" eb="12">
      <t>カミ</t>
    </rPh>
    <rPh sb="13" eb="15">
      <t>ドウヨウ</t>
    </rPh>
    <rPh sb="16" eb="18">
      <t>ホウホウ</t>
    </rPh>
    <rPh sb="19" eb="21">
      <t>カコウ</t>
    </rPh>
    <rPh sb="24" eb="26">
      <t>ザイリョウ</t>
    </rPh>
    <rPh sb="30" eb="32">
      <t>ブッピン</t>
    </rPh>
    <rPh sb="33" eb="35">
      <t>セイゾウ</t>
    </rPh>
    <rPh sb="36" eb="37">
      <t>カミ</t>
    </rPh>
    <rPh sb="38" eb="40">
      <t>イタガミ</t>
    </rPh>
    <rPh sb="43" eb="44">
      <t>カミ</t>
    </rPh>
    <rPh sb="45" eb="47">
      <t>ドウヨウ</t>
    </rPh>
    <rPh sb="48" eb="50">
      <t>ホウホウ</t>
    </rPh>
    <rPh sb="51" eb="53">
      <t>カコウ</t>
    </rPh>
    <rPh sb="56" eb="58">
      <t>ザイリョウ</t>
    </rPh>
    <rPh sb="59" eb="61">
      <t>カコウ</t>
    </rPh>
    <phoneticPr fontId="1"/>
  </si>
  <si>
    <t>C40 コンビナトリアル技術</t>
  </si>
  <si>
    <t>B32 積層体</t>
  </si>
  <si>
    <t>C99 Cセクションの中で他に分類されない主題事項</t>
  </si>
  <si>
    <t>B41 印刷；線画機；タイプライター；スタンプ</t>
  </si>
  <si>
    <t>B42 製本；アルバム；ファイル；特殊印刷物</t>
  </si>
  <si>
    <t>B43 筆記用または製図用の器具；机上付属具</t>
  </si>
  <si>
    <t>B44 装飾技術</t>
  </si>
  <si>
    <t>B60 車両一般</t>
  </si>
  <si>
    <t>B61 鉄道</t>
  </si>
  <si>
    <t>B62 鉄道以外の路面車両</t>
  </si>
  <si>
    <t>B63 船舶またはその他の水上浮揚構造物；関連艤装品</t>
  </si>
  <si>
    <t>B64 航空機；飛行；宇宙工学</t>
  </si>
  <si>
    <t>B65 運搬；包装；貯蔵；薄板状または線条材料の取扱い</t>
  </si>
  <si>
    <t>B66 巻上装置；揚重装置；牽引装置</t>
  </si>
  <si>
    <t>B67 びん，広口びんまたは類似の容器の開封または密封；液体の取扱い</t>
  </si>
  <si>
    <t>B68 馬具；詰め物；かわ張りされた物品</t>
  </si>
  <si>
    <t>B81 マイクロ構造技術</t>
  </si>
  <si>
    <t>B82 ナノテクノロジー</t>
  </si>
  <si>
    <t>B99 Bセクションの中で他に分類されない主題事項</t>
  </si>
  <si>
    <t>特許権A</t>
    <rPh sb="0" eb="3">
      <t>トッキョケン</t>
    </rPh>
    <phoneticPr fontId="13"/>
  </si>
  <si>
    <t>特許権B</t>
    <rPh sb="0" eb="3">
      <t>トッキョケン</t>
    </rPh>
    <phoneticPr fontId="13"/>
  </si>
  <si>
    <t>特許権C</t>
    <rPh sb="0" eb="3">
      <t>トッキョケン</t>
    </rPh>
    <phoneticPr fontId="13"/>
  </si>
  <si>
    <t>特許権D</t>
    <rPh sb="0" eb="3">
      <t>トッキョケン</t>
    </rPh>
    <phoneticPr fontId="13"/>
  </si>
  <si>
    <t>特許権E</t>
    <rPh sb="0" eb="3">
      <t>トッキョケン</t>
    </rPh>
    <phoneticPr fontId="13"/>
  </si>
  <si>
    <t>特許権F</t>
    <rPh sb="0" eb="3">
      <t>トッキョケン</t>
    </rPh>
    <phoneticPr fontId="13"/>
  </si>
  <si>
    <t>特許権G</t>
    <rPh sb="0" eb="3">
      <t>トッキョケン</t>
    </rPh>
    <phoneticPr fontId="13"/>
  </si>
  <si>
    <t>特許権H</t>
    <rPh sb="0" eb="3">
      <t>トッキョケン</t>
    </rPh>
    <phoneticPr fontId="13"/>
  </si>
  <si>
    <t>選択してください</t>
    <rPh sb="0" eb="2">
      <t>センタク</t>
    </rPh>
    <phoneticPr fontId="17"/>
  </si>
  <si>
    <t>↓二段階リスト用</t>
    <rPh sb="1" eb="4">
      <t>ニダンカイ</t>
    </rPh>
    <rPh sb="7" eb="8">
      <t>ヨウ</t>
    </rPh>
    <phoneticPr fontId="13"/>
  </si>
  <si>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</si>
  <si>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</si>
  <si>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</si>
  <si>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</si>
  <si>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</si>
  <si>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</si>
  <si>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</si>
  <si>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</si>
  <si>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</si>
  <si>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</si>
  <si>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</si>
  <si>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</si>
  <si>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飲食店、宿泊業</t>
  </si>
  <si>
    <t>Ｎ　生活関連サービス業、娯楽業</t>
  </si>
  <si>
    <t>Ｏ　教育、学習支援業</t>
  </si>
  <si>
    <t>Ｐ　医療、福祉</t>
  </si>
  <si>
    <t>Ｑ　複合サービス事業</t>
  </si>
  <si>
    <t>Ｒ　サービス業</t>
  </si>
  <si>
    <t>Ｓ　公務</t>
  </si>
  <si>
    <t>Ｔ　分類不能の産業</t>
  </si>
  <si>
    <t>産業分類A</t>
  </si>
  <si>
    <t>産業分類B</t>
  </si>
  <si>
    <t>産業分類C</t>
  </si>
  <si>
    <t>産業分類D</t>
  </si>
  <si>
    <t>産業分類E</t>
  </si>
  <si>
    <t>産業分類F</t>
  </si>
  <si>
    <t>産業分類G</t>
  </si>
  <si>
    <t>産業分類H</t>
  </si>
  <si>
    <t>産業分類I</t>
  </si>
  <si>
    <t>産業分類J</t>
  </si>
  <si>
    <t>産業分類K</t>
  </si>
  <si>
    <t>産業分類L</t>
  </si>
  <si>
    <t>産業分類M</t>
  </si>
  <si>
    <t>産業分類N</t>
  </si>
  <si>
    <t>産業分類O</t>
  </si>
  <si>
    <t>産業分類P</t>
  </si>
  <si>
    <t>産業分類Q</t>
  </si>
  <si>
    <t>産業分類R</t>
  </si>
  <si>
    <t>産業分類S</t>
  </si>
  <si>
    <t>産業分類T</t>
  </si>
  <si>
    <t>産業分類Z</t>
    <rPh sb="0" eb="4">
      <t>サンギョウブンルイ</t>
    </rPh>
    <phoneticPr fontId="13"/>
  </si>
  <si>
    <t>特許権Z</t>
    <rPh sb="0" eb="3">
      <t>トッキョケン</t>
    </rPh>
    <phoneticPr fontId="13"/>
  </si>
  <si>
    <t>特許中分類</t>
    <rPh sb="0" eb="2">
      <t>トッキョ</t>
    </rPh>
    <rPh sb="2" eb="5">
      <t>チュウブンルイ</t>
    </rPh>
    <phoneticPr fontId="1"/>
  </si>
  <si>
    <t>特許分類</t>
    <rPh sb="0" eb="2">
      <t>トッキョ</t>
    </rPh>
    <rPh sb="2" eb="4">
      <t>ブンルイ</t>
    </rPh>
    <phoneticPr fontId="1"/>
  </si>
  <si>
    <t>特許分類コード</t>
    <rPh sb="0" eb="2">
      <t>トッキョ</t>
    </rPh>
    <rPh sb="2" eb="4">
      <t>ブンルイ</t>
    </rPh>
    <phoneticPr fontId="1"/>
  </si>
  <si>
    <t>産業大分類</t>
    <rPh sb="0" eb="2">
      <t>サンギョウ</t>
    </rPh>
    <rPh sb="2" eb="3">
      <t>ダイ</t>
    </rPh>
    <rPh sb="3" eb="5">
      <t>ブンルイ</t>
    </rPh>
    <phoneticPr fontId="1"/>
  </si>
  <si>
    <t>産業中分類</t>
    <rPh sb="0" eb="2">
      <t>サンギョウ</t>
    </rPh>
    <rPh sb="2" eb="5">
      <t>チュウブンルイ</t>
    </rPh>
    <phoneticPr fontId="1"/>
  </si>
  <si>
    <t>産業大分類</t>
    <rPh sb="0" eb="2">
      <t>サンギョウ</t>
    </rPh>
    <rPh sb="2" eb="3">
      <t>ダイ</t>
    </rPh>
    <rPh sb="3" eb="5">
      <t>ブンルイ</t>
    </rPh>
    <phoneticPr fontId="13"/>
  </si>
  <si>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</si>
  <si>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</si>
  <si>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</si>
  <si>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</si>
  <si>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</si>
  <si>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</si>
  <si>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</si>
  <si>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</si>
  <si>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</si>
  <si>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</si>
  <si>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</si>
  <si>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</si>
  <si>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</si>
  <si>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</si>
  <si>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</si>
  <si>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</si>
  <si>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</si>
  <si>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</si>
  <si>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</si>
  <si>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</si>
  <si>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</si>
  <si>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</si>
  <si>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</si>
  <si>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</si>
  <si>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</si>
  <si>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</si>
  <si>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</si>
  <si>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</si>
  <si>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</si>
  <si>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</si>
  <si>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</si>
  <si>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</si>
  <si>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</si>
  <si>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</si>
  <si>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</si>
  <si>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</si>
  <si>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</si>
  <si>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</si>
  <si>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</si>
  <si>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インターネット付随サービス業</t>
  </si>
  <si>
    <t>41 映像・音声・文字情報制作業</t>
  </si>
  <si>
    <t>42 鉄道業</t>
  </si>
  <si>
    <t>43 道路旅客運送業</t>
  </si>
  <si>
    <t>44 道路貨物運送業</t>
  </si>
  <si>
    <t>45 水運業</t>
  </si>
  <si>
    <t>46 航空運輸業</t>
  </si>
  <si>
    <t>47 倉庫業</t>
  </si>
  <si>
    <t>48 運輸に付帯するサービス業</t>
  </si>
  <si>
    <t>49 郵便業（信書便事業を含む）</t>
  </si>
  <si>
    <t>50 各種商品卸売業</t>
  </si>
  <si>
    <t>51 繊維・衣服等卸売業</t>
  </si>
  <si>
    <t>52 飲食良品卸売業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</si>
  <si>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</si>
  <si>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</si>
  <si>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</si>
  <si>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</si>
  <si>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</si>
  <si>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</si>
  <si>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</si>
  <si>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</si>
  <si>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</si>
  <si>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</si>
  <si>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</si>
  <si>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</si>
  <si>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金融商品取引業、商品先物取引行</t>
  </si>
  <si>
    <t>66 補助的金融業等</t>
  </si>
  <si>
    <t>67 保険業（保険媒介代理業、保険サービス業を含む）</t>
  </si>
  <si>
    <t>68 不動産取引業</t>
  </si>
  <si>
    <t>69 不動産賃貸業・管理業</t>
  </si>
  <si>
    <t>70 物品賃貸業</t>
  </si>
  <si>
    <t>71 学術研究開発機関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</si>
  <si>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</si>
  <si>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</si>
  <si>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</si>
  <si>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</si>
  <si>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</si>
  <si>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</si>
  <si>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</si>
  <si>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</si>
  <si>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</si>
  <si>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</si>
  <si>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</si>
  <si>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</si>
  <si>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</si>
  <si>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</si>
  <si>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</si>
  <si>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</si>
  <si>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</si>
  <si>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</si>
  <si>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</si>
  <si>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</si>
  <si>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</si>
  <si>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</si>
  <si>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</si>
  <si>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</si>
  <si>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</si>
  <si>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</si>
  <si>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</si>
  <si>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</si>
  <si>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t>産業分類</t>
    <rPh sb="0" eb="2">
      <t>サンギョウ</t>
    </rPh>
    <rPh sb="2" eb="4">
      <t>ブンルイ</t>
    </rPh>
    <phoneticPr fontId="1"/>
  </si>
  <si>
    <t>産業分類コード</t>
    <rPh sb="0" eb="2">
      <t>サンギョウ</t>
    </rPh>
    <rPh sb="2" eb="4">
      <t>ブンルイ</t>
    </rPh>
    <phoneticPr fontId="1"/>
  </si>
  <si>
    <t>G16</t>
  </si>
  <si>
    <t>G13</t>
  </si>
  <si>
    <t>H10</t>
  </si>
  <si>
    <t>H06</t>
  </si>
  <si>
    <t>特許権</t>
    <rPh sb="0" eb="3">
      <t>トッキョケン</t>
    </rPh>
    <phoneticPr fontId="13"/>
  </si>
  <si>
    <t>特許権コード</t>
    <rPh sb="0" eb="3">
      <t>トッキョケン</t>
    </rPh>
    <phoneticPr fontId="13"/>
  </si>
  <si>
    <t>01</t>
  </si>
  <si>
    <t>02</t>
  </si>
  <si>
    <t>03</t>
  </si>
  <si>
    <t>04</t>
  </si>
  <si>
    <t>05</t>
  </si>
  <si>
    <t>商標分類</t>
    <rPh sb="0" eb="2">
      <t>ショウヒョウ</t>
    </rPh>
    <rPh sb="2" eb="4">
      <t>ブンルイ</t>
    </rPh>
    <phoneticPr fontId="1"/>
  </si>
  <si>
    <t>商標分類コード</t>
    <rPh sb="0" eb="2">
      <t>ショウヒョウ</t>
    </rPh>
    <rPh sb="2" eb="4">
      <t>ブンルイ</t>
    </rPh>
    <phoneticPr fontId="1"/>
  </si>
  <si>
    <t>２－2．商標権　分野2</t>
    <phoneticPr fontId="1"/>
  </si>
  <si>
    <t>1-3. 特許権分野3</t>
    <phoneticPr fontId="1"/>
  </si>
  <si>
    <t>1-2. 特許権分野2</t>
    <phoneticPr fontId="1"/>
  </si>
  <si>
    <t>２－3．商標権　分野3</t>
    <phoneticPr fontId="1"/>
  </si>
  <si>
    <t>著作権分類番号</t>
    <rPh sb="0" eb="3">
      <t>チョサクケン</t>
    </rPh>
    <rPh sb="3" eb="5">
      <t>ブンルイ</t>
    </rPh>
    <rPh sb="5" eb="7">
      <t>バンゴウ</t>
    </rPh>
    <phoneticPr fontId="1"/>
  </si>
  <si>
    <t>１．システムプログラム</t>
  </si>
  <si>
    <t>２．汎用アプリケーションプログラム</t>
    <rPh sb="2" eb="4">
      <t>ハンヨウ</t>
    </rPh>
    <phoneticPr fontId="18"/>
  </si>
  <si>
    <t>３．特定用途向アプリケーションプログラム</t>
    <rPh sb="2" eb="4">
      <t>トクテイ</t>
    </rPh>
    <rPh sb="4" eb="6">
      <t>ヨウト</t>
    </rPh>
    <rPh sb="6" eb="7">
      <t>ムケ</t>
    </rPh>
    <phoneticPr fontId="18"/>
  </si>
  <si>
    <t>10100</t>
  </si>
  <si>
    <t>10200</t>
  </si>
  <si>
    <t>10300</t>
  </si>
  <si>
    <t>20100</t>
  </si>
  <si>
    <t>20200</t>
  </si>
  <si>
    <t>20300</t>
  </si>
  <si>
    <t>30100</t>
  </si>
  <si>
    <t>30200</t>
  </si>
  <si>
    <t>30300</t>
  </si>
  <si>
    <t>30605</t>
  </si>
  <si>
    <t>30610</t>
  </si>
  <si>
    <t>30635</t>
  </si>
  <si>
    <t>30640</t>
  </si>
  <si>
    <t>30645</t>
  </si>
  <si>
    <t>30650</t>
  </si>
  <si>
    <t>30700</t>
  </si>
  <si>
    <t>30705</t>
  </si>
  <si>
    <t>30710</t>
  </si>
  <si>
    <t>30715</t>
  </si>
  <si>
    <t>30800</t>
  </si>
  <si>
    <t>30805</t>
  </si>
  <si>
    <t>30810</t>
  </si>
  <si>
    <t>30900</t>
  </si>
  <si>
    <t>30905</t>
  </si>
  <si>
    <t>30910</t>
  </si>
  <si>
    <t>30915</t>
  </si>
  <si>
    <t>31000</t>
  </si>
  <si>
    <t>31005</t>
  </si>
  <si>
    <t>31010</t>
  </si>
  <si>
    <t>31015</t>
  </si>
  <si>
    <t>31100</t>
  </si>
  <si>
    <t>31200</t>
  </si>
  <si>
    <t>31205</t>
  </si>
  <si>
    <t>31210</t>
  </si>
  <si>
    <t>31215</t>
  </si>
  <si>
    <t>31220</t>
  </si>
  <si>
    <t>31225</t>
  </si>
  <si>
    <t>31230</t>
  </si>
  <si>
    <t>31235</t>
  </si>
  <si>
    <t>31300</t>
  </si>
  <si>
    <t>31400</t>
  </si>
  <si>
    <t>31500</t>
  </si>
  <si>
    <t>10100 ＯＳ</t>
  </si>
  <si>
    <t>10200 データ通信</t>
  </si>
  <si>
    <t>10300 データベース</t>
  </si>
  <si>
    <t>10400 プログラム言語</t>
  </si>
  <si>
    <t>10500 エンドユーザ向言語</t>
  </si>
  <si>
    <t>10600 システム開発支援</t>
  </si>
  <si>
    <t>10700 システム運用管理</t>
  </si>
  <si>
    <t>10800 ユーティリティ</t>
  </si>
  <si>
    <t>20100 計画・管理</t>
  </si>
  <si>
    <t>20200 財務会計</t>
  </si>
  <si>
    <t>20300 人事・給与</t>
  </si>
  <si>
    <t>20400 販売・在庫</t>
  </si>
  <si>
    <t>20500 製造</t>
  </si>
  <si>
    <t>20600 設計</t>
  </si>
  <si>
    <t>20700 ＯＲ・予測・統計・分析</t>
  </si>
  <si>
    <t>20800 オフィスオートメーション</t>
  </si>
  <si>
    <t>20900 知識工学分野</t>
  </si>
  <si>
    <t>21000 画像処理</t>
  </si>
  <si>
    <t>21100 ＣＡＩ</t>
  </si>
  <si>
    <t>プログラム1</t>
    <phoneticPr fontId="13"/>
  </si>
  <si>
    <t>プログラム2</t>
    <phoneticPr fontId="13"/>
  </si>
  <si>
    <t>プログラム3</t>
    <phoneticPr fontId="13"/>
  </si>
  <si>
    <t>１．システムプログラム</t>
    <phoneticPr fontId="13"/>
  </si>
  <si>
    <t>２．汎用アプリケーションプログラム</t>
    <rPh sb="2" eb="4">
      <t>ハンヨウ</t>
    </rPh>
    <phoneticPr fontId="13"/>
  </si>
  <si>
    <t>３．特定用途向アプリケーションプログラム</t>
    <rPh sb="2" eb="4">
      <t>トクテイ</t>
    </rPh>
    <rPh sb="4" eb="6">
      <t>ヨウト</t>
    </rPh>
    <rPh sb="6" eb="7">
      <t>ムケ</t>
    </rPh>
    <phoneticPr fontId="13"/>
  </si>
  <si>
    <t>10100 ＯＳ</t>
    <phoneticPr fontId="13"/>
  </si>
  <si>
    <t>20100 計画・管理</t>
    <phoneticPr fontId="13"/>
  </si>
  <si>
    <t>10200 データ通信</t>
    <phoneticPr fontId="13"/>
  </si>
  <si>
    <t>20200 財務会計</t>
    <phoneticPr fontId="13"/>
  </si>
  <si>
    <t>10300 データベース</t>
    <phoneticPr fontId="13"/>
  </si>
  <si>
    <t>20300 人事・給与</t>
    <phoneticPr fontId="13"/>
  </si>
  <si>
    <t>10400 プログラム言語</t>
    <phoneticPr fontId="13"/>
  </si>
  <si>
    <t>20400 販売・在庫</t>
    <phoneticPr fontId="13"/>
  </si>
  <si>
    <t>10500 エンドユーザ向言語</t>
    <phoneticPr fontId="13"/>
  </si>
  <si>
    <t>20500 製造</t>
    <phoneticPr fontId="13"/>
  </si>
  <si>
    <t>10600 システム開発支援</t>
    <phoneticPr fontId="13"/>
  </si>
  <si>
    <t>20600 設計</t>
    <phoneticPr fontId="13"/>
  </si>
  <si>
    <t>10700 システム運用管理</t>
    <phoneticPr fontId="13"/>
  </si>
  <si>
    <t>20700 ＯＲ・予測・統計・分析</t>
    <phoneticPr fontId="13"/>
  </si>
  <si>
    <t>10800 ユーティリティ</t>
    <phoneticPr fontId="13"/>
  </si>
  <si>
    <t>20800 オフィスオートメーション</t>
    <phoneticPr fontId="13"/>
  </si>
  <si>
    <t>20900 知識工学分野</t>
    <phoneticPr fontId="13"/>
  </si>
  <si>
    <t>21000 画像処理</t>
    <phoneticPr fontId="13"/>
  </si>
  <si>
    <t>21100 ＣＡＩ</t>
    <phoneticPr fontId="13"/>
  </si>
  <si>
    <t>30100 農業</t>
  </si>
  <si>
    <t>30200 林業</t>
  </si>
  <si>
    <t>30300 漁業</t>
  </si>
  <si>
    <t>30400 鉱業</t>
  </si>
  <si>
    <t>30500 建設業</t>
  </si>
  <si>
    <t>30600 製造業</t>
  </si>
  <si>
    <t>30605 　　食料品</t>
  </si>
  <si>
    <t>30610 　　繊維・衣服</t>
  </si>
  <si>
    <t>30615 　　材木・パルプ・紙</t>
  </si>
  <si>
    <t>30620 　　出版・印刷</t>
  </si>
  <si>
    <t>30625 　　化学工業</t>
  </si>
  <si>
    <t>30630 　　窯業・土石・ガラス</t>
  </si>
  <si>
    <t>30635 　　鉄鋼業・非鉄金属・金属製品</t>
  </si>
  <si>
    <t>30640 　　一般機械器具</t>
  </si>
  <si>
    <t>30645 　　電気機械器具</t>
  </si>
  <si>
    <t>30650 　　輸送用機械器具</t>
  </si>
  <si>
    <t>30700 電気・ガス・熱供給・水道業</t>
  </si>
  <si>
    <t>30705 　　電気</t>
  </si>
  <si>
    <t>30710 　　ガス</t>
  </si>
  <si>
    <t>30715 　　水道</t>
  </si>
  <si>
    <t>30800 運輸・通信業</t>
  </si>
  <si>
    <t>30805 　　運輸業</t>
  </si>
  <si>
    <t>30810 　　通信業</t>
  </si>
  <si>
    <t>30900 卸売・小売・飲食店業</t>
  </si>
  <si>
    <t>30905 　　卸売業</t>
  </si>
  <si>
    <t>30910 　　小売業</t>
  </si>
  <si>
    <t>30915 　　飲食店業</t>
  </si>
  <si>
    <t>31000 金融・保険業</t>
  </si>
  <si>
    <t>31005 　　銀行・信託業</t>
  </si>
  <si>
    <t>31010 　　証券業</t>
  </si>
  <si>
    <t>31015 　　保険業</t>
  </si>
  <si>
    <t>31100 不動産業</t>
  </si>
  <si>
    <t>31200 サービス業</t>
  </si>
  <si>
    <t>31205 　　物品賃貸業</t>
  </si>
  <si>
    <t>31210 　　ホテル・旅館</t>
  </si>
  <si>
    <t>31215 　　放送・広告業</t>
  </si>
  <si>
    <t>31220 　　情報サービス業</t>
  </si>
  <si>
    <t>31225 　　専門サービス業</t>
  </si>
  <si>
    <t>31230 　　医療・保健衛生</t>
  </si>
  <si>
    <t>31235 　　教育・学術研究期間</t>
  </si>
  <si>
    <t>31300 公務・公共サービス</t>
  </si>
  <si>
    <t>31400 趣味・家庭用</t>
  </si>
  <si>
    <t>31500 その他の分類できない産業</t>
  </si>
  <si>
    <t>30100 農業</t>
    <phoneticPr fontId="13"/>
  </si>
  <si>
    <t>30200 林業</t>
    <phoneticPr fontId="13"/>
  </si>
  <si>
    <t>30300 漁業</t>
    <phoneticPr fontId="13"/>
  </si>
  <si>
    <t>30400 鉱業</t>
    <phoneticPr fontId="13"/>
  </si>
  <si>
    <t>30500 建設業</t>
    <phoneticPr fontId="13"/>
  </si>
  <si>
    <t>30600 製造業</t>
    <phoneticPr fontId="13"/>
  </si>
  <si>
    <t>30605 　　食料品</t>
    <phoneticPr fontId="13"/>
  </si>
  <si>
    <t>30610 　　繊維・衣服</t>
    <phoneticPr fontId="13"/>
  </si>
  <si>
    <t>30615 　　材木・パルプ・紙</t>
    <phoneticPr fontId="13"/>
  </si>
  <si>
    <t>30620 　　出版・印刷</t>
    <phoneticPr fontId="13"/>
  </si>
  <si>
    <t>30625 　　化学工業</t>
    <phoneticPr fontId="13"/>
  </si>
  <si>
    <t>30630 　　窯業・土石・ガラス</t>
    <phoneticPr fontId="13"/>
  </si>
  <si>
    <t>30635 　　鉄鋼業・非鉄金属・金属製品</t>
    <phoneticPr fontId="13"/>
  </si>
  <si>
    <t>30640 　　一般機械器具</t>
    <phoneticPr fontId="13"/>
  </si>
  <si>
    <t>30645 　　電気機械器具</t>
    <phoneticPr fontId="13"/>
  </si>
  <si>
    <t>30650 　　輸送用機械器具</t>
    <phoneticPr fontId="13"/>
  </si>
  <si>
    <t>30700 電気・ガス・熱供給・水道業</t>
    <phoneticPr fontId="13"/>
  </si>
  <si>
    <t>30705 　　電気</t>
    <phoneticPr fontId="13"/>
  </si>
  <si>
    <t>30710 　　ガス</t>
    <phoneticPr fontId="13"/>
  </si>
  <si>
    <t>30715 　　水道</t>
    <phoneticPr fontId="13"/>
  </si>
  <si>
    <t>30800 運輸・通信業</t>
    <phoneticPr fontId="13"/>
  </si>
  <si>
    <t>30805 　　運輸業</t>
    <phoneticPr fontId="13"/>
  </si>
  <si>
    <t>30810 　　通信業</t>
    <phoneticPr fontId="13"/>
  </si>
  <si>
    <t>30900 卸売・小売・飲食店業</t>
    <phoneticPr fontId="13"/>
  </si>
  <si>
    <t>30905 　　卸売業</t>
    <phoneticPr fontId="13"/>
  </si>
  <si>
    <t>30910 　　小売業</t>
    <phoneticPr fontId="13"/>
  </si>
  <si>
    <t>30915 　　飲食店業</t>
    <phoneticPr fontId="13"/>
  </si>
  <si>
    <t>31000 金融・保険業</t>
    <phoneticPr fontId="13"/>
  </si>
  <si>
    <t>31005 　　銀行・信託業</t>
    <phoneticPr fontId="13"/>
  </si>
  <si>
    <t>31010 　　証券業</t>
    <phoneticPr fontId="13"/>
  </si>
  <si>
    <t>31015 　　保険業</t>
    <phoneticPr fontId="13"/>
  </si>
  <si>
    <t>31100 不動産業</t>
    <phoneticPr fontId="13"/>
  </si>
  <si>
    <t>31200 サービス業</t>
    <phoneticPr fontId="13"/>
  </si>
  <si>
    <t>31205 　　物品賃貸業</t>
    <phoneticPr fontId="13"/>
  </si>
  <si>
    <t>31210 　　ホテル・旅館</t>
    <phoneticPr fontId="13"/>
  </si>
  <si>
    <t>31215 　　放送・広告業</t>
    <phoneticPr fontId="13"/>
  </si>
  <si>
    <t>31220 　　情報サービス業</t>
    <phoneticPr fontId="13"/>
  </si>
  <si>
    <t>31225 　　専門サービス業</t>
    <phoneticPr fontId="13"/>
  </si>
  <si>
    <t>31230 　　医療・保健衛生</t>
    <phoneticPr fontId="13"/>
  </si>
  <si>
    <t>31235 　　教育・学術研究期間</t>
    <phoneticPr fontId="13"/>
  </si>
  <si>
    <t>31300 公務・公共サービス</t>
    <phoneticPr fontId="13"/>
  </si>
  <si>
    <t>31400 趣味・家庭用</t>
    <phoneticPr fontId="13"/>
  </si>
  <si>
    <t>31500 その他の分類できない産業</t>
    <phoneticPr fontId="13"/>
  </si>
  <si>
    <t>プログラム0</t>
    <phoneticPr fontId="13"/>
  </si>
  <si>
    <t>プログラム著作権大分類</t>
    <rPh sb="5" eb="8">
      <t>チョサクケン</t>
    </rPh>
    <rPh sb="8" eb="11">
      <t>ダイブンルイ</t>
    </rPh>
    <phoneticPr fontId="13"/>
  </si>
  <si>
    <t>プログラム著作権大分類</t>
    <rPh sb="5" eb="8">
      <t>チョサクケン</t>
    </rPh>
    <rPh sb="8" eb="9">
      <t>ダイ</t>
    </rPh>
    <rPh sb="9" eb="11">
      <t>ブンルイ</t>
    </rPh>
    <phoneticPr fontId="1"/>
  </si>
  <si>
    <t>プログラム著作権中分類</t>
    <rPh sb="5" eb="8">
      <t>チョサクケン</t>
    </rPh>
    <rPh sb="8" eb="9">
      <t>ナカ</t>
    </rPh>
    <rPh sb="9" eb="11">
      <t>ブンルイ</t>
    </rPh>
    <phoneticPr fontId="1"/>
  </si>
  <si>
    <t>プログラム著作権中分類コード</t>
    <rPh sb="8" eb="9">
      <t>チュウ</t>
    </rPh>
    <rPh sb="9" eb="11">
      <t>ブンルイ</t>
    </rPh>
    <phoneticPr fontId="18"/>
  </si>
  <si>
    <t>プログラム著作権中分類</t>
    <rPh sb="5" eb="8">
      <t>チョサクケン</t>
    </rPh>
    <rPh sb="8" eb="11">
      <t>チュウブンルイ</t>
    </rPh>
    <phoneticPr fontId="18"/>
  </si>
  <si>
    <t>３－2．プログラム著作権　分野2</t>
    <phoneticPr fontId="1"/>
  </si>
  <si>
    <t>３－3．プログラム著作権　分野3</t>
    <phoneticPr fontId="1"/>
  </si>
  <si>
    <t>技術大分類</t>
    <rPh sb="0" eb="2">
      <t>ギジュツ</t>
    </rPh>
    <rPh sb="2" eb="5">
      <t>ダイブンルイ</t>
    </rPh>
    <phoneticPr fontId="1"/>
  </si>
  <si>
    <t>技術中分類</t>
    <rPh sb="0" eb="2">
      <t>ギジュツ</t>
    </rPh>
    <rPh sb="2" eb="5">
      <t>チュウブンルイ</t>
    </rPh>
    <phoneticPr fontId="1"/>
  </si>
  <si>
    <t>記述分類コード</t>
    <rPh sb="0" eb="2">
      <t>キジュツ</t>
    </rPh>
    <rPh sb="2" eb="4">
      <t>ブンルイ</t>
    </rPh>
    <phoneticPr fontId="1"/>
  </si>
  <si>
    <t>４－2．技術ノウハウ　分野2</t>
    <phoneticPr fontId="1"/>
  </si>
  <si>
    <t>４－3．技術ノウハウ　分野3</t>
    <phoneticPr fontId="1"/>
  </si>
  <si>
    <t>3_1_1その他</t>
    <rPh sb="7" eb="8">
      <t>タ</t>
    </rPh>
    <phoneticPr fontId="1"/>
  </si>
  <si>
    <t>3_1_2その他</t>
    <rPh sb="7" eb="8">
      <t>タ</t>
    </rPh>
    <phoneticPr fontId="1"/>
  </si>
  <si>
    <t>3_2_1その他</t>
    <rPh sb="7" eb="8">
      <t>タ</t>
    </rPh>
    <phoneticPr fontId="1"/>
  </si>
  <si>
    <t>3_2_3その他</t>
    <rPh sb="7" eb="8">
      <t>タ</t>
    </rPh>
    <phoneticPr fontId="1"/>
  </si>
  <si>
    <t>7.  英数字は半角で入力してください。</t>
  </si>
  <si>
    <t>6.  アンケート内容については単一選択式が大半ですが、（複数回答可）と記載されているものについては該当する選択肢全てを選択してください。</t>
  </si>
  <si>
    <t>tdb-chousajimukyoku@mail.tdb.co.jp</t>
    <phoneticPr fontId="1"/>
  </si>
  <si>
    <t>問い合せ用メールアドレス：</t>
    <rPh sb="0" eb="1">
      <t>ト</t>
    </rPh>
    <rPh sb="2" eb="3">
      <t>アワ</t>
    </rPh>
    <rPh sb="4" eb="5">
      <t>ヨウ</t>
    </rPh>
    <phoneticPr fontId="1"/>
  </si>
  <si>
    <t>4.  本調査の回答結果に基づいて、経済産業省担当者より、ヒアリングの依頼を行う場合があります。</t>
  </si>
  <si>
    <t>3.  本調査の結果は商用目的に転用されることはありません。</t>
  </si>
  <si>
    <t>2.  本調査におきましては機密を厳守し、個票データが公表されることはありません。</t>
  </si>
  <si>
    <t>1.  本調査は経済産業省が、（株）野村総合研究所・（株）帝国データバンクに委託して実施しているものです。</t>
  </si>
  <si>
    <t>【アンケートに関する注意点】</t>
    <phoneticPr fontId="1"/>
  </si>
  <si>
    <t>ブランドビジネスを展開する主体から、ブランドの使用許諾を受け、ブランド使用に対して支払う使用料などのことです。</t>
    <phoneticPr fontId="1"/>
  </si>
  <si>
    <t>その技術の使用許諾及び指導を受け、第三者が事業を展開する際に技術利用に対して支払う実施料や、</t>
    <phoneticPr fontId="1"/>
  </si>
  <si>
    <r>
      <rPr>
        <vertAlign val="superscript"/>
        <sz val="8"/>
        <color theme="1"/>
        <rFont val="游ゴシック"/>
        <family val="3"/>
        <charset val="128"/>
        <scheme val="minor"/>
      </rPr>
      <t>［1］</t>
    </r>
    <r>
      <rPr>
        <sz val="8"/>
        <color theme="1"/>
        <rFont val="游ゴシック"/>
        <family val="3"/>
        <charset val="128"/>
        <scheme val="minor"/>
      </rPr>
      <t> 本調査において、ロイヤルティとは、例えば、特許技術やノウハウなどの特殊な技術を用いて製造を行う主体から</t>
    </r>
    <phoneticPr fontId="1"/>
  </si>
  <si>
    <t>Ⅲ．その他、ライセンス等に関する一般的事項</t>
  </si>
  <si>
    <r>
      <t>Ⅱ．ロイヤルティ料率</t>
    </r>
    <r>
      <rPr>
        <vertAlign val="superscript"/>
        <sz val="11"/>
        <color theme="1"/>
        <rFont val="游ゴシック"/>
        <family val="3"/>
        <charset val="128"/>
        <scheme val="minor"/>
      </rPr>
      <t>［1］</t>
    </r>
    <r>
      <rPr>
        <sz val="11"/>
        <color theme="1"/>
        <rFont val="游ゴシック"/>
        <family val="3"/>
        <charset val="128"/>
        <scheme val="minor"/>
      </rPr>
      <t>に関する項目</t>
    </r>
    <phoneticPr fontId="1"/>
  </si>
  <si>
    <t>Ⅰ．回答者に関する基本情報</t>
  </si>
  <si>
    <t>本調査において具体的にお答えいただきたい点は以下の通りです。</t>
    <phoneticPr fontId="1"/>
  </si>
  <si>
    <t>【本調査で回答いただきたい内容】</t>
    <phoneticPr fontId="1"/>
  </si>
  <si>
    <t>参考：</t>
    <rPh sb="0" eb="2">
      <t>サンコウ</t>
    </rPh>
    <phoneticPr fontId="1"/>
  </si>
  <si>
    <t>技術分類・産業分類毎のロイヤルティ料率の分布など、ロイヤルティ料率の実態を明らかにします。</t>
    <phoneticPr fontId="1"/>
  </si>
  <si>
    <t>本調査では、特許出願・商標出願等の知的財産活動を行っている約3,000者にアンケートにご回答いただくことで、</t>
    <phoneticPr fontId="1"/>
  </si>
  <si>
    <t>しかしながら、当該調査から10年以上が経過し、現在の実情に沿った結果の公表が求められています。</t>
    <phoneticPr fontId="1"/>
  </si>
  <si>
    <t>例えば、知的財産権侵害訴訟の判決文において引用されるなど活用がなされています。</t>
    <phoneticPr fontId="1"/>
  </si>
  <si>
    <t>経済産業省では、2010年にロイヤルティ料率に関する実態調査の結果を公表し、当該調査結果は、</t>
    <phoneticPr fontId="1"/>
  </si>
  <si>
    <t>流通を円滑化できる、知的財産権侵害訴訟における損害賠償額算定の参考となる、といった効果が期待されます。</t>
    <phoneticPr fontId="1"/>
  </si>
  <si>
    <t>他者に知的財産をライセンスする際のロイヤルティ料率の実態を明らかにすることで、知的財産の価値評価・</t>
    <phoneticPr fontId="1"/>
  </si>
  <si>
    <t>【本調査の概要】</t>
    <phoneticPr fontId="1"/>
  </si>
  <si>
    <t>ロイヤルティ料率に係るアンケート調査</t>
    <rPh sb="16" eb="18">
      <t>チョウサ</t>
    </rPh>
    <phoneticPr fontId="1"/>
  </si>
  <si>
    <t>ID</t>
    <phoneticPr fontId="1"/>
  </si>
  <si>
    <t>貴社の産業分類番号 ※
主要事業に係る産業分類番号をご回答ください。</t>
    <phoneticPr fontId="1"/>
  </si>
  <si>
    <t>【アンケート調査に回答していただくにあたって】</t>
    <phoneticPr fontId="1"/>
  </si>
  <si>
    <r>
      <t>本調査における</t>
    </r>
    <r>
      <rPr>
        <u/>
        <sz val="11"/>
        <color theme="1"/>
        <rFont val="游ゴシック"/>
        <family val="3"/>
        <charset val="128"/>
        <scheme val="minor"/>
      </rPr>
      <t>個別の回答内容が公開されることはありません。</t>
    </r>
    <phoneticPr fontId="1"/>
  </si>
  <si>
    <t>貴社でライセンス契約を行った経験や数々の実績に基づく相場観をうかがっております。</t>
    <phoneticPr fontId="1"/>
  </si>
  <si>
    <t>大変お手数ですが、アンケートへのご協力を何卒よろしくお願いいたします。</t>
    <phoneticPr fontId="1"/>
  </si>
  <si>
    <t>【回答上の注意】</t>
    <phoneticPr fontId="1"/>
  </si>
  <si>
    <t>てにお答えください。ライセンス活動を行っていないものについては空欄で結構です。</t>
    <phoneticPr fontId="1"/>
  </si>
  <si>
    <t>単体でのご回答をお願いいたします。「特許とノウハウの組み合わせ」や「商標とノ</t>
    <phoneticPr fontId="1"/>
  </si>
  <si>
    <t>記入ください。</t>
    <phoneticPr fontId="1"/>
  </si>
  <si>
    <r>
      <t>※本調査はロイヤルティ料率について回答いただきます。</t>
    </r>
    <r>
      <rPr>
        <u/>
        <sz val="11"/>
        <color theme="1"/>
        <rFont val="游ゴシック"/>
        <family val="3"/>
        <charset val="128"/>
        <scheme val="minor"/>
      </rPr>
      <t>ロイヤルティの支払い形態</t>
    </r>
    <phoneticPr fontId="1"/>
  </si>
  <si>
    <r>
      <t>に</t>
    </r>
    <r>
      <rPr>
        <u/>
        <sz val="11"/>
        <color theme="1"/>
        <rFont val="游ゴシック"/>
        <family val="3"/>
        <charset val="128"/>
        <scheme val="minor"/>
      </rPr>
      <t>は、一時金払いやイニシャルペイメント付きランニングロイヤルティなど様々な</t>
    </r>
    <phoneticPr fontId="1"/>
  </si>
  <si>
    <t>形態がありますが、いずれもそれらがランニングロイヤルティのみの支払い方式で</t>
    <phoneticPr fontId="1"/>
  </si>
  <si>
    <t>あったと仮定して、その場合にどの程度のレートになるかを想定してご回答くださ</t>
    <phoneticPr fontId="1"/>
  </si>
  <si>
    <r>
      <t>（前提３）通常実施権</t>
    </r>
    <r>
      <rPr>
        <vertAlign val="superscript"/>
        <sz val="8"/>
        <color theme="1"/>
        <rFont val="游ゴシック"/>
        <family val="3"/>
        <charset val="128"/>
        <scheme val="minor"/>
      </rPr>
      <t>［1］</t>
    </r>
    <r>
      <rPr>
        <sz val="8"/>
        <color theme="1"/>
        <rFont val="游ゴシック"/>
        <family val="3"/>
        <charset val="128"/>
        <scheme val="minor"/>
      </rPr>
      <t>によるライセンスを想定してご回答ください。</t>
    </r>
    <phoneticPr fontId="1"/>
  </si>
  <si>
    <r>
      <t>（前提５）最小販売可能特許実施単位（smallest salable patent-practicing unit、SSPPU）</t>
    </r>
    <r>
      <rPr>
        <vertAlign val="superscript"/>
        <sz val="8"/>
        <color theme="1"/>
        <rFont val="游ゴシック"/>
        <family val="3"/>
        <charset val="128"/>
        <scheme val="minor"/>
      </rPr>
      <t>［2］</t>
    </r>
    <r>
      <rPr>
        <sz val="8"/>
        <color theme="1"/>
        <rFont val="游ゴシック"/>
        <family val="3"/>
        <charset val="128"/>
        <scheme val="minor"/>
      </rPr>
      <t>に対する料率を想定してご回答ください。</t>
    </r>
    <phoneticPr fontId="1"/>
  </si>
  <si>
    <t>程度</t>
    <rPh sb="0" eb="2">
      <t>テイド</t>
    </rPh>
    <phoneticPr fontId="1"/>
  </si>
  <si>
    <r>
      <t>貴社におけるロイヤルティ料率の最小値～最大値</t>
    </r>
    <r>
      <rPr>
        <sz val="10"/>
        <color rgb="FFFF0000"/>
        <rFont val="游ゴシック"/>
        <family val="3"/>
        <charset val="128"/>
        <scheme val="minor"/>
      </rPr>
      <t>　　</t>
    </r>
    <r>
      <rPr>
        <sz val="10"/>
        <rFont val="游ゴシック"/>
        <family val="3"/>
        <charset val="128"/>
        <scheme val="minor"/>
      </rPr>
      <t>※記入例　0.3　～　15.5％</t>
    </r>
    <phoneticPr fontId="1"/>
  </si>
  <si>
    <t>④代替技術が存在し得ない場合</t>
    <rPh sb="1" eb="3">
      <t>ダイタイ</t>
    </rPh>
    <rPh sb="3" eb="5">
      <t>ギジュツ</t>
    </rPh>
    <rPh sb="6" eb="8">
      <t>ソンザイ</t>
    </rPh>
    <rPh sb="9" eb="10">
      <t>エ</t>
    </rPh>
    <rPh sb="12" eb="14">
      <t>バアイ</t>
    </rPh>
    <phoneticPr fontId="1"/>
  </si>
  <si>
    <t>以下に列挙する要因の中で、（１）で回答した料率から変動する場合、その変動する料率をお答えください。</t>
  </si>
  <si>
    <t>（前提２）国内同業他社への日本の商標権についてのライセンスを想定してご回答ください。</t>
    <rPh sb="16" eb="18">
      <t>ショウヒョウ</t>
    </rPh>
    <phoneticPr fontId="1"/>
  </si>
  <si>
    <t>⑰自己実施の有無</t>
    <phoneticPr fontId="1"/>
  </si>
  <si>
    <t>以下の選択肢の中から貴社においてロイヤルティ料率決定の要因となっている項目に対して、</t>
    <phoneticPr fontId="1"/>
  </si>
  <si>
    <t>（前提２）国内同業他社への日本のプログラム著作権についてのライセンスを想定してご回答ください。</t>
    <phoneticPr fontId="1"/>
  </si>
  <si>
    <t>（前提６）過去５年間のライセンスを想定してご回答ください。</t>
    <phoneticPr fontId="1"/>
  </si>
  <si>
    <t>③代替技術が存在し得ない場合</t>
    <rPh sb="1" eb="3">
      <t>ダイタイ</t>
    </rPh>
    <rPh sb="3" eb="5">
      <t>ギジュツ</t>
    </rPh>
    <rPh sb="6" eb="8">
      <t>ソンザイ</t>
    </rPh>
    <rPh sb="9" eb="10">
      <t>エ</t>
    </rPh>
    <rPh sb="12" eb="14">
      <t>バアイ</t>
    </rPh>
    <phoneticPr fontId="1"/>
  </si>
  <si>
    <t>⑭自己実施の有無</t>
    <rPh sb="3" eb="5">
      <t>ジッシ</t>
    </rPh>
    <phoneticPr fontId="1"/>
  </si>
  <si>
    <t>ノウハウを他の権利と組み合わせて利用されている場合（例えばノウハウと特許権を組み合わせたライセンスを実施しているなどの場合）は、組み合わせる権利の回答欄にてご回答ください。本設問の回答欄においてはノウハウ単体でライセンスを実施している場合についてお答えください。</t>
    <phoneticPr fontId="1"/>
  </si>
  <si>
    <t>Ⅲ．その他、ライセンス等に関する一般的事項</t>
    <phoneticPr fontId="1"/>
  </si>
  <si>
    <t>②戦略的な面もあるので開示可能な情報を選別し、開示可能なものは開示している</t>
    <phoneticPr fontId="1"/>
  </si>
  <si>
    <t>（１）ロイヤルティ収入が自社の収益に貢献していると思われますか。</t>
    <phoneticPr fontId="1"/>
  </si>
  <si>
    <t>（２）どのような種類のライセンス契約が多いですか。</t>
    <phoneticPr fontId="1"/>
  </si>
  <si>
    <t>年程度</t>
    <rPh sb="0" eb="1">
      <t>ネン</t>
    </rPh>
    <rPh sb="1" eb="3">
      <t>テイド</t>
    </rPh>
    <phoneticPr fontId="1"/>
  </si>
  <si>
    <r>
      <rPr>
        <sz val="7"/>
        <color theme="10"/>
        <rFont val="游ゴシック"/>
        <family val="3"/>
        <charset val="128"/>
        <scheme val="minor"/>
      </rPr>
      <t xml:space="preserve">    </t>
    </r>
    <r>
      <rPr>
        <u/>
        <sz val="7"/>
        <color theme="10"/>
        <rFont val="游ゴシック"/>
        <family val="3"/>
        <charset val="128"/>
        <scheme val="minor"/>
      </rPr>
      <t>https://www.jpo.go.jp/cgi/cgi-bin/search-portal/narabe_tool/narabe.cgi</t>
    </r>
    <phoneticPr fontId="1"/>
  </si>
  <si>
    <t>「20年超」の場合
具体的に記載ください。</t>
    <rPh sb="3" eb="4">
      <t>ネン</t>
    </rPh>
    <rPh sb="4" eb="5">
      <t>チョウ</t>
    </rPh>
    <rPh sb="7" eb="9">
      <t>バアイ</t>
    </rPh>
    <rPh sb="10" eb="13">
      <t>グタイテキ</t>
    </rPh>
    <rPh sb="14" eb="16">
      <t>キサイ</t>
    </rPh>
    <phoneticPr fontId="1"/>
  </si>
  <si>
    <t>　※「10%超」を選択した場合の具体的な数値</t>
    <rPh sb="6" eb="7">
      <t>チョウ</t>
    </rPh>
    <rPh sb="9" eb="11">
      <t>センタク</t>
    </rPh>
    <rPh sb="13" eb="15">
      <t>バアイ</t>
    </rPh>
    <rPh sb="16" eb="19">
      <t>グタイテキ</t>
    </rPh>
    <rPh sb="20" eb="22">
      <t>スウチ</t>
    </rPh>
    <phoneticPr fontId="1"/>
  </si>
  <si>
    <t>%程度</t>
    <rPh sb="1" eb="3">
      <t>テイド</t>
    </rPh>
    <phoneticPr fontId="1"/>
  </si>
  <si>
    <t>2010年「ロイヤルティ料率に関する実態調査」結果</t>
    <phoneticPr fontId="1"/>
  </si>
  <si>
    <t>5.  アンケート内容について不明な点などございましたら、以下のメールアドレスにお問い合わせください。</t>
    <rPh sb="29" eb="31">
      <t>イカ</t>
    </rPh>
    <phoneticPr fontId="1"/>
  </si>
  <si>
    <t>本項目では知的財産別にロイヤルティ料率をうかがっております。回答シートは以下の</t>
    <phoneticPr fontId="1"/>
  </si>
  <si>
    <r>
      <t>に該当する回答シートからお答えください。</t>
    </r>
    <r>
      <rPr>
        <u/>
        <sz val="11"/>
        <color theme="1"/>
        <rFont val="游ゴシック"/>
        <family val="3"/>
        <charset val="128"/>
        <scheme val="minor"/>
      </rPr>
      <t>ただし、ノウハウについては、ノウハウ</t>
    </r>
    <phoneticPr fontId="1"/>
  </si>
  <si>
    <t>ウハウの組み合わせ」などの場合については、特許権または商標権の回答シートにご</t>
    <phoneticPr fontId="1"/>
  </si>
  <si>
    <t xml:space="preserve">    必要であれば、特許庁の技術分類対象ツールを参考にしてください。</t>
    <phoneticPr fontId="1"/>
  </si>
  <si>
    <r>
      <t>該当する技術分類（国際特許分類）　</t>
    </r>
    <r>
      <rPr>
        <b/>
        <sz val="11"/>
        <color rgb="FFFF0000"/>
        <rFont val="游ゴシック"/>
        <family val="3"/>
        <charset val="128"/>
        <scheme val="minor"/>
      </rPr>
      <t>※必須項目</t>
    </r>
    <rPh sb="0" eb="2">
      <t>ガイトウ</t>
    </rPh>
    <rPh sb="4" eb="6">
      <t>ギジュツ</t>
    </rPh>
    <rPh sb="6" eb="8">
      <t>ブンルイ</t>
    </rPh>
    <rPh sb="9" eb="11">
      <t>コクサイ</t>
    </rPh>
    <rPh sb="11" eb="13">
      <t>トッキョ</t>
    </rPh>
    <rPh sb="13" eb="15">
      <t>ブンルイ</t>
    </rPh>
    <rPh sb="18" eb="20">
      <t>ヒッス</t>
    </rPh>
    <rPh sb="20" eb="22">
      <t>コウモク</t>
    </rPh>
    <phoneticPr fontId="1"/>
  </si>
  <si>
    <t>貴社におけるロイヤルティ料率の相場(単一回答)　※必須項目</t>
    <phoneticPr fontId="1"/>
  </si>
  <si>
    <r>
      <t>該当する技術分類（国際特許分類）　</t>
    </r>
    <r>
      <rPr>
        <b/>
        <sz val="11"/>
        <color rgb="FFFF0000"/>
        <rFont val="游ゴシック"/>
        <family val="3"/>
        <charset val="128"/>
        <scheme val="minor"/>
      </rPr>
      <t>※必須項目</t>
    </r>
    <rPh sb="0" eb="2">
      <t>ガイトウ</t>
    </rPh>
    <rPh sb="4" eb="6">
      <t>ギジュツ</t>
    </rPh>
    <rPh sb="6" eb="8">
      <t>ブンルイ</t>
    </rPh>
    <rPh sb="9" eb="11">
      <t>コクサイ</t>
    </rPh>
    <rPh sb="11" eb="13">
      <t>トッキョ</t>
    </rPh>
    <rPh sb="13" eb="15">
      <t>ブンルイ</t>
    </rPh>
    <phoneticPr fontId="1"/>
  </si>
  <si>
    <r>
      <t>該当する商標分類　</t>
    </r>
    <r>
      <rPr>
        <b/>
        <sz val="11"/>
        <color rgb="FFFF0000"/>
        <rFont val="游ゴシック"/>
        <family val="3"/>
        <charset val="128"/>
        <scheme val="minor"/>
      </rPr>
      <t>※必須項目</t>
    </r>
    <rPh sb="0" eb="2">
      <t>ガイトウ</t>
    </rPh>
    <rPh sb="4" eb="6">
      <t>ショウヒョウ</t>
    </rPh>
    <rPh sb="6" eb="8">
      <t>ブンルイ</t>
    </rPh>
    <phoneticPr fontId="1"/>
  </si>
  <si>
    <r>
      <t>該当するプログラム著作権分類　</t>
    </r>
    <r>
      <rPr>
        <b/>
        <sz val="11"/>
        <color rgb="FFFF0000"/>
        <rFont val="游ゴシック"/>
        <family val="3"/>
        <charset val="128"/>
        <scheme val="minor"/>
      </rPr>
      <t>※必須項目</t>
    </r>
    <rPh sb="0" eb="2">
      <t>ガイトウ</t>
    </rPh>
    <rPh sb="9" eb="12">
      <t>チョサクケン</t>
    </rPh>
    <rPh sb="12" eb="14">
      <t>ブンルイ</t>
    </rPh>
    <phoneticPr fontId="1"/>
  </si>
  <si>
    <t>貴社におけるロイヤルティ料率の相場(単一回答)　※必須項目</t>
    <rPh sb="25" eb="27">
      <t>ヒッス</t>
    </rPh>
    <rPh sb="27" eb="29">
      <t>コウモク</t>
    </rPh>
    <phoneticPr fontId="1"/>
  </si>
  <si>
    <t xml:space="preserve">  1-1. 特許権　分野1</t>
    <rPh sb="7" eb="10">
      <t>トッキョケン</t>
    </rPh>
    <rPh sb="11" eb="13">
      <t>ブンヤ</t>
    </rPh>
    <phoneticPr fontId="1"/>
  </si>
  <si>
    <t xml:space="preserve">  1-2. 特許権　分野2</t>
    <rPh sb="7" eb="10">
      <t>トッキョケン</t>
    </rPh>
    <rPh sb="11" eb="13">
      <t>ブンヤ</t>
    </rPh>
    <phoneticPr fontId="1"/>
  </si>
  <si>
    <t xml:space="preserve">  1-3. 特許権　分野3</t>
    <rPh sb="7" eb="10">
      <t>トッキョケン</t>
    </rPh>
    <rPh sb="11" eb="13">
      <t>ブンヤ</t>
    </rPh>
    <phoneticPr fontId="1"/>
  </si>
  <si>
    <t>G12 器械の細部</t>
    <phoneticPr fontId="13"/>
  </si>
  <si>
    <t>H05 他に分類されない電気技術</t>
    <phoneticPr fontId="13"/>
  </si>
  <si>
    <t>②ライセンス対象（技術ノウハウ）の評価
(独立性、改良技術のライセンスの有無など)</t>
    <rPh sb="6" eb="8">
      <t>タイショウ</t>
    </rPh>
    <rPh sb="17" eb="19">
      <t>ヒョウカ</t>
    </rPh>
    <phoneticPr fontId="1"/>
  </si>
  <si>
    <t>第1類 工業用、科学用又は農業用の化学品</t>
    <phoneticPr fontId="13"/>
  </si>
  <si>
    <t>第2類 塗料、着色料及び腐食の防止用の調製品</t>
    <phoneticPr fontId="13"/>
  </si>
  <si>
    <t>第3類 洗浄剤及び化粧品</t>
    <phoneticPr fontId="13"/>
  </si>
  <si>
    <t>第4類 工業用油、工業用油脂、燃料及び光剤</t>
    <phoneticPr fontId="13"/>
  </si>
  <si>
    <t>第5類 薬剤</t>
    <phoneticPr fontId="13"/>
  </si>
  <si>
    <t>第6類 卑金属及びその製品</t>
    <phoneticPr fontId="13"/>
  </si>
  <si>
    <t>第7類 加工機械、原動機(陸上の乗物用のものを除く。)その他の機械</t>
    <phoneticPr fontId="13"/>
  </si>
  <si>
    <t>第8類 手動工具</t>
    <phoneticPr fontId="13"/>
  </si>
  <si>
    <t>第9類 科学用、航海用、測量用、写真用、音響用、映像用、計量用、信号用、検査用、救命用、教育用、計算用又は情報処理用の機械器具、光学式の機械器具及び電気の伝導用、電気回路の開閉用、変圧用、蓄電用、電圧調整用又は電気制御用の機械器具</t>
    <phoneticPr fontId="13"/>
  </si>
  <si>
    <t>第10類 医療用機械器具及び医療用品</t>
    <phoneticPr fontId="13"/>
  </si>
  <si>
    <t>第11類 照明用、加熱用、蒸気発生用、調理用、冷却用、乾燥用、換気用、給水用又は衛生用の装置</t>
    <phoneticPr fontId="13"/>
  </si>
  <si>
    <t>第12類 乗物その他移動用の装置</t>
    <phoneticPr fontId="13"/>
  </si>
  <si>
    <t>第13類 火器及び火工品</t>
    <phoneticPr fontId="13"/>
  </si>
  <si>
    <t>第14類 貴金属、貴金属製品であって他の類に属しないもの、宝飾品及び時計</t>
    <phoneticPr fontId="13"/>
  </si>
  <si>
    <t>第15類 楽器</t>
    <phoneticPr fontId="13"/>
  </si>
  <si>
    <t>第16類 紙、紙製品及び事務用品</t>
    <phoneticPr fontId="13"/>
  </si>
  <si>
    <t>第17類 電気絶縁用、断熱用又は防音用の材料及び材料用のプラスチック</t>
    <phoneticPr fontId="13"/>
  </si>
  <si>
    <t>第18類 革及びその模造品、旅行用品並びに馬具</t>
    <phoneticPr fontId="13"/>
  </si>
  <si>
    <t>第19類 金属製でない建築材料</t>
    <phoneticPr fontId="13"/>
  </si>
  <si>
    <t>第20類 家具及びプラスチック製品であって他の類に属しないもの</t>
    <phoneticPr fontId="13"/>
  </si>
  <si>
    <t>第21類 家庭用又は台所用の手動式の器具、化粧用具、ガラス製品及び磁器製品</t>
    <phoneticPr fontId="13"/>
  </si>
  <si>
    <t>第22類 ロープ製品、帆布製品、詰物用の材料及び織物用の原料繊維</t>
    <phoneticPr fontId="13"/>
  </si>
  <si>
    <t>第23類 織物用の糸</t>
    <phoneticPr fontId="13"/>
  </si>
  <si>
    <t>第24類 織物及び家庭用の織物製カバー</t>
    <phoneticPr fontId="13"/>
  </si>
  <si>
    <t>第25類 被服及び履物</t>
    <phoneticPr fontId="13"/>
  </si>
  <si>
    <t>第26類 裁縫用品</t>
    <phoneticPr fontId="13"/>
  </si>
  <si>
    <t>第27類 床敷物及び織物製でない壁掛け</t>
    <phoneticPr fontId="13"/>
  </si>
  <si>
    <t>第28類 がん具、遊戯用具及び運動用具</t>
    <phoneticPr fontId="13"/>
  </si>
  <si>
    <t>第29類 動物性の食品及び加工した野菜その他の食用園芸作物</t>
    <phoneticPr fontId="13"/>
  </si>
  <si>
    <t>第30類 加工した植物性の食品(他の類に属するものを除く。)及び調味料</t>
    <phoneticPr fontId="13"/>
  </si>
  <si>
    <t>第31類 加工していない陸産物、生きている動植物及び飼料</t>
    <phoneticPr fontId="13"/>
  </si>
  <si>
    <t>第32類 アルコールを含有しない飲料及びビール</t>
    <phoneticPr fontId="13"/>
  </si>
  <si>
    <t>第33類 ビールを除くアルコール飲料</t>
    <phoneticPr fontId="13"/>
  </si>
  <si>
    <t>第34類 たばこ、喫煙用具及びマッチ</t>
    <phoneticPr fontId="13"/>
  </si>
  <si>
    <t>第35類 広告、事業の管理又は運営及び事務処理及び小売又は卸売の業務において行われる顧客に対する便益の提供</t>
    <phoneticPr fontId="13"/>
  </si>
  <si>
    <t>第36類 金融、保険及び不動産の取引</t>
    <phoneticPr fontId="13"/>
  </si>
  <si>
    <t>第37類 建設、設置工事及び修理</t>
    <phoneticPr fontId="13"/>
  </si>
  <si>
    <t>第38類 電気通信</t>
    <phoneticPr fontId="13"/>
  </si>
  <si>
    <t>第39類 輸送、こん包及び保管並びに旅行の手配</t>
    <phoneticPr fontId="13"/>
  </si>
  <si>
    <t>第40類 物品の加工その他の処理</t>
    <phoneticPr fontId="13"/>
  </si>
  <si>
    <t>第41類 教育、訓練、娯楽、スポーツ及び文化活動</t>
    <phoneticPr fontId="13"/>
  </si>
  <si>
    <t>第42類 科学技術又は産業に関する調査研究及び設計並びに電子計算機又はソフトウェアの設計及び開発</t>
    <phoneticPr fontId="13"/>
  </si>
  <si>
    <t>第43類 飲食物の提供及び宿泊施設の提供</t>
    <phoneticPr fontId="13"/>
  </si>
  <si>
    <t>第44類 医療、動物の治療、人又は動物に関する衛生及び美容並びに農業、園芸又は林業に係る役務</t>
    <phoneticPr fontId="13"/>
  </si>
  <si>
    <t>第45類 冠婚葬祭に係る役務その他の個人の需要に応じて提供する役務(他の類に属するものを除く)、警備及び法律事務</t>
    <phoneticPr fontId="13"/>
  </si>
  <si>
    <t>②ライセンス対象（商標権）の評価
（独立性、排他性の有無など）</t>
    <phoneticPr fontId="1"/>
  </si>
  <si>
    <t>20年超</t>
    <rPh sb="2" eb="3">
      <t>ネン</t>
    </rPh>
    <rPh sb="3" eb="4">
      <t>コ</t>
    </rPh>
    <phoneticPr fontId="1"/>
  </si>
  <si>
    <t>相場10%超</t>
    <rPh sb="0" eb="2">
      <t>ソウバ</t>
    </rPh>
    <rPh sb="5" eb="6">
      <t>コ</t>
    </rPh>
    <phoneticPr fontId="1"/>
  </si>
  <si>
    <t>⑩その他</t>
    <rPh sb="3" eb="4">
      <t>タ</t>
    </rPh>
    <phoneticPr fontId="1"/>
  </si>
  <si>
    <t>⑪その他</t>
    <rPh sb="3" eb="4">
      <t>タ</t>
    </rPh>
    <phoneticPr fontId="1"/>
  </si>
  <si>
    <t>⑫その他</t>
    <rPh sb="3" eb="4">
      <t>タ</t>
    </rPh>
    <phoneticPr fontId="1"/>
  </si>
  <si>
    <t>⑨その他</t>
    <rPh sb="3" eb="4">
      <t>タ</t>
    </rPh>
    <phoneticPr fontId="1"/>
  </si>
  <si>
    <t>④その他</t>
    <rPh sb="3" eb="4">
      <t>タ</t>
    </rPh>
    <phoneticPr fontId="1"/>
  </si>
  <si>
    <t>⑤その他</t>
    <rPh sb="3" eb="4">
      <t>タ</t>
    </rPh>
    <phoneticPr fontId="1"/>
  </si>
  <si>
    <t>⑥その他</t>
    <rPh sb="3" eb="4">
      <t>タ</t>
    </rPh>
    <phoneticPr fontId="1"/>
  </si>
  <si>
    <t>20241224ver3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</si>
</sst>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11"/>
      <name val="游ゴシック"/>
      <family val="2"/>
      <charset val="128"/>
      <scheme val="minor"/>
    </font>
    <font>
      <sz val="9"/>
      <color rgb="FF000000"/>
      <name val="Meiryo UI"/>
      <family val="3"/>
      <charset val="128"/>
    </font>
    <font>
      <sz val="11"/>
      <color theme="0"/>
      <name val="游ゴシック"/>
      <family val="3"/>
      <charset val="128"/>
      <scheme val="minor"/>
    </font>
    <font>
      <b/>
      <sz val="11"/>
      <color theme="0"/>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u/>
      <sz val="11"/>
      <color indexed="12"/>
      <name val="ＭＳ Ｐゴシック"/>
      <family val="3"/>
      <charset val="128"/>
    </font>
    <font>
      <b/>
      <sz val="11"/>
      <color theme="3"/>
      <name val="游ゴシック"/>
      <family val="2"/>
      <charset val="128"/>
      <scheme val="minor"/>
    </font>
    <font>
      <b/>
      <sz val="15"/>
      <color theme="3"/>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
      <u/>
      <sz val="11"/>
      <color theme="10"/>
      <name val="游ゴシック"/>
      <family val="2"/>
      <charset val="128"/>
      <scheme val="minor"/>
    </font>
    <font>
      <b/>
      <sz val="11"/>
      <color rgb="FF000000"/>
      <name val="游ゴシック"/>
      <family val="3"/>
      <charset val="128"/>
      <scheme val="minor"/>
    </font>
    <font>
      <vertAlign val="superscript"/>
      <sz val="8"/>
      <color theme="1"/>
      <name val="游ゴシック"/>
      <family val="3"/>
      <charset val="128"/>
      <scheme val="minor"/>
    </font>
    <font>
      <vertAlign val="superscript"/>
      <sz val="11"/>
      <color theme="1"/>
      <name val="游ゴシック"/>
      <family val="3"/>
      <charset val="128"/>
      <scheme val="minor"/>
    </font>
    <font>
      <b/>
      <sz val="16"/>
      <color rgb="FF000000"/>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u/>
      <sz val="11"/>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0"/>
      <name val="游ゴシック"/>
      <family val="3"/>
      <charset val="128"/>
      <scheme val="minor"/>
    </font>
    <font>
      <sz val="7"/>
      <color theme="1"/>
      <name val="游ゴシック"/>
      <family val="2"/>
      <charset val="128"/>
      <scheme val="minor"/>
    </font>
    <font>
      <sz val="7"/>
      <color theme="10"/>
      <name val="游ゴシック"/>
      <family val="3"/>
      <charset val="128"/>
      <scheme val="minor"/>
    </font>
    <font>
      <u/>
      <sz val="7"/>
      <color theme="10"/>
      <name val="游ゴシック"/>
      <family val="3"/>
      <charset val="128"/>
      <scheme val="minor"/>
    </font>
    <font>
      <b/>
      <sz val="11"/>
      <color rgb="FFFF0000"/>
      <name val="游ゴシック"/>
      <family val="3"/>
      <charset val="128"/>
      <scheme val="minor"/>
    </font>
  </fonts>
  <fills count="20">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6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bottom/>
      <diagonal/>
    </border>
    <border>
      <left/>
      <right style="thin">
        <color theme="1"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bottom/>
      <diagonal/>
    </border>
  </borders>
  <cellStyleXfs count="5">
    <xf numFmtId="0" fontId="0" fillId="0" borderId="0">
      <alignment vertical="center"/>
    </xf>
    <xf numFmtId="0" fontId="14" fillId="0" borderId="0"/>
    <xf numFmtId="0" fontId="14" fillId="0" borderId="0">
      <alignment vertical="center"/>
    </xf>
    <xf numFmtId="0" fontId="16"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cellStyleXfs>
  <cellXfs count="246">
    <xf numFmtId="0" fontId="0" fillId="0" borderId="0" xfId="0">
      <alignment vertical="center"/>
    </xf>
    <xf numFmtId="0" fontId="2" fillId="0" borderId="0" xfId="0" applyFont="1">
      <alignment vertical="center"/>
    </xf>
    <xf numFmtId="0" fontId="5" fillId="0" borderId="0" xfId="0" applyFo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xf>
    <xf numFmtId="0" fontId="7" fillId="0" borderId="0" xfId="0" applyFont="1">
      <alignment vertical="center"/>
    </xf>
    <xf numFmtId="0" fontId="0" fillId="3" borderId="2" xfId="0"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2" fillId="0" borderId="20" xfId="0" applyFont="1" applyBorder="1">
      <alignment vertical="center"/>
    </xf>
    <xf numFmtId="0" fontId="8" fillId="0" borderId="0" xfId="0" applyFont="1">
      <alignment vertical="center"/>
    </xf>
    <xf numFmtId="0" fontId="2" fillId="0" borderId="0" xfId="0" applyFont="1" applyAlignment="1">
      <alignment horizontal="left" vertical="center"/>
    </xf>
    <xf numFmtId="0" fontId="7" fillId="0" borderId="10" xfId="0" applyFont="1" applyBorder="1">
      <alignment vertical="center"/>
    </xf>
    <xf numFmtId="176" fontId="7" fillId="0" borderId="10" xfId="0" applyNumberFormat="1" applyFont="1" applyBorder="1">
      <alignment vertical="center"/>
    </xf>
    <xf numFmtId="0" fontId="7" fillId="0" borderId="26" xfId="0" applyFont="1" applyBorder="1">
      <alignment vertical="center"/>
    </xf>
    <xf numFmtId="176" fontId="7" fillId="0" borderId="26" xfId="0" applyNumberFormat="1" applyFont="1" applyBorder="1">
      <alignment vertical="center"/>
    </xf>
    <xf numFmtId="0" fontId="7" fillId="3" borderId="10" xfId="0" applyFont="1" applyFill="1" applyBorder="1" applyProtection="1">
      <alignment vertical="center"/>
      <protection locked="0"/>
    </xf>
    <xf numFmtId="0" fontId="7" fillId="3" borderId="2" xfId="0" applyFont="1" applyFill="1" applyBorder="1" applyProtection="1">
      <alignment vertical="center"/>
      <protection locked="0"/>
    </xf>
    <xf numFmtId="0" fontId="7" fillId="3" borderId="26" xfId="0" applyFont="1" applyFill="1" applyBorder="1" applyProtection="1">
      <alignment vertical="center"/>
      <protection locked="0"/>
    </xf>
    <xf numFmtId="0" fontId="4" fillId="3" borderId="2" xfId="0" applyFont="1" applyFill="1" applyBorder="1" applyAlignment="1" applyProtection="1">
      <alignment horizontal="left" vertical="center"/>
      <protection locked="0"/>
    </xf>
    <xf numFmtId="0" fontId="0" fillId="0" borderId="30" xfId="0" applyBorder="1" applyAlignment="1">
      <alignment horizontal="center" vertical="center"/>
    </xf>
    <xf numFmtId="0" fontId="0" fillId="0" borderId="25" xfId="0" applyBorder="1">
      <alignment vertical="center"/>
    </xf>
    <xf numFmtId="0" fontId="7" fillId="0" borderId="25" xfId="0" applyFont="1" applyBorder="1">
      <alignment vertical="center"/>
    </xf>
    <xf numFmtId="0" fontId="11" fillId="9" borderId="0" xfId="0" applyFont="1" applyFill="1">
      <alignment vertical="center"/>
    </xf>
    <xf numFmtId="0" fontId="12" fillId="9" borderId="0" xfId="0" applyFont="1" applyFill="1">
      <alignment vertical="center"/>
    </xf>
    <xf numFmtId="0" fontId="0" fillId="10" borderId="30" xfId="0" applyFill="1" applyBorder="1">
      <alignment vertical="center"/>
    </xf>
    <xf numFmtId="0" fontId="0" fillId="0" borderId="30" xfId="0" applyBorder="1">
      <alignment vertical="center"/>
    </xf>
    <xf numFmtId="0" fontId="0" fillId="0" borderId="0" xfId="0" applyProtection="1">
      <alignment vertical="center"/>
      <protection locked="0"/>
    </xf>
    <xf numFmtId="0" fontId="15" fillId="0" borderId="0" xfId="2" applyFont="1">
      <alignment vertical="center"/>
    </xf>
    <xf numFmtId="0" fontId="15" fillId="10" borderId="30" xfId="2" applyFont="1" applyFill="1" applyBorder="1">
      <alignment vertical="center"/>
    </xf>
    <xf numFmtId="0" fontId="15" fillId="3" borderId="30" xfId="2" applyFont="1" applyFill="1" applyBorder="1" applyAlignment="1">
      <alignment horizontal="center" vertical="center"/>
    </xf>
    <xf numFmtId="0" fontId="15" fillId="0" borderId="30" xfId="2" applyFont="1" applyBorder="1">
      <alignment vertical="center"/>
    </xf>
    <xf numFmtId="49" fontId="0" fillId="13" borderId="0" xfId="0" applyNumberFormat="1" applyFill="1">
      <alignment vertical="center"/>
    </xf>
    <xf numFmtId="0" fontId="0" fillId="13" borderId="0" xfId="0" applyFill="1">
      <alignment vertical="center"/>
    </xf>
    <xf numFmtId="0" fontId="0" fillId="3" borderId="30" xfId="0" applyFill="1" applyBorder="1">
      <alignment vertical="center"/>
    </xf>
    <xf numFmtId="0" fontId="0" fillId="14" borderId="0" xfId="0" applyFill="1">
      <alignment vertical="center"/>
    </xf>
    <xf numFmtId="0" fontId="0" fillId="14" borderId="30" xfId="0" applyFill="1" applyBorder="1">
      <alignment vertical="center"/>
    </xf>
    <xf numFmtId="0" fontId="7" fillId="0" borderId="30" xfId="0" applyFont="1" applyBorder="1">
      <alignment vertical="center"/>
    </xf>
    <xf numFmtId="0" fontId="19" fillId="15" borderId="0" xfId="0" applyFont="1" applyFill="1">
      <alignment vertical="center"/>
    </xf>
    <xf numFmtId="0" fontId="20" fillId="0" borderId="0" xfId="0" applyFont="1">
      <alignment vertical="center"/>
    </xf>
    <xf numFmtId="0" fontId="21" fillId="0" borderId="0" xfId="0" applyFont="1" applyAlignment="1">
      <alignment horizontal="left" vertical="center"/>
    </xf>
    <xf numFmtId="0" fontId="22" fillId="0" borderId="0" xfId="4" applyAlignment="1">
      <alignment vertical="center"/>
    </xf>
    <xf numFmtId="0" fontId="20" fillId="0" borderId="0" xfId="0" applyFont="1" applyAlignment="1">
      <alignment horizontal="right" vertical="center"/>
    </xf>
    <xf numFmtId="0" fontId="23" fillId="0" borderId="0" xfId="0" applyFont="1">
      <alignment vertical="center"/>
    </xf>
    <xf numFmtId="0" fontId="20" fillId="0" borderId="35" xfId="0" applyFont="1" applyBorder="1">
      <alignment vertical="center"/>
    </xf>
    <xf numFmtId="0" fontId="21" fillId="0" borderId="0" xfId="0" applyFont="1">
      <alignment vertical="center"/>
    </xf>
    <xf numFmtId="0" fontId="26" fillId="0" borderId="0" xfId="0" applyFont="1">
      <alignment vertical="center"/>
    </xf>
    <xf numFmtId="0" fontId="0" fillId="16" borderId="41" xfId="0" applyFill="1" applyBorder="1">
      <alignment vertical="center"/>
    </xf>
    <xf numFmtId="0" fontId="0" fillId="16" borderId="42" xfId="0" applyFill="1" applyBorder="1">
      <alignment vertical="center"/>
    </xf>
    <xf numFmtId="0" fontId="0" fillId="16" borderId="43" xfId="0" applyFill="1" applyBorder="1">
      <alignment vertical="center"/>
    </xf>
    <xf numFmtId="0" fontId="0" fillId="16" borderId="44" xfId="0" applyFill="1" applyBorder="1">
      <alignment vertical="center"/>
    </xf>
    <xf numFmtId="0" fontId="0" fillId="16" borderId="0" xfId="0" applyFill="1">
      <alignment vertical="center"/>
    </xf>
    <xf numFmtId="0" fontId="0" fillId="16" borderId="45" xfId="0" applyFill="1" applyBorder="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3" borderId="48" xfId="0" applyFill="1" applyBorder="1">
      <alignment vertical="center"/>
    </xf>
    <xf numFmtId="0" fontId="0" fillId="3" borderId="49" xfId="0" applyFill="1" applyBorder="1">
      <alignment vertical="center"/>
    </xf>
    <xf numFmtId="0" fontId="0" fillId="7" borderId="49" xfId="0" applyFill="1" applyBorder="1">
      <alignment vertical="center"/>
    </xf>
    <xf numFmtId="0" fontId="0" fillId="7" borderId="49" xfId="0" applyFill="1" applyBorder="1" applyAlignment="1">
      <alignment horizontal="center" vertical="center"/>
    </xf>
    <xf numFmtId="0" fontId="0" fillId="8" borderId="49" xfId="0" applyFill="1" applyBorder="1">
      <alignment vertical="center"/>
    </xf>
    <xf numFmtId="0" fontId="0" fillId="7" borderId="50" xfId="0" applyFill="1" applyBorder="1">
      <alignment vertical="center"/>
    </xf>
    <xf numFmtId="0" fontId="0" fillId="11" borderId="41" xfId="0" applyFill="1" applyBorder="1">
      <alignment vertical="center"/>
    </xf>
    <xf numFmtId="0" fontId="0" fillId="11" borderId="42" xfId="0" applyFill="1" applyBorder="1">
      <alignment vertical="center"/>
    </xf>
    <xf numFmtId="0" fontId="0" fillId="11" borderId="44" xfId="0" applyFill="1" applyBorder="1">
      <alignment vertical="center"/>
    </xf>
    <xf numFmtId="0" fontId="0" fillId="11" borderId="0" xfId="0" applyFill="1">
      <alignment vertical="center"/>
    </xf>
    <xf numFmtId="0" fontId="0" fillId="7" borderId="48" xfId="0" applyFill="1" applyBorder="1">
      <alignment vertical="center"/>
    </xf>
    <xf numFmtId="0" fontId="0" fillId="3" borderId="41"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4" xfId="0" applyFill="1" applyBorder="1">
      <alignment vertical="center"/>
    </xf>
    <xf numFmtId="0" fontId="0" fillId="3" borderId="0" xfId="0" applyFill="1">
      <alignment vertical="center"/>
    </xf>
    <xf numFmtId="0" fontId="0" fillId="3" borderId="45" xfId="0" applyFill="1" applyBorder="1">
      <alignment vertical="center"/>
    </xf>
    <xf numFmtId="0" fontId="9" fillId="7" borderId="49" xfId="0" applyFont="1" applyFill="1" applyBorder="1">
      <alignment vertical="center"/>
    </xf>
    <xf numFmtId="0" fontId="0" fillId="17" borderId="41" xfId="0" applyFill="1" applyBorder="1">
      <alignment vertical="center"/>
    </xf>
    <xf numFmtId="0" fontId="0" fillId="17" borderId="42" xfId="0" applyFill="1" applyBorder="1">
      <alignment vertical="center"/>
    </xf>
    <xf numFmtId="0" fontId="0" fillId="17" borderId="44" xfId="0" applyFill="1" applyBorder="1">
      <alignment vertical="center"/>
    </xf>
    <xf numFmtId="0" fontId="0" fillId="17" borderId="0" xfId="0" applyFill="1">
      <alignment vertical="center"/>
    </xf>
    <xf numFmtId="0" fontId="0" fillId="18" borderId="41" xfId="0" applyFill="1" applyBorder="1">
      <alignment vertical="center"/>
    </xf>
    <xf numFmtId="0" fontId="0" fillId="18" borderId="42" xfId="0" applyFill="1" applyBorder="1">
      <alignment vertical="center"/>
    </xf>
    <xf numFmtId="0" fontId="0" fillId="18" borderId="44" xfId="0" applyFill="1" applyBorder="1">
      <alignment vertical="center"/>
    </xf>
    <xf numFmtId="0" fontId="0" fillId="18" borderId="0" xfId="0" applyFill="1">
      <alignment vertical="center"/>
    </xf>
    <xf numFmtId="0" fontId="0" fillId="8" borderId="48" xfId="0" applyFill="1" applyBorder="1">
      <alignment vertical="center"/>
    </xf>
    <xf numFmtId="0" fontId="0" fillId="19" borderId="41" xfId="0" applyFill="1" applyBorder="1">
      <alignment vertical="center"/>
    </xf>
    <xf numFmtId="0" fontId="0" fillId="19" borderId="42" xfId="0" applyFill="1" applyBorder="1">
      <alignment vertical="center"/>
    </xf>
    <xf numFmtId="0" fontId="0" fillId="19" borderId="43" xfId="0" applyFill="1" applyBorder="1">
      <alignment vertical="center"/>
    </xf>
    <xf numFmtId="0" fontId="0" fillId="19" borderId="44" xfId="0" applyFill="1" applyBorder="1">
      <alignment vertical="center"/>
    </xf>
    <xf numFmtId="0" fontId="0" fillId="19" borderId="0" xfId="0" applyFill="1">
      <alignment vertical="center"/>
    </xf>
    <xf numFmtId="0" fontId="0" fillId="19" borderId="45" xfId="0" applyFill="1" applyBorder="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1" fillId="0" borderId="0" xfId="0" applyFont="1" applyAlignment="1">
      <alignment horizontal="left" vertical="center"/>
    </xf>
    <xf numFmtId="0" fontId="3" fillId="0" borderId="0" xfId="0" applyFont="1">
      <alignment vertical="center"/>
    </xf>
    <xf numFmtId="0" fontId="0" fillId="4" borderId="58" xfId="0" applyFill="1" applyBorder="1">
      <alignment vertical="center"/>
    </xf>
    <xf numFmtId="0" fontId="0" fillId="4" borderId="59" xfId="0" applyFill="1" applyBorder="1">
      <alignment vertical="center"/>
    </xf>
    <xf numFmtId="0" fontId="0" fillId="4" borderId="60" xfId="0" applyFill="1" applyBorder="1">
      <alignment vertical="center"/>
    </xf>
    <xf numFmtId="0" fontId="0" fillId="3" borderId="2" xfId="0" applyFill="1" applyBorder="1" applyProtection="1">
      <alignment vertical="center"/>
      <protection locked="0"/>
    </xf>
    <xf numFmtId="0" fontId="33" fillId="0" borderId="0" xfId="0" applyFont="1" applyAlignment="1"/>
    <xf numFmtId="0" fontId="35" fillId="0" borderId="0" xfId="4" applyFont="1" applyAlignment="1">
      <alignment vertical="top"/>
    </xf>
    <xf numFmtId="0" fontId="6" fillId="0" borderId="0" xfId="0" applyFont="1" applyAlignment="1">
      <alignment horizontal="left" vertical="center"/>
    </xf>
    <xf numFmtId="0" fontId="7" fillId="0" borderId="61" xfId="0" applyFont="1" applyBorder="1">
      <alignment vertical="center"/>
    </xf>
    <xf numFmtId="176" fontId="7" fillId="0" borderId="61" xfId="0" applyNumberFormat="1" applyFont="1" applyBorder="1">
      <alignment vertical="center"/>
    </xf>
    <xf numFmtId="0" fontId="20" fillId="10" borderId="0" xfId="0" applyFont="1" applyFill="1">
      <alignment vertical="center"/>
    </xf>
    <xf numFmtId="0" fontId="6" fillId="2" borderId="2" xfId="0" applyFont="1" applyFill="1" applyBorder="1" applyAlignment="1">
      <alignment horizontal="center" vertical="center"/>
    </xf>
    <xf numFmtId="0" fontId="3" fillId="0" borderId="8" xfId="0" applyFont="1" applyBorder="1" applyAlignment="1">
      <alignment horizontal="left" vertical="center"/>
    </xf>
    <xf numFmtId="0" fontId="4" fillId="0" borderId="1" xfId="0" applyFont="1" applyBorder="1" applyAlignment="1">
      <alignment horizontal="left" vertical="center"/>
    </xf>
    <xf numFmtId="0" fontId="0" fillId="3" borderId="1"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9" xfId="0" applyFont="1" applyBorder="1" applyAlignment="1">
      <alignment vertical="center" wrapText="1"/>
    </xf>
    <xf numFmtId="0" fontId="2" fillId="0" borderId="0" xfId="0" applyFont="1" applyAlignment="1">
      <alignment vertical="center" wrapText="1"/>
    </xf>
    <xf numFmtId="0" fontId="2" fillId="0" borderId="40"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0" fillId="12" borderId="37" xfId="0" applyFill="1" applyBorder="1" applyAlignment="1">
      <alignment horizontal="center" vertical="center"/>
    </xf>
    <xf numFmtId="0" fontId="0" fillId="12" borderId="9" xfId="0" applyFill="1" applyBorder="1" applyAlignment="1">
      <alignment horizontal="center" vertical="center"/>
    </xf>
    <xf numFmtId="0" fontId="0" fillId="12" borderId="38" xfId="0"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3" xfId="0" applyFont="1" applyFill="1" applyBorder="1" applyAlignment="1">
      <alignment horizontal="center" vertical="center"/>
    </xf>
    <xf numFmtId="0" fontId="2" fillId="0" borderId="26" xfId="0" applyFont="1" applyBorder="1" applyAlignment="1" applyProtection="1">
      <alignment horizontal="left" vertical="center"/>
      <protection locked="0"/>
    </xf>
    <xf numFmtId="0" fontId="2" fillId="0" borderId="2" xfId="0"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27" xfId="0" applyFont="1" applyBorder="1" applyAlignment="1">
      <alignment horizontal="left" vertical="center"/>
    </xf>
    <xf numFmtId="0" fontId="2" fillId="0" borderId="20" xfId="0" applyFont="1" applyBorder="1" applyAlignment="1">
      <alignment horizontal="left" vertical="center"/>
    </xf>
    <xf numFmtId="0" fontId="2" fillId="0" borderId="28" xfId="0" applyFont="1" applyBorder="1" applyAlignment="1">
      <alignment horizontal="left" vertical="center"/>
    </xf>
    <xf numFmtId="0" fontId="2" fillId="0" borderId="12" xfId="0" applyFont="1" applyBorder="1" applyAlignment="1">
      <alignment horizontal="left" vertical="center"/>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0" fillId="2" borderId="2" xfId="0" applyFill="1" applyBorder="1" applyAlignment="1">
      <alignment horizontal="center" vertical="center"/>
    </xf>
    <xf numFmtId="49" fontId="0" fillId="3" borderId="24" xfId="0" applyNumberFormat="1" applyFill="1" applyBorder="1" applyProtection="1">
      <alignment vertical="center"/>
      <protection locked="0"/>
    </xf>
    <xf numFmtId="49" fontId="0" fillId="3" borderId="1" xfId="0" applyNumberFormat="1" applyFill="1" applyBorder="1" applyProtection="1">
      <alignment vertical="center"/>
      <protection locked="0"/>
    </xf>
    <xf numFmtId="0" fontId="0" fillId="0" borderId="8" xfId="0" applyBorder="1" applyAlignment="1">
      <alignment horizontal="left" vertical="center"/>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0" fillId="12" borderId="24" xfId="0" applyFill="1" applyBorder="1" applyAlignment="1">
      <alignment horizontal="center" vertical="center"/>
    </xf>
    <xf numFmtId="0" fontId="0" fillId="12" borderId="1" xfId="0" applyFill="1" applyBorder="1" applyAlignment="1">
      <alignment horizontal="center" vertical="center"/>
    </xf>
    <xf numFmtId="0" fontId="0" fillId="3" borderId="7"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49" fontId="0" fillId="3" borderId="21" xfId="0" applyNumberFormat="1" applyFill="1" applyBorder="1" applyProtection="1">
      <alignment vertical="center"/>
      <protection locked="0"/>
    </xf>
    <xf numFmtId="49" fontId="0" fillId="3" borderId="22" xfId="0" applyNumberFormat="1" applyFill="1" applyBorder="1" applyProtection="1">
      <alignment vertical="center"/>
      <protection locked="0"/>
    </xf>
    <xf numFmtId="49" fontId="0" fillId="3" borderId="23" xfId="0" applyNumberFormat="1" applyFill="1" applyBorder="1" applyProtection="1">
      <alignment vertical="center"/>
      <protection locked="0"/>
    </xf>
    <xf numFmtId="0" fontId="6" fillId="4" borderId="7" xfId="0" applyFont="1" applyFill="1" applyBorder="1" applyAlignment="1">
      <alignment vertical="center" wrapText="1"/>
    </xf>
    <xf numFmtId="0" fontId="6" fillId="4" borderId="3" xfId="0" applyFont="1" applyFill="1" applyBorder="1" applyAlignment="1">
      <alignment vertical="center" wrapText="1"/>
    </xf>
    <xf numFmtId="0" fontId="6" fillId="0" borderId="12" xfId="0" applyFont="1" applyBorder="1" applyAlignment="1">
      <alignment horizontal="left" vertical="center"/>
    </xf>
    <xf numFmtId="0" fontId="6" fillId="0" borderId="25" xfId="0" applyFont="1" applyBorder="1" applyAlignment="1">
      <alignment horizontal="left" vertical="center"/>
    </xf>
    <xf numFmtId="0" fontId="6" fillId="0" borderId="13" xfId="0" applyFont="1" applyBorder="1" applyAlignment="1">
      <alignment horizontal="left" vertical="center"/>
    </xf>
    <xf numFmtId="0" fontId="4" fillId="3" borderId="7"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49" fontId="0" fillId="3" borderId="24" xfId="0" applyNumberFormat="1" applyFill="1" applyBorder="1" applyAlignment="1" applyProtection="1">
      <alignment horizontal="left" vertical="center"/>
      <protection locked="0"/>
    </xf>
    <xf numFmtId="49" fontId="0" fillId="3" borderId="1" xfId="0" applyNumberFormat="1" applyFill="1" applyBorder="1" applyAlignment="1" applyProtection="1">
      <alignment horizontal="left" vertical="center"/>
      <protection locked="0"/>
    </xf>
    <xf numFmtId="49" fontId="0" fillId="3" borderId="21" xfId="0" applyNumberFormat="1" applyFill="1" applyBorder="1" applyAlignment="1" applyProtection="1">
      <alignment horizontal="left" vertical="center"/>
      <protection locked="0"/>
    </xf>
    <xf numFmtId="49" fontId="0" fillId="3" borderId="22" xfId="0" applyNumberFormat="1" applyFill="1" applyBorder="1" applyAlignment="1" applyProtection="1">
      <alignment horizontal="left" vertical="center"/>
      <protection locked="0"/>
    </xf>
    <xf numFmtId="49" fontId="0" fillId="3" borderId="23" xfId="0" applyNumberFormat="1" applyFill="1" applyBorder="1" applyAlignment="1" applyProtection="1">
      <alignment horizontal="left" vertical="center"/>
      <protection locked="0"/>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6" fillId="0" borderId="28" xfId="0" applyFont="1" applyBorder="1" applyAlignment="1">
      <alignment horizontal="lef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3" xfId="0" applyFont="1" applyFill="1" applyBorder="1" applyAlignment="1">
      <alignment horizontal="center" vertical="center"/>
    </xf>
    <xf numFmtId="0" fontId="0" fillId="0" borderId="51"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3" borderId="21"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6" borderId="52" xfId="0" applyFill="1" applyBorder="1" applyAlignment="1">
      <alignment horizontal="center" vertical="center" wrapText="1"/>
    </xf>
    <xf numFmtId="0" fontId="0" fillId="6" borderId="53" xfId="0" applyFill="1" applyBorder="1" applyAlignment="1">
      <alignment horizontal="center" vertical="center" wrapText="1"/>
    </xf>
    <xf numFmtId="0" fontId="0" fillId="3" borderId="57" xfId="0" applyFill="1" applyBorder="1" applyAlignment="1" applyProtection="1">
      <alignment horizontal="left" vertical="center" wrapText="1"/>
      <protection locked="0"/>
    </xf>
    <xf numFmtId="0" fontId="0" fillId="3" borderId="55"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0" fillId="3" borderId="57"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56" xfId="0" applyFill="1" applyBorder="1" applyAlignment="1" applyProtection="1">
      <alignment horizontal="left" vertical="center"/>
      <protection locked="0"/>
    </xf>
    <xf numFmtId="0" fontId="0" fillId="6" borderId="57" xfId="0" applyFill="1" applyBorder="1" applyAlignment="1">
      <alignment horizontal="center" vertical="center" wrapText="1"/>
    </xf>
    <xf numFmtId="0" fontId="0" fillId="6" borderId="55" xfId="0" applyFill="1" applyBorder="1" applyAlignment="1">
      <alignment horizontal="center" vertical="center" wrapText="1"/>
    </xf>
    <xf numFmtId="0" fontId="0" fillId="6" borderId="56" xfId="0" applyFill="1" applyBorder="1" applyAlignment="1">
      <alignment horizontal="center" vertical="center" wrapText="1"/>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3" borderId="21" xfId="0" applyFill="1" applyBorder="1" applyProtection="1">
      <alignment vertical="center"/>
      <protection locked="0"/>
    </xf>
    <xf numFmtId="0" fontId="0" fillId="3" borderId="22" xfId="0" applyFill="1" applyBorder="1" applyProtection="1">
      <alignment vertical="center"/>
      <protection locked="0"/>
    </xf>
    <xf numFmtId="0" fontId="0" fillId="3" borderId="23" xfId="0" applyFill="1" applyBorder="1" applyProtection="1">
      <alignment vertical="center"/>
      <protection locked="0"/>
    </xf>
    <xf numFmtId="0" fontId="6" fillId="0" borderId="0" xfId="0" applyFont="1" applyAlignment="1">
      <alignment horizontal="left" vertical="top" wrapText="1"/>
    </xf>
    <xf numFmtId="0" fontId="20" fillId="3" borderId="7" xfId="0" applyFont="1" applyFill="1" applyBorder="1" applyProtection="1">
      <alignment vertical="center"/>
      <protection locked="0"/>
    </xf>
    <xf numFmtId="0" fontId="20" fillId="3" borderId="9" xfId="0" applyFont="1" applyFill="1" applyBorder="1" applyProtection="1">
      <alignment vertical="center"/>
      <protection locked="0"/>
    </xf>
    <xf numFmtId="0" fontId="20" fillId="3" borderId="3" xfId="0" applyFont="1" applyFill="1" applyBorder="1" applyProtection="1">
      <alignment vertical="center"/>
      <protection locked="0"/>
    </xf>
    <xf numFmtId="0" fontId="6" fillId="0" borderId="12"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5" fillId="0" borderId="0" xfId="0" applyFont="1" applyAlignment="1">
      <alignment vertical="center" wrapText="1"/>
    </xf>
    <xf numFmtId="0" fontId="20" fillId="0" borderId="0" xfId="0" applyFont="1" applyAlignment="1">
      <alignment horizontal="left" vertical="top" wrapText="1"/>
    </xf>
  </cellXfs>
  <cellStyles count="5">
    <cellStyle name="ハイパーリンク" xfId="4" builtinId="8"/>
    <cellStyle name="ハイパーリンク 2" xfId="3" xr:uid="{2D22342A-AD71-4CE9-A1F9-2A4C8A44FACF}"/>
    <cellStyle name="標準" xfId="0" builtinId="0"/>
    <cellStyle name="標準 2" xfId="1" xr:uid="{BC8937C4-A40B-47E5-B940-82764E4C2DDF}"/>
    <cellStyle name="標準_Book1" xfId="2" xr:uid="{0C89B983-BBA3-4856-9ED6-7E742788115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data!$T$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data!$S$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data!$U$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data!$V$5"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data!$W$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data!$X$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data!$Y$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data!$Z$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data!$AA$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data!$AB$5"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data!$AC$5"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data!$AD$5"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data!$AE$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data!$AF$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data!$AG$5"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data!$AH$5"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data!$AI$5"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data!$AJ$5"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data!$AK$5"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data!$AL$5"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firstButton="1" fmlaLink="data!$AM$5"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data!$DC$5"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data!$DB$5"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data!$DD$5"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firstButton="1" fmlaLink="data!$DE$5"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firstButton="1" fmlaLink="data!$DF$5"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fmlaLink="data!$DG$5"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firstButton="1" fmlaLink="data!$DH$5"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data!$DI$5"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data!$DJ$5"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firstButton="1" fmlaLink="data!$DK$5"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firstButton="1" fmlaLink="data!$DL$5"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data!$DM$5"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data!$DN$5"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firstButton="1" fmlaLink="data!$DO$5"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data!$DP$5"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data!$DQ$5"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data!$DR$5"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data!$DS$5"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data!$DT$5"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firstButton="1" fmlaLink="data!$DU$5"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firstButton="1" fmlaLink="data!$DV$5"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data!$GL$5"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firstButton="1" fmlaLink="data!$GK$5"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data!$GM$5"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firstButton="1" fmlaLink="data!$GN$5"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firstButton="1" fmlaLink="data!$GO$5"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firstButton="1" fmlaLink="data!$GP$5"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data!$GQ$5"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data!$GR$5"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fmlaLink="data!$GS$5"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firstButton="1" fmlaLink="data!$GT$5"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firstButton="1" fmlaLink="data!$GU$5"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firstButton="1" fmlaLink="data!$GV$5"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data!$GW$5"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firstButton="1" fmlaLink="data!$GX$5"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data!$GY$5"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firstButton="1" fmlaLink="data!$GZ$5"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fmlaLink="data!$HA$5"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firstButton="1" fmlaLink="data!$HB$5"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firstButton="1" fmlaLink="data!$HC$5"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firstButton="1" fmlaLink="data!$HD$5"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data!$HE$5"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fmlaLink="data!$JO$5"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firstButton="1" fmlaLink="data!$JP$5"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data!$JQ$5"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firstButton="1" fmlaLink="data!$JR$5"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firstButton="1" fmlaLink="data!$JS$5"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firstButton="1" fmlaLink="data!$JT$5"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data!$JU$5"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firstButton="1" fmlaLink="data!$JV$5"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firstButton="1" fmlaLink="data!$JW$5"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firstButton="1" fmlaLink="data!$JX$5"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firstButton="1" fmlaLink="data!$JY$5"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firstButton="1" fmlaLink="data!$JZ$5"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data!$KA$5"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firstButton="1" fmlaLink="data!$KB$5"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firstButton="1" fmlaLink="data!$KC$5"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firstButton="1" fmlaLink="data!$KD$5"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firstButton="1" fmlaLink="data!$KE$5"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firstButton="1" fmlaLink="data!$KF$5"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Radio" firstButton="1" fmlaLink="data!$MP$5"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firstButton="1" fmlaLink="data!$MQ$5"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firstButton="1" fmlaLink="data!$MR$5"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firstButton="1" fmlaLink="data!$MS$5"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firstButton="1" fmlaLink="data!$MT$5"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firstButton="1" fmlaLink="data!$MU$5"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firstButton="1" fmlaLink="data!$MV$5"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firstButton="1" fmlaLink="data!$MW$5"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firstButton="1" fmlaLink="data!$MX$5"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firstButton="1" fmlaLink="data!$MY$5"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data!$MZ$5"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firstButton="1" fmlaLink="data!$NA$5"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firstButton="1" fmlaLink="data!$NB$5"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firstButton="1" fmlaLink="data!$NC$5"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firstButton="1" fmlaLink="data!$ND$5"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firstButton="1" fmlaLink="data!$NE$5"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firstButton="1" fmlaLink="data!$NF$5"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Radio" firstButton="1" fmlaLink="data!$NG$5"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Radio"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firstButton="1" fmlaLink="data!$PQ$5"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firstButton="1" fmlaLink="data!$PR$5"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firstButton="1" fmlaLink="data!$PS$5"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firstButton="1" fmlaLink="data!$PT$5"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firstButton="1" fmlaLink="data!$PU$5"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firstButton="1" fmlaLink="data!$PV$5"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firstButton="1" fmlaLink="data!$PW$5"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Radio" firstButton="1" fmlaLink="data!$PX$5"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firstButton="1" fmlaLink="data!$PY$5"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firstButton="1" fmlaLink="data!$PZ$5"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firstButton="1" fmlaLink="data!$QA$5"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firstButton="1" fmlaLink="data!$QB$5"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firstButton="1" fmlaLink="data!$QC$5"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firstButton="1" fmlaLink="data!$QD$5"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firstButton="1" fmlaLink="data!$QE$5"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firstButton="1" fmlaLink="data!$QF$5"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firstButton="1" fmlaLink="data!$QG$5"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firstButton="1" fmlaLink="data!$QH$5"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Radio" firstButton="1" fmlaLink="data!$SS$5"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firstButton="1" fmlaLink="data!$ST$5"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firstButton="1" fmlaLink="data!$SU$5" lockText="1"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firstButton="1" fmlaLink="data!$SV$5"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firstButton="1" fmlaLink="data!$SW$5"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firstButton="1" fmlaLink="data!$SX$5"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firstButton="1" fmlaLink="data!$SY$5"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firstButton="1" fmlaLink="data!$SZ$5"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firstButton="1" fmlaLink="data!$TA$5" lockText="1"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firstButton="1" fmlaLink="data!$TB$5"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firstButton="1" fmlaLink="data!$TC$5"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firstButton="1" fmlaLink="data!$TD$5" lockText="1"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firstButton="1" fmlaLink="data!$TE$5"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firstButton="1" fmlaLink="data!$TF$5"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firstButton="1" fmlaLink="data!$TG$5"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Radio" firstButton="1" fmlaLink="data!$VP$5"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firstButton="1" fmlaLink="data!$VQ$5"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firstButton="1" fmlaLink="data!$VR$5"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firstButton="1" fmlaLink="data!$VS$5"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firstButton="1" fmlaLink="data!$VT$5"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firstButton="1" fmlaLink="data!$VU$5"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firstButton="1" fmlaLink="data!$VV$5"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firstButton="1" fmlaLink="data!$VW$5"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Radio" firstButton="1" fmlaLink="data!$VX$5"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firstButton="1" fmlaLink="data!$VY$5" lockText="1" noThreeD="1"/>
</file>

<file path=xl/ctrlProps/ctrlProp839.xml><?xml version="1.0" encoding="utf-8"?>
<formControlPr xmlns="http://schemas.microsoft.com/office/spreadsheetml/2009/9/main" objectType="Radio" lockText="1"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firstButton="1" fmlaLink="data!$VZ$5"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Radio" firstButton="1" fmlaLink="data!$WA$5" lockText="1" noThreeD="1"/>
</file>

<file path=xl/ctrlProps/ctrlProp849.xml><?xml version="1.0" encoding="utf-8"?>
<formControlPr xmlns="http://schemas.microsoft.com/office/spreadsheetml/2009/9/main" objectType="Radio"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firstButton="1" fmlaLink="data!$WB$5" lockText="1" noThreeD="1"/>
</file>

<file path=xl/ctrlProps/ctrlProp854.xml><?xml version="1.0" encoding="utf-8"?>
<formControlPr xmlns="http://schemas.microsoft.com/office/spreadsheetml/2009/9/main" objectType="Radio" lockText="1"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Radio" lockText="1" noThreeD="1"/>
</file>

<file path=xl/ctrlProps/ctrlProp858.xml><?xml version="1.0" encoding="utf-8"?>
<formControlPr xmlns="http://schemas.microsoft.com/office/spreadsheetml/2009/9/main" objectType="Radio" firstButton="1" fmlaLink="data!$WC$5" lockText="1" noThreeD="1"/>
</file>

<file path=xl/ctrlProps/ctrlProp859.xml><?xml version="1.0" encoding="utf-8"?>
<formControlPr xmlns="http://schemas.microsoft.com/office/spreadsheetml/2009/9/main" objectType="Radio" lockText="1" noThreeD="1"/>
</file>

<file path=xl/ctrlProps/ctrlProp860.xml><?xml version="1.0" encoding="utf-8"?>
<formControlPr xmlns="http://schemas.microsoft.com/office/spreadsheetml/2009/9/main" objectType="Radio" lockText="1"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Radio" firstButton="1" fmlaLink="data!$WD$5" lockText="1"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Radio" lockText="1" noThreeD="1"/>
</file>

<file path=xl/ctrlProps/ctrlProp867.xml><?xml version="1.0" encoding="utf-8"?>
<formControlPr xmlns="http://schemas.microsoft.com/office/spreadsheetml/2009/9/main" objectType="Radio" lockText="1" noThreeD="1"/>
</file>

<file path=xl/ctrlProps/ctrlProp868.xml><?xml version="1.0" encoding="utf-8"?>
<formControlPr xmlns="http://schemas.microsoft.com/office/spreadsheetml/2009/9/main" objectType="Radio" firstButton="1" fmlaLink="data!$YM$5"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Radio"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firstButton="1" fmlaLink="data!$YN$5" lockText="1" noThreeD="1"/>
</file>

<file path=xl/ctrlProps/ctrlProp874.xml><?xml version="1.0" encoding="utf-8"?>
<formControlPr xmlns="http://schemas.microsoft.com/office/spreadsheetml/2009/9/main" objectType="Radio" lockText="1" noThreeD="1"/>
</file>

<file path=xl/ctrlProps/ctrlProp875.xml><?xml version="1.0" encoding="utf-8"?>
<formControlPr xmlns="http://schemas.microsoft.com/office/spreadsheetml/2009/9/main" objectType="Radio" lockText="1" noThreeD="1"/>
</file>

<file path=xl/ctrlProps/ctrlProp876.xml><?xml version="1.0" encoding="utf-8"?>
<formControlPr xmlns="http://schemas.microsoft.com/office/spreadsheetml/2009/9/main" objectType="Radio"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Radio" firstButton="1" fmlaLink="data!$YO$5" lockText="1" noThreeD="1"/>
</file>

<file path=xl/ctrlProps/ctrlProp879.xml><?xml version="1.0" encoding="utf-8"?>
<formControlPr xmlns="http://schemas.microsoft.com/office/spreadsheetml/2009/9/main" objectType="Radio" lockText="1" noThreeD="1"/>
</file>

<file path=xl/ctrlProps/ctrlProp880.xml><?xml version="1.0" encoding="utf-8"?>
<formControlPr xmlns="http://schemas.microsoft.com/office/spreadsheetml/2009/9/main" objectType="Radio" lockText="1" noThreeD="1"/>
</file>

<file path=xl/ctrlProps/ctrlProp881.xml><?xml version="1.0" encoding="utf-8"?>
<formControlPr xmlns="http://schemas.microsoft.com/office/spreadsheetml/2009/9/main" objectType="Radio" lockText="1" noThreeD="1"/>
</file>

<file path=xl/ctrlProps/ctrlProp882.xml><?xml version="1.0" encoding="utf-8"?>
<formControlPr xmlns="http://schemas.microsoft.com/office/spreadsheetml/2009/9/main" objectType="Radio" lockText="1" noThreeD="1"/>
</file>

<file path=xl/ctrlProps/ctrlProp883.xml><?xml version="1.0" encoding="utf-8"?>
<formControlPr xmlns="http://schemas.microsoft.com/office/spreadsheetml/2009/9/main" objectType="Radio" firstButton="1" fmlaLink="data!$YP$5" lockText="1" noThreeD="1"/>
</file>

<file path=xl/ctrlProps/ctrlProp884.xml><?xml version="1.0" encoding="utf-8"?>
<formControlPr xmlns="http://schemas.microsoft.com/office/spreadsheetml/2009/9/main" objectType="Radio" lockText="1" noThreeD="1"/>
</file>

<file path=xl/ctrlProps/ctrlProp885.xml><?xml version="1.0" encoding="utf-8"?>
<formControlPr xmlns="http://schemas.microsoft.com/office/spreadsheetml/2009/9/main" objectType="Radio" lockText="1" noThreeD="1"/>
</file>

<file path=xl/ctrlProps/ctrlProp886.xml><?xml version="1.0" encoding="utf-8"?>
<formControlPr xmlns="http://schemas.microsoft.com/office/spreadsheetml/2009/9/main" objectType="Radio"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Radio" firstButton="1" fmlaLink="data!$YQ$5"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Radio" lockText="1" noThreeD="1"/>
</file>

<file path=xl/ctrlProps/ctrlProp891.xml><?xml version="1.0" encoding="utf-8"?>
<formControlPr xmlns="http://schemas.microsoft.com/office/spreadsheetml/2009/9/main" objectType="Radio"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firstButton="1" fmlaLink="data!$YR$5" lockText="1" noThreeD="1"/>
</file>

<file path=xl/ctrlProps/ctrlProp894.xml><?xml version="1.0" encoding="utf-8"?>
<formControlPr xmlns="http://schemas.microsoft.com/office/spreadsheetml/2009/9/main" objectType="Radio"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Radio" firstButton="1" fmlaLink="data!$YS$5" lockText="1" noThreeD="1"/>
</file>

<file path=xl/ctrlProps/ctrlProp899.xml><?xml version="1.0" encoding="utf-8"?>
<formControlPr xmlns="http://schemas.microsoft.com/office/spreadsheetml/2009/9/main" objectType="Radio"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firstButton="1" fmlaLink="data!$YT$5"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firstButton="1" fmlaLink="data!$YU$5"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firstButton="1" fmlaLink="data!$YV$5"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Radio" firstButton="1" fmlaLink="data!$YW$5"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firstButton="1" fmlaLink="data!$YX$5" lockText="1" noThreeD="1"/>
</file>

<file path=xl/ctrlProps/ctrlProp924.xml><?xml version="1.0" encoding="utf-8"?>
<formControlPr xmlns="http://schemas.microsoft.com/office/spreadsheetml/2009/9/main" objectType="Radio"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firstButton="1" fmlaLink="data!$YY$5"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firstButton="1" fmlaLink="data!$YZ$5"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Radio" firstButton="1" fmlaLink="data!$ZA$5" lockText="1" noThreeD="1"/>
</file>

<file path=xl/ctrlProps/ctrlProp939.xml><?xml version="1.0" encoding="utf-8"?>
<formControlPr xmlns="http://schemas.microsoft.com/office/spreadsheetml/2009/9/main" objectType="Radio"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GBox" noThreeD="1"/>
</file>

<file path=xl/ctrlProps/ctrlProp969.xml><?xml version="1.0" encoding="utf-8"?>
<formControlPr xmlns="http://schemas.microsoft.com/office/spreadsheetml/2009/9/main" objectType="GBox" noThreeD="1"/>
</file>

<file path=xl/ctrlProps/ctrlProp970.xml><?xml version="1.0" encoding="utf-8"?>
<formControlPr xmlns="http://schemas.microsoft.com/office/spreadsheetml/2009/9/main" objectType="GBox"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Radio" firstButton="1" fmlaLink="data!$ABN$5" lockText="1" noThreeD="1"/>
</file>

<file path=xl/ctrlProps/ctrlProp974.xml><?xml version="1.0" encoding="utf-8"?>
<formControlPr xmlns="http://schemas.microsoft.com/office/spreadsheetml/2009/9/main" objectType="Radio" lockText="1" noThreeD="1"/>
</file>

<file path=xl/ctrlProps/ctrlProp975.xml><?xml version="1.0" encoding="utf-8"?>
<formControlPr xmlns="http://schemas.microsoft.com/office/spreadsheetml/2009/9/main" objectType="Radio" lockText="1" noThreeD="1"/>
</file>

<file path=xl/ctrlProps/ctrlProp976.xml><?xml version="1.0" encoding="utf-8"?>
<formControlPr xmlns="http://schemas.microsoft.com/office/spreadsheetml/2009/9/main" objectType="Radio" lockText="1" noThreeD="1"/>
</file>

<file path=xl/ctrlProps/ctrlProp977.xml><?xml version="1.0" encoding="utf-8"?>
<formControlPr xmlns="http://schemas.microsoft.com/office/spreadsheetml/2009/9/main" objectType="Radio" lockText="1" noThreeD="1"/>
</file>

<file path=xl/ctrlProps/ctrlProp978.xml><?xml version="1.0" encoding="utf-8"?>
<formControlPr xmlns="http://schemas.microsoft.com/office/spreadsheetml/2009/9/main" objectType="Radio" firstButton="1" fmlaLink="data!$ABO$5"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lockText="1" noThreeD="1"/>
</file>

<file path=xl/ctrlProps/ctrlProp982.xml><?xml version="1.0" encoding="utf-8"?>
<formControlPr xmlns="http://schemas.microsoft.com/office/spreadsheetml/2009/9/main" objectType="Radio" lockText="1" noThreeD="1"/>
</file>

<file path=xl/ctrlProps/ctrlProp983.xml><?xml version="1.0" encoding="utf-8"?>
<formControlPr xmlns="http://schemas.microsoft.com/office/spreadsheetml/2009/9/main" objectType="Radio" firstButton="1" fmlaLink="data!$ABP$5" lockText="1" noThreeD="1"/>
</file>

<file path=xl/ctrlProps/ctrlProp984.xml><?xml version="1.0" encoding="utf-8"?>
<formControlPr xmlns="http://schemas.microsoft.com/office/spreadsheetml/2009/9/main" objectType="Radio" lockText="1" noThreeD="1"/>
</file>

<file path=xl/ctrlProps/ctrlProp985.xml><?xml version="1.0" encoding="utf-8"?>
<formControlPr xmlns="http://schemas.microsoft.com/office/spreadsheetml/2009/9/main" objectType="Radio" lockText="1" noThreeD="1"/>
</file>

<file path=xl/ctrlProps/ctrlProp986.xml><?xml version="1.0" encoding="utf-8"?>
<formControlPr xmlns="http://schemas.microsoft.com/office/spreadsheetml/2009/9/main" objectType="Radio" lockText="1" noThreeD="1"/>
</file>

<file path=xl/ctrlProps/ctrlProp987.xml><?xml version="1.0" encoding="utf-8"?>
<formControlPr xmlns="http://schemas.microsoft.com/office/spreadsheetml/2009/9/main" objectType="Radio" lockText="1" noThreeD="1"/>
</file>

<file path=xl/ctrlProps/ctrlProp988.xml><?xml version="1.0" encoding="utf-8"?>
<formControlPr xmlns="http://schemas.microsoft.com/office/spreadsheetml/2009/9/main" objectType="Radio" firstButton="1" fmlaLink="data!$ABQ$5" lockText="1"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Radio" lockText="1" noThreeD="1"/>
</file>

<file path=xl/ctrlProps/ctrlProp993.xml><?xml version="1.0" encoding="utf-8"?>
<formControlPr xmlns="http://schemas.microsoft.com/office/spreadsheetml/2009/9/main" objectType="Radio" firstButton="1" fmlaLink="data!$ABR$5" lockText="1" noThreeD="1"/>
</file>

<file path=xl/ctrlProps/ctrlProp994.xml><?xml version="1.0" encoding="utf-8"?>
<formControlPr xmlns="http://schemas.microsoft.com/office/spreadsheetml/2009/9/main" objectType="Radio" lockText="1" noThreeD="1"/>
</file>

<file path=xl/ctrlProps/ctrlProp995.xml><?xml version="1.0" encoding="utf-8"?>
<formControlPr xmlns="http://schemas.microsoft.com/office/spreadsheetml/2009/9/main" objectType="Radio" lockText="1" noThreeD="1"/>
</file>

<file path=xl/ctrlProps/ctrlProp996.xml><?xml version="1.0" encoding="utf-8"?>
<formControlPr xmlns="http://schemas.microsoft.com/office/spreadsheetml/2009/9/main" objectType="Radio"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firstButton="1" fmlaLink="data!$ABS$5" lockText="1" noThreeD="1"/>
</file>

<file path=xl/ctrlProps/ctrlProp999.xml><?xml version="1.0" encoding="utf-8"?>
<formControlPr xmlns="http://schemas.microsoft.com/office/spreadsheetml/2009/9/main" objectType="Radio" lockText="1" noThreeD="1"/>
</file>

<file path=xl/ctrlProps/ctrlProp1000.xml><?xml version="1.0" encoding="utf-8"?>
<formControlPr xmlns="http://schemas.microsoft.com/office/spreadsheetml/2009/9/main" objectType="Radio" lockText="1" noThreeD="1"/>
</file>

<file path=xl/ctrlProps/ctrlProp1001.xml><?xml version="1.0" encoding="utf-8"?>
<formControlPr xmlns="http://schemas.microsoft.com/office/spreadsheetml/2009/9/main" objectType="Radio"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firstButton="1" fmlaLink="data!$ABT$5" lockText="1" noThreeD="1"/>
</file>

<file path=xl/ctrlProps/ctrlProp1004.xml><?xml version="1.0" encoding="utf-8"?>
<formControlPr xmlns="http://schemas.microsoft.com/office/spreadsheetml/2009/9/main" objectType="Radio" lockText="1" noThreeD="1"/>
</file>

<file path=xl/ctrlProps/ctrlProp1005.xml><?xml version="1.0" encoding="utf-8"?>
<formControlPr xmlns="http://schemas.microsoft.com/office/spreadsheetml/2009/9/main" objectType="Radio"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Radio" firstButton="1" fmlaLink="data!$ABU$5" lockText="1" noThreeD="1"/>
</file>

<file path=xl/ctrlProps/ctrlProp1009.xml><?xml version="1.0" encoding="utf-8"?>
<formControlPr xmlns="http://schemas.microsoft.com/office/spreadsheetml/2009/9/main" objectType="Radio"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Radio" lockText="1" noThreeD="1"/>
</file>

<file path=xl/ctrlProps/ctrlProp1013.xml><?xml version="1.0" encoding="utf-8"?>
<formControlPr xmlns="http://schemas.microsoft.com/office/spreadsheetml/2009/9/main" objectType="Radio" firstButton="1" fmlaLink="data!$ABV$5"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firstButton="1" fmlaLink="data!$ABW$5" lockText="1" noThreeD="1"/>
</file>

<file path=xl/ctrlProps/ctrlProp1019.xml><?xml version="1.0" encoding="utf-8"?>
<formControlPr xmlns="http://schemas.microsoft.com/office/spreadsheetml/2009/9/main" objectType="Radio"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lockText="1" noThreeD="1"/>
</file>

<file path=xl/ctrlProps/ctrlProp1023.xml><?xml version="1.0" encoding="utf-8"?>
<formControlPr xmlns="http://schemas.microsoft.com/office/spreadsheetml/2009/9/main" objectType="Radio" firstButton="1" fmlaLink="data!$ABX$5" lockText="1" noThreeD="1"/>
</file>

<file path=xl/ctrlProps/ctrlProp1024.xml><?xml version="1.0" encoding="utf-8"?>
<formControlPr xmlns="http://schemas.microsoft.com/office/spreadsheetml/2009/9/main" objectType="Radio" lockText="1" noThreeD="1"/>
</file>

<file path=xl/ctrlProps/ctrlProp1025.xml><?xml version="1.0" encoding="utf-8"?>
<formControlPr xmlns="http://schemas.microsoft.com/office/spreadsheetml/2009/9/main" objectType="Radio"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lockText="1" noThreeD="1"/>
</file>

<file path=xl/ctrlProps/ctrlProp1028.xml><?xml version="1.0" encoding="utf-8"?>
<formControlPr xmlns="http://schemas.microsoft.com/office/spreadsheetml/2009/9/main" objectType="Radio" firstButton="1" fmlaLink="data!$ABY$5" lockText="1" noThreeD="1"/>
</file>

<file path=xl/ctrlProps/ctrlProp1029.xml><?xml version="1.0" encoding="utf-8"?>
<formControlPr xmlns="http://schemas.microsoft.com/office/spreadsheetml/2009/9/main" objectType="Radio"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Radio" firstButton="1" fmlaLink="data!$ABZ$5"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lockText="1" noThreeD="1"/>
</file>

<file path=xl/ctrlProps/ctrlProp1038.xml><?xml version="1.0" encoding="utf-8"?>
<formControlPr xmlns="http://schemas.microsoft.com/office/spreadsheetml/2009/9/main" objectType="Radio" firstButton="1" fmlaLink="data!$ACA$5" lockText="1" noThreeD="1"/>
</file>

<file path=xl/ctrlProps/ctrlProp1039.xml><?xml version="1.0" encoding="utf-8"?>
<formControlPr xmlns="http://schemas.microsoft.com/office/spreadsheetml/2009/9/main" objectType="Radio" lockText="1" noThreeD="1"/>
</file>

<file path=xl/ctrlProps/ctrlProp1040.xml><?xml version="1.0" encoding="utf-8"?>
<formControlPr xmlns="http://schemas.microsoft.com/office/spreadsheetml/2009/9/main" objectType="Radio" lockText="1" noThreeD="1"/>
</file>

<file path=xl/ctrlProps/ctrlProp1041.xml><?xml version="1.0" encoding="utf-8"?>
<formControlPr xmlns="http://schemas.microsoft.com/office/spreadsheetml/2009/9/main" objectType="Radio" lockText="1" noThreeD="1"/>
</file>

<file path=xl/ctrlProps/ctrlProp1042.xml><?xml version="1.0" encoding="utf-8"?>
<formControlPr xmlns="http://schemas.microsoft.com/office/spreadsheetml/2009/9/main" objectType="Radio" lockText="1" noThreeD="1"/>
</file>

<file path=xl/ctrlProps/ctrlProp1043.xml><?xml version="1.0" encoding="utf-8"?>
<formControlPr xmlns="http://schemas.microsoft.com/office/spreadsheetml/2009/9/main" objectType="Radio" firstButton="1" fmlaLink="data!$ACB$5"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lockText="1" noThreeD="1"/>
</file>

<file path=xl/ctrlProps/ctrlProp1046.xml><?xml version="1.0" encoding="utf-8"?>
<formControlPr xmlns="http://schemas.microsoft.com/office/spreadsheetml/2009/9/main" objectType="Radio" lockText="1" noThreeD="1"/>
</file>

<file path=xl/ctrlProps/ctrlProp1047.xml><?xml version="1.0" encoding="utf-8"?>
<formControlPr xmlns="http://schemas.microsoft.com/office/spreadsheetml/2009/9/main" objectType="Radio" lockText="1" noThreeD="1"/>
</file>

<file path=xl/ctrlProps/ctrlProp1048.xml><?xml version="1.0" encoding="utf-8"?>
<formControlPr xmlns="http://schemas.microsoft.com/office/spreadsheetml/2009/9/main" objectType="Radio" firstButton="1" fmlaLink="data!$ACC$5"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Radio" firstButton="1" fmlaLink="data!$ACD$5" lockText="1"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lockText="1" noThreeD="1"/>
</file>

<file path=xl/ctrlProps/ctrlProp1058.xml><?xml version="1.0" encoding="utf-8"?>
<formControlPr xmlns="http://schemas.microsoft.com/office/spreadsheetml/2009/9/main" objectType="Radio" firstButton="1" fmlaLink="data!$ACE$5"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lockText="1" noThreeD="1"/>
</file>

<file path=xl/ctrlProps/ctrlProp1063.xml><?xml version="1.0" encoding="utf-8"?>
<formControlPr xmlns="http://schemas.microsoft.com/office/spreadsheetml/2009/9/main" objectType="Radio" firstButton="1" fmlaLink="data!$ACF$5" lockText="1" noThreeD="1"/>
</file>

<file path=xl/ctrlProps/ctrlProp1064.xml><?xml version="1.0" encoding="utf-8"?>
<formControlPr xmlns="http://schemas.microsoft.com/office/spreadsheetml/2009/9/main" objectType="Radio"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Radio" lockText="1" noThreeD="1"/>
</file>

<file path=xl/ctrlProps/ctrlProp1068.xml><?xml version="1.0" encoding="utf-8"?>
<formControlPr xmlns="http://schemas.microsoft.com/office/spreadsheetml/2009/9/main" objectType="Radio" firstButton="1" fmlaLink="data!$ACG$5" lockText="1" noThreeD="1"/>
</file>

<file path=xl/ctrlProps/ctrlProp1069.xml><?xml version="1.0" encoding="utf-8"?>
<formControlPr xmlns="http://schemas.microsoft.com/office/spreadsheetml/2009/9/main" objectType="Radio"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lockText="1" noThreeD="1"/>
</file>

<file path=xl/ctrlProps/ctrlProp1073.xml><?xml version="1.0" encoding="utf-8"?>
<formControlPr xmlns="http://schemas.microsoft.com/office/spreadsheetml/2009/9/main" objectType="Radio" firstButton="1" fmlaLink="data!$ACH$5" lockText="1"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Radio" firstButton="1" fmlaLink="data!$AEK$5"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Radio" lockText="1" noThreeD="1"/>
</file>

<file path=xl/ctrlProps/ctrlProp1103.xml><?xml version="1.0" encoding="utf-8"?>
<formControlPr xmlns="http://schemas.microsoft.com/office/spreadsheetml/2009/9/main" objectType="Radio" lockText="1" noThreeD="1"/>
</file>

<file path=xl/ctrlProps/ctrlProp1104.xml><?xml version="1.0" encoding="utf-8"?>
<formControlPr xmlns="http://schemas.microsoft.com/office/spreadsheetml/2009/9/main" objectType="Radio" firstButton="1" fmlaLink="data!$AEL$5"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Radio" firstButton="1" fmlaLink="data!$AEM$5" lockText="1" noThreeD="1"/>
</file>

<file path=xl/ctrlProps/ctrlProp1110.xml><?xml version="1.0" encoding="utf-8"?>
<formControlPr xmlns="http://schemas.microsoft.com/office/spreadsheetml/2009/9/main" objectType="Radio"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Radio" lockText="1" noThreeD="1"/>
</file>

<file path=xl/ctrlProps/ctrlProp1114.xml><?xml version="1.0" encoding="utf-8"?>
<formControlPr xmlns="http://schemas.microsoft.com/office/spreadsheetml/2009/9/main" objectType="Radio" firstButton="1" fmlaLink="data!$AEN$5" lockText="1" noThreeD="1"/>
</file>

<file path=xl/ctrlProps/ctrlProp1115.xml><?xml version="1.0" encoding="utf-8"?>
<formControlPr xmlns="http://schemas.microsoft.com/office/spreadsheetml/2009/9/main" objectType="Radio" lockText="1" noThreeD="1"/>
</file>

<file path=xl/ctrlProps/ctrlProp1116.xml><?xml version="1.0" encoding="utf-8"?>
<formControlPr xmlns="http://schemas.microsoft.com/office/spreadsheetml/2009/9/main" objectType="Radio" lockText="1" noThreeD="1"/>
</file>

<file path=xl/ctrlProps/ctrlProp1117.xml><?xml version="1.0" encoding="utf-8"?>
<formControlPr xmlns="http://schemas.microsoft.com/office/spreadsheetml/2009/9/main" objectType="Radio" lockText="1" noThreeD="1"/>
</file>

<file path=xl/ctrlProps/ctrlProp1118.xml><?xml version="1.0" encoding="utf-8"?>
<formControlPr xmlns="http://schemas.microsoft.com/office/spreadsheetml/2009/9/main" objectType="Radio" lockText="1" noThreeD="1"/>
</file>

<file path=xl/ctrlProps/ctrlProp1119.xml><?xml version="1.0" encoding="utf-8"?>
<formControlPr xmlns="http://schemas.microsoft.com/office/spreadsheetml/2009/9/main" objectType="Radio" firstButton="1" fmlaLink="data!$AEO$5"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Radio" lockText="1" noThreeD="1"/>
</file>

<file path=xl/ctrlProps/ctrlProp1124.xml><?xml version="1.0" encoding="utf-8"?>
<formControlPr xmlns="http://schemas.microsoft.com/office/spreadsheetml/2009/9/main" objectType="Radio" firstButton="1" fmlaLink="data!$AEP$5"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Radio"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firstButton="1" fmlaLink="data!$AEQ$5" lockText="1" noThreeD="1"/>
</file>

<file path=xl/ctrlProps/ctrlProp1130.xml><?xml version="1.0" encoding="utf-8"?>
<formControlPr xmlns="http://schemas.microsoft.com/office/spreadsheetml/2009/9/main" objectType="Radio" lockText="1" noThreeD="1"/>
</file>

<file path=xl/ctrlProps/ctrlProp1131.xml><?xml version="1.0" encoding="utf-8"?>
<formControlPr xmlns="http://schemas.microsoft.com/office/spreadsheetml/2009/9/main" objectType="Radio"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firstButton="1" fmlaLink="data!$AER$5" lockText="1" noThreeD="1"/>
</file>

<file path=xl/ctrlProps/ctrlProp1135.xml><?xml version="1.0" encoding="utf-8"?>
<formControlPr xmlns="http://schemas.microsoft.com/office/spreadsheetml/2009/9/main" objectType="Radio" lockText="1" noThreeD="1"/>
</file>

<file path=xl/ctrlProps/ctrlProp1136.xml><?xml version="1.0" encoding="utf-8"?>
<formControlPr xmlns="http://schemas.microsoft.com/office/spreadsheetml/2009/9/main" objectType="Radio" lockText="1" noThreeD="1"/>
</file>

<file path=xl/ctrlProps/ctrlProp1137.xml><?xml version="1.0" encoding="utf-8"?>
<formControlPr xmlns="http://schemas.microsoft.com/office/spreadsheetml/2009/9/main" objectType="Radio" lockText="1" noThreeD="1"/>
</file>

<file path=xl/ctrlProps/ctrlProp1138.xml><?xml version="1.0" encoding="utf-8"?>
<formControlPr xmlns="http://schemas.microsoft.com/office/spreadsheetml/2009/9/main" objectType="Radio" lockText="1" noThreeD="1"/>
</file>

<file path=xl/ctrlProps/ctrlProp1139.xml><?xml version="1.0" encoding="utf-8"?>
<formControlPr xmlns="http://schemas.microsoft.com/office/spreadsheetml/2009/9/main" objectType="Radio" firstButton="1" fmlaLink="data!$AES$5" lockText="1" noThreeD="1"/>
</file>

<file path=xl/ctrlProps/ctrlProp1140.xml><?xml version="1.0" encoding="utf-8"?>
<formControlPr xmlns="http://schemas.microsoft.com/office/spreadsheetml/2009/9/main" objectType="Radio"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lockText="1" noThreeD="1"/>
</file>

<file path=xl/ctrlProps/ctrlProp1144.xml><?xml version="1.0" encoding="utf-8"?>
<formControlPr xmlns="http://schemas.microsoft.com/office/spreadsheetml/2009/9/main" objectType="Radio" firstButton="1" fmlaLink="data!$AET$5"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firstButton="1" fmlaLink="data!$AEU$5"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Radio" lockText="1" noThreeD="1"/>
</file>

<file path=xl/ctrlProps/ctrlProp1152.xml><?xml version="1.0" encoding="utf-8"?>
<formControlPr xmlns="http://schemas.microsoft.com/office/spreadsheetml/2009/9/main" objectType="Radio"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firstButton="1" fmlaLink="data!$AEV$5" lockText="1" noThreeD="1"/>
</file>

<file path=xl/ctrlProps/ctrlProp1155.xml><?xml version="1.0" encoding="utf-8"?>
<formControlPr xmlns="http://schemas.microsoft.com/office/spreadsheetml/2009/9/main" objectType="Radio"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lockText="1" noThreeD="1"/>
</file>

<file path=xl/ctrlProps/ctrlProp1159.xml><?xml version="1.0" encoding="utf-8"?>
<formControlPr xmlns="http://schemas.microsoft.com/office/spreadsheetml/2009/9/main" objectType="Radio" firstButton="1" fmlaLink="data!$AEW$5" lockText="1" noThreeD="1"/>
</file>

<file path=xl/ctrlProps/ctrlProp1160.xml><?xml version="1.0" encoding="utf-8"?>
<formControlPr xmlns="http://schemas.microsoft.com/office/spreadsheetml/2009/9/main" objectType="Radio" lockText="1" noThreeD="1"/>
</file>

<file path=xl/ctrlProps/ctrlProp1161.xml><?xml version="1.0" encoding="utf-8"?>
<formControlPr xmlns="http://schemas.microsoft.com/office/spreadsheetml/2009/9/main" objectType="Radio"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Radio" lockText="1" noThreeD="1"/>
</file>

<file path=xl/ctrlProps/ctrlProp1164.xml><?xml version="1.0" encoding="utf-8"?>
<formControlPr xmlns="http://schemas.microsoft.com/office/spreadsheetml/2009/9/main" objectType="Radio" firstButton="1" fmlaLink="data!$AEX$5"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lockText="1" noThreeD="1"/>
</file>

<file path=xl/ctrlProps/ctrlProp1169.xml><?xml version="1.0" encoding="utf-8"?>
<formControlPr xmlns="http://schemas.microsoft.com/office/spreadsheetml/2009/9/main" objectType="Radio" firstButton="1" fmlaLink="data!$AEY$5" lockText="1" noThreeD="1"/>
</file>

<file path=xl/ctrlProps/ctrlProp1170.xml><?xml version="1.0" encoding="utf-8"?>
<formControlPr xmlns="http://schemas.microsoft.com/office/spreadsheetml/2009/9/main" objectType="Radio"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Radio" firstButton="1" fmlaLink="data!$AEZ$5" lockText="1" noThreeD="1"/>
</file>

<file path=xl/ctrlProps/ctrlProp1175.xml><?xml version="1.0" encoding="utf-8"?>
<formControlPr xmlns="http://schemas.microsoft.com/office/spreadsheetml/2009/9/main" objectType="Radio" lockText="1" noThreeD="1"/>
</file>

<file path=xl/ctrlProps/ctrlProp1176.xml><?xml version="1.0" encoding="utf-8"?>
<formControlPr xmlns="http://schemas.microsoft.com/office/spreadsheetml/2009/9/main" objectType="Radio"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firstButton="1" fmlaLink="data!$AFA$5"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Radio"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firstButton="1" fmlaLink="data!$AFB$5"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Radio" firstButton="1" fmlaLink="data!$AFC$5"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firstButton="1" fmlaLink="data!$AFD$5"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firstButton="1" fmlaLink="data!$AFE$5"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Radio" firstButton="1" fmlaLink="data!$AHH$5"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firstButton="1" fmlaLink="data!$AHI$5" lockText="1" noThreeD="1"/>
</file>

<file path=xl/ctrlProps/ctrlProp1210.xml><?xml version="1.0" encoding="utf-8"?>
<formControlPr xmlns="http://schemas.microsoft.com/office/spreadsheetml/2009/9/main" objectType="Radio" lockText="1"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firstButton="1" fmlaLink="data!$AHJ$5"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Radio" lockText="1" noThreeD="1"/>
</file>

<file path=xl/ctrlProps/ctrlProp1218.xml><?xml version="1.0" encoding="utf-8"?>
<formControlPr xmlns="http://schemas.microsoft.com/office/spreadsheetml/2009/9/main" objectType="Radio" lockText="1" noThreeD="1"/>
</file>

<file path=xl/ctrlProps/ctrlProp1219.xml><?xml version="1.0" encoding="utf-8"?>
<formControlPr xmlns="http://schemas.microsoft.com/office/spreadsheetml/2009/9/main" objectType="Radio" firstButton="1" fmlaLink="data!$AHK$5"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Radio" lockText="1" noThreeD="1"/>
</file>

<file path=xl/ctrlProps/ctrlProp1224.xml><?xml version="1.0" encoding="utf-8"?>
<formControlPr xmlns="http://schemas.microsoft.com/office/spreadsheetml/2009/9/main" objectType="Radio" firstButton="1" fmlaLink="data!$AHL$5" lockText="1" noThreeD="1"/>
</file>

<file path=xl/ctrlProps/ctrlProp1225.xml><?xml version="1.0" encoding="utf-8"?>
<formControlPr xmlns="http://schemas.microsoft.com/office/spreadsheetml/2009/9/main" objectType="Radio" lockText="1" noThreeD="1"/>
</file>

<file path=xl/ctrlProps/ctrlProp1226.xml><?xml version="1.0" encoding="utf-8"?>
<formControlPr xmlns="http://schemas.microsoft.com/office/spreadsheetml/2009/9/main" objectType="Radio"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firstButton="1" fmlaLink="data!$AHM$5" lockText="1" noThreeD="1"/>
</file>

<file path=xl/ctrlProps/ctrlProp1230.xml><?xml version="1.0" encoding="utf-8"?>
<formControlPr xmlns="http://schemas.microsoft.com/office/spreadsheetml/2009/9/main" objectType="Radio" lockText="1" noThreeD="1"/>
</file>

<file path=xl/ctrlProps/ctrlProp1231.xml><?xml version="1.0" encoding="utf-8"?>
<formControlPr xmlns="http://schemas.microsoft.com/office/spreadsheetml/2009/9/main" objectType="Radio"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firstButton="1" fmlaLink="data!$AHN$5" lockText="1" noThreeD="1"/>
</file>

<file path=xl/ctrlProps/ctrlProp1235.xml><?xml version="1.0" encoding="utf-8"?>
<formControlPr xmlns="http://schemas.microsoft.com/office/spreadsheetml/2009/9/main" objectType="Radio"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Radio" lockText="1" noThreeD="1"/>
</file>

<file path=xl/ctrlProps/ctrlProp1239.xml><?xml version="1.0" encoding="utf-8"?>
<formControlPr xmlns="http://schemas.microsoft.com/office/spreadsheetml/2009/9/main" objectType="Radio" firstButton="1" fmlaLink="data!$AHO$5"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lockText="1" noThreeD="1"/>
</file>

<file path=xl/ctrlProps/ctrlProp1242.xml><?xml version="1.0" encoding="utf-8"?>
<formControlPr xmlns="http://schemas.microsoft.com/office/spreadsheetml/2009/9/main" objectType="Radio" lockText="1" noThreeD="1"/>
</file>

<file path=xl/ctrlProps/ctrlProp1243.xml><?xml version="1.0" encoding="utf-8"?>
<formControlPr xmlns="http://schemas.microsoft.com/office/spreadsheetml/2009/9/main" objectType="Radio" lockText="1" noThreeD="1"/>
</file>

<file path=xl/ctrlProps/ctrlProp1244.xml><?xml version="1.0" encoding="utf-8"?>
<formControlPr xmlns="http://schemas.microsoft.com/office/spreadsheetml/2009/9/main" objectType="Radio" firstButton="1" fmlaLink="data!$AHP$5"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Radio" lockText="1" noThreeD="1"/>
</file>

<file path=xl/ctrlProps/ctrlProp1249.xml><?xml version="1.0" encoding="utf-8"?>
<formControlPr xmlns="http://schemas.microsoft.com/office/spreadsheetml/2009/9/main" objectType="Radio" firstButton="1" fmlaLink="data!$AHQ$5" lockText="1" noThreeD="1"/>
</file>

<file path=xl/ctrlProps/ctrlProp1250.xml><?xml version="1.0" encoding="utf-8"?>
<formControlPr xmlns="http://schemas.microsoft.com/office/spreadsheetml/2009/9/main" objectType="Radio"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Radio" lockText="1" noThreeD="1"/>
</file>

<file path=xl/ctrlProps/ctrlProp1254.xml><?xml version="1.0" encoding="utf-8"?>
<formControlPr xmlns="http://schemas.microsoft.com/office/spreadsheetml/2009/9/main" objectType="Radio" firstButton="1" fmlaLink="data!$AHR$5" lockText="1" noThreeD="1"/>
</file>

<file path=xl/ctrlProps/ctrlProp1255.xml><?xml version="1.0" encoding="utf-8"?>
<formControlPr xmlns="http://schemas.microsoft.com/office/spreadsheetml/2009/9/main" objectType="Radio" lockText="1" noThreeD="1"/>
</file>

<file path=xl/ctrlProps/ctrlProp1256.xml><?xml version="1.0" encoding="utf-8"?>
<formControlPr xmlns="http://schemas.microsoft.com/office/spreadsheetml/2009/9/main" objectType="Radio" lockText="1" noThreeD="1"/>
</file>

<file path=xl/ctrlProps/ctrlProp1257.xml><?xml version="1.0" encoding="utf-8"?>
<formControlPr xmlns="http://schemas.microsoft.com/office/spreadsheetml/2009/9/main" objectType="Radio"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firstButton="1" fmlaLink="data!$AHS$5"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Radio" lockText="1" noThreeD="1"/>
</file>

<file path=xl/ctrlProps/ctrlProp1262.xml><?xml version="1.0" encoding="utf-8"?>
<formControlPr xmlns="http://schemas.microsoft.com/office/spreadsheetml/2009/9/main" objectType="Radio"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Radio" firstButton="1" fmlaLink="data!$AHT$5" lockText="1" noThreeD="1"/>
</file>

<file path=xl/ctrlProps/ctrlProp1265.xml><?xml version="1.0" encoding="utf-8"?>
<formControlPr xmlns="http://schemas.microsoft.com/office/spreadsheetml/2009/9/main" objectType="Radio" lockText="1" noThreeD="1"/>
</file>

<file path=xl/ctrlProps/ctrlProp1266.xml><?xml version="1.0" encoding="utf-8"?>
<formControlPr xmlns="http://schemas.microsoft.com/office/spreadsheetml/2009/9/main" objectType="Radio" lockText="1" noThreeD="1"/>
</file>

<file path=xl/ctrlProps/ctrlProp1267.xml><?xml version="1.0" encoding="utf-8"?>
<formControlPr xmlns="http://schemas.microsoft.com/office/spreadsheetml/2009/9/main" objectType="Radio" lockText="1" noThreeD="1"/>
</file>

<file path=xl/ctrlProps/ctrlProp1268.xml><?xml version="1.0" encoding="utf-8"?>
<formControlPr xmlns="http://schemas.microsoft.com/office/spreadsheetml/2009/9/main" objectType="Radio" lockText="1" noThreeD="1"/>
</file>

<file path=xl/ctrlProps/ctrlProp1269.xml><?xml version="1.0" encoding="utf-8"?>
<formControlPr xmlns="http://schemas.microsoft.com/office/spreadsheetml/2009/9/main" objectType="Radio" firstButton="1" fmlaLink="data!$AHU$5" lockText="1" noThreeD="1"/>
</file>

<file path=xl/ctrlProps/ctrlProp1270.xml><?xml version="1.0" encoding="utf-8"?>
<formControlPr xmlns="http://schemas.microsoft.com/office/spreadsheetml/2009/9/main" objectType="Radio" lockText="1" noThreeD="1"/>
</file>

<file path=xl/ctrlProps/ctrlProp1271.xml><?xml version="1.0" encoding="utf-8"?>
<formControlPr xmlns="http://schemas.microsoft.com/office/spreadsheetml/2009/9/main" objectType="Radio" lockText="1" noThreeD="1"/>
</file>

<file path=xl/ctrlProps/ctrlProp1272.xml><?xml version="1.0" encoding="utf-8"?>
<formControlPr xmlns="http://schemas.microsoft.com/office/spreadsheetml/2009/9/main" objectType="Radio" lockText="1" noThreeD="1"/>
</file>

<file path=xl/ctrlProps/ctrlProp1273.xml><?xml version="1.0" encoding="utf-8"?>
<formControlPr xmlns="http://schemas.microsoft.com/office/spreadsheetml/2009/9/main" objectType="Radio" lockText="1" noThreeD="1"/>
</file>

<file path=xl/ctrlProps/ctrlProp1274.xml><?xml version="1.0" encoding="utf-8"?>
<formControlPr xmlns="http://schemas.microsoft.com/office/spreadsheetml/2009/9/main" objectType="Radio" firstButton="1" fmlaLink="data!$AHV$5" lockText="1" noThreeD="1"/>
</file>

<file path=xl/ctrlProps/ctrlProp1275.xml><?xml version="1.0" encoding="utf-8"?>
<formControlPr xmlns="http://schemas.microsoft.com/office/spreadsheetml/2009/9/main" objectType="Radio" lockText="1"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Radio" lockText="1" noThreeD="1"/>
</file>

<file path=xl/ctrlProps/ctrlProp1279.xml><?xml version="1.0" encoding="utf-8"?>
<formControlPr xmlns="http://schemas.microsoft.com/office/spreadsheetml/2009/9/main" objectType="Radio" firstButton="1" fmlaLink="data!$AHW$5" lockText="1" noThreeD="1"/>
</file>

<file path=xl/ctrlProps/ctrlProp1280.xml><?xml version="1.0" encoding="utf-8"?>
<formControlPr xmlns="http://schemas.microsoft.com/office/spreadsheetml/2009/9/main" objectType="Radio" lockText="1" noThreeD="1"/>
</file>

<file path=xl/ctrlProps/ctrlProp1281.xml><?xml version="1.0" encoding="utf-8"?>
<formControlPr xmlns="http://schemas.microsoft.com/office/spreadsheetml/2009/9/main" objectType="Radio"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lockText="1" noThreeD="1"/>
</file>

<file path=xl/ctrlProps/ctrlProp1284.xml><?xml version="1.0" encoding="utf-8"?>
<formControlPr xmlns="http://schemas.microsoft.com/office/spreadsheetml/2009/9/main" objectType="Radio" firstButton="1" fmlaLink="data!$AHX$5" lockText="1" noThreeD="1"/>
</file>

<file path=xl/ctrlProps/ctrlProp1285.xml><?xml version="1.0" encoding="utf-8"?>
<formControlPr xmlns="http://schemas.microsoft.com/office/spreadsheetml/2009/9/main" objectType="Radio" lockText="1" noThreeD="1"/>
</file>

<file path=xl/ctrlProps/ctrlProp1286.xml><?xml version="1.0" encoding="utf-8"?>
<formControlPr xmlns="http://schemas.microsoft.com/office/spreadsheetml/2009/9/main" objectType="Radio" lockText="1" noThreeD="1"/>
</file>

<file path=xl/ctrlProps/ctrlProp1287.xml><?xml version="1.0" encoding="utf-8"?>
<formControlPr xmlns="http://schemas.microsoft.com/office/spreadsheetml/2009/9/main" objectType="Radio" lockText="1" noThreeD="1"/>
</file>

<file path=xl/ctrlProps/ctrlProp1288.xml><?xml version="1.0" encoding="utf-8"?>
<formControlPr xmlns="http://schemas.microsoft.com/office/spreadsheetml/2009/9/main" objectType="Radio" lockText="1" noThreeD="1"/>
</file>

<file path=xl/ctrlProps/ctrlProp1289.xml><?xml version="1.0" encoding="utf-8"?>
<formControlPr xmlns="http://schemas.microsoft.com/office/spreadsheetml/2009/9/main" objectType="Radio" firstButton="1" fmlaLink="data!$AHY$5" lockText="1" noThreeD="1"/>
</file>

<file path=xl/ctrlProps/ctrlProp1290.xml><?xml version="1.0" encoding="utf-8"?>
<formControlPr xmlns="http://schemas.microsoft.com/office/spreadsheetml/2009/9/main" objectType="Radio" lockText="1" noThreeD="1"/>
</file>

<file path=xl/ctrlProps/ctrlProp1291.xml><?xml version="1.0" encoding="utf-8"?>
<formControlPr xmlns="http://schemas.microsoft.com/office/spreadsheetml/2009/9/main" objectType="Radio" lockText="1" noThreeD="1"/>
</file>

<file path=xl/ctrlProps/ctrlProp1292.xml><?xml version="1.0" encoding="utf-8"?>
<formControlPr xmlns="http://schemas.microsoft.com/office/spreadsheetml/2009/9/main" objectType="Radio" lockText="1" noThreeD="1"/>
</file>

<file path=xl/ctrlProps/ctrlProp1293.xml><?xml version="1.0" encoding="utf-8"?>
<formControlPr xmlns="http://schemas.microsoft.com/office/spreadsheetml/2009/9/main" objectType="Radio" lockText="1" noThreeD="1"/>
</file>

<file path=xl/ctrlProps/ctrlProp1294.xml><?xml version="1.0" encoding="utf-8"?>
<formControlPr xmlns="http://schemas.microsoft.com/office/spreadsheetml/2009/9/main" objectType="Radio" firstButton="1" fmlaLink="data!$AHZ$5" lockText="1" noThreeD="1"/>
</file>

<file path=xl/ctrlProps/ctrlProp1295.xml><?xml version="1.0" encoding="utf-8"?>
<formControlPr xmlns="http://schemas.microsoft.com/office/spreadsheetml/2009/9/main" objectType="Radio" lockText="1" noThreeD="1"/>
</file>

<file path=xl/ctrlProps/ctrlProp1296.xml><?xml version="1.0" encoding="utf-8"?>
<formControlPr xmlns="http://schemas.microsoft.com/office/spreadsheetml/2009/9/main" objectType="Radio" lockText="1" noThreeD="1"/>
</file>

<file path=xl/ctrlProps/ctrlProp1297.xml><?xml version="1.0" encoding="utf-8"?>
<formControlPr xmlns="http://schemas.microsoft.com/office/spreadsheetml/2009/9/main" objectType="Radio" lockText="1" noThreeD="1"/>
</file>

<file path=xl/ctrlProps/ctrlProp1298.xml><?xml version="1.0" encoding="utf-8"?>
<formControlPr xmlns="http://schemas.microsoft.com/office/spreadsheetml/2009/9/main" objectType="Radio" lockText="1" noThreeD="1"/>
</file>

<file path=xl/ctrlProps/ctrlProp1299.xml><?xml version="1.0" encoding="utf-8"?>
<formControlPr xmlns="http://schemas.microsoft.com/office/spreadsheetml/2009/9/main" objectType="Radio" firstButton="1" fmlaLink="data!$AIA$5" lockText="1" noThreeD="1"/>
</file>

<file path=xl/ctrlProps/ctrlProp1300.xml><?xml version="1.0" encoding="utf-8"?>
<formControlPr xmlns="http://schemas.microsoft.com/office/spreadsheetml/2009/9/main" objectType="Radio" lockText="1" noThreeD="1"/>
</file>

<file path=xl/ctrlProps/ctrlProp1301.xml><?xml version="1.0" encoding="utf-8"?>
<formControlPr xmlns="http://schemas.microsoft.com/office/spreadsheetml/2009/9/main" objectType="Radio" lockText="1" noThreeD="1"/>
</file>

<file path=xl/ctrlProps/ctrlProp1302.xml><?xml version="1.0" encoding="utf-8"?>
<formControlPr xmlns="http://schemas.microsoft.com/office/spreadsheetml/2009/9/main" objectType="Radio" lockText="1" noThreeD="1"/>
</file>

<file path=xl/ctrlProps/ctrlProp1303.xml><?xml version="1.0" encoding="utf-8"?>
<formControlPr xmlns="http://schemas.microsoft.com/office/spreadsheetml/2009/9/main" objectType="Radio" lockText="1" noThreeD="1"/>
</file>

<file path=xl/ctrlProps/ctrlProp1304.xml><?xml version="1.0" encoding="utf-8"?>
<formControlPr xmlns="http://schemas.microsoft.com/office/spreadsheetml/2009/9/main" objectType="Radio" firstButton="1" fmlaLink="data!$AIB$5" lockText="1" noThreeD="1"/>
</file>

<file path=xl/ctrlProps/ctrlProp1305.xml><?xml version="1.0" encoding="utf-8"?>
<formControlPr xmlns="http://schemas.microsoft.com/office/spreadsheetml/2009/9/main" objectType="Radio" lockText="1" noThreeD="1"/>
</file>

<file path=xl/ctrlProps/ctrlProp1306.xml><?xml version="1.0" encoding="utf-8"?>
<formControlPr xmlns="http://schemas.microsoft.com/office/spreadsheetml/2009/9/main" objectType="Radio" lockText="1" noThreeD="1"/>
</file>

<file path=xl/ctrlProps/ctrlProp1307.xml><?xml version="1.0" encoding="utf-8"?>
<formControlPr xmlns="http://schemas.microsoft.com/office/spreadsheetml/2009/9/main" objectType="Radio" lockText="1" noThreeD="1"/>
</file>

<file path=xl/ctrlProps/ctrlProp1308.xml><?xml version="1.0" encoding="utf-8"?>
<formControlPr xmlns="http://schemas.microsoft.com/office/spreadsheetml/2009/9/main" objectType="Radio" lockText="1"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GBox" noThreeD="1"/>
</file>

<file path=xl/ctrlProps/ctrlProp1315.xml><?xml version="1.0" encoding="utf-8"?>
<formControlPr xmlns="http://schemas.microsoft.com/office/spreadsheetml/2009/9/main" objectType="GBox" noThreeD="1"/>
</file>

<file path=xl/ctrlProps/ctrlProp1316.xml><?xml version="1.0" encoding="utf-8"?>
<formControlPr xmlns="http://schemas.microsoft.com/office/spreadsheetml/2009/9/main" objectType="GBox" noThreeD="1"/>
</file>

<file path=xl/ctrlProps/ctrlProp1317.xml><?xml version="1.0" encoding="utf-8"?>
<formControlPr xmlns="http://schemas.microsoft.com/office/spreadsheetml/2009/9/main" objectType="GBox"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GBox"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GBox" noThreeD="1"/>
</file>

<file path=xl/ctrlProps/ctrlProp1327.xml><?xml version="1.0" encoding="utf-8"?>
<formControlPr xmlns="http://schemas.microsoft.com/office/spreadsheetml/2009/9/main" objectType="GBox"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GBox"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GBox" noThreeD="1"/>
</file>

<file path=xl/ctrlProps/ctrlProp1333.xml><?xml version="1.0" encoding="utf-8"?>
<formControlPr xmlns="http://schemas.microsoft.com/office/spreadsheetml/2009/9/main" objectType="GBox"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GBox"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GBox" noThreeD="1"/>
</file>

<file path=xl/ctrlProps/ctrlProp1342.xml><?xml version="1.0" encoding="utf-8"?>
<formControlPr xmlns="http://schemas.microsoft.com/office/spreadsheetml/2009/9/main" objectType="GBox"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GBox"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GBox" noThreeD="1"/>
</file>

<file path=xl/ctrlProps/ctrlProp1348.xml><?xml version="1.0" encoding="utf-8"?>
<formControlPr xmlns="http://schemas.microsoft.com/office/spreadsheetml/2009/9/main" objectType="GBox"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Radio" firstButton="1" fmlaLink="data!$AJW$5" lockText="1" noThreeD="1"/>
</file>

<file path=xl/ctrlProps/ctrlProp1352.xml><?xml version="1.0" encoding="utf-8"?>
<formControlPr xmlns="http://schemas.microsoft.com/office/spreadsheetml/2009/9/main" objectType="Radio" lockText="1" noThreeD="1"/>
</file>

<file path=xl/ctrlProps/ctrlProp1353.xml><?xml version="1.0" encoding="utf-8"?>
<formControlPr xmlns="http://schemas.microsoft.com/office/spreadsheetml/2009/9/main" objectType="Radio" lockText="1" noThreeD="1"/>
</file>

<file path=xl/ctrlProps/ctrlProp1354.xml><?xml version="1.0" encoding="utf-8"?>
<formControlPr xmlns="http://schemas.microsoft.com/office/spreadsheetml/2009/9/main" objectType="Radio" firstButton="1" fmlaLink="data!$AJY$5" lockText="1" noThreeD="1"/>
</file>

<file path=xl/ctrlProps/ctrlProp1355.xml><?xml version="1.0" encoding="utf-8"?>
<formControlPr xmlns="http://schemas.microsoft.com/office/spreadsheetml/2009/9/main" objectType="Radio" lockText="1" noThreeD="1"/>
</file>

<file path=xl/ctrlProps/ctrlProp1356.xml><?xml version="1.0" encoding="utf-8"?>
<formControlPr xmlns="http://schemas.microsoft.com/office/spreadsheetml/2009/9/main" objectType="Radio" lockText="1" noThreeD="1"/>
</file>

<file path=xl/ctrlProps/ctrlProp1357.xml><?xml version="1.0" encoding="utf-8"?>
<formControlPr xmlns="http://schemas.microsoft.com/office/spreadsheetml/2009/9/main" objectType="Radio" lockText="1" noThreeD="1"/>
</file>

<file path=xl/ctrlProps/ctrlProp1358.xml><?xml version="1.0" encoding="utf-8"?>
<formControlPr xmlns="http://schemas.microsoft.com/office/spreadsheetml/2009/9/main" objectType="Radio" firstButton="1" fmlaLink="data!$AKH$5"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firstButton="1" fmlaLink="data!$AKS$5"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Radio" lockText="1" noThreeD="1"/>
</file>

<file path=xl/ctrlProps/ctrlProp1363.xml><?xml version="1.0" encoding="utf-8"?>
<formControlPr xmlns="http://schemas.microsoft.com/office/spreadsheetml/2009/9/main" objectType="Radio" firstButton="1" fmlaLink="data!$AKT$5" lockText="1" noThreeD="1"/>
</file>

<file path=xl/ctrlProps/ctrlProp1364.xml><?xml version="1.0" encoding="utf-8"?>
<formControlPr xmlns="http://schemas.microsoft.com/office/spreadsheetml/2009/9/main" objectType="Radio" lockText="1" noThreeD="1"/>
</file>

<file path=xl/ctrlProps/ctrlProp1365.xml><?xml version="1.0" encoding="utf-8"?>
<formControlPr xmlns="http://schemas.microsoft.com/office/spreadsheetml/2009/9/main" objectType="Radio" lockText="1" noThreeD="1"/>
</file>

<file path=xl/ctrlProps/ctrlProp1366.xml><?xml version="1.0" encoding="utf-8"?>
<formControlPr xmlns="http://schemas.microsoft.com/office/spreadsheetml/2009/9/main" objectType="Radio" lockText="1" noThreeD="1"/>
</file>

<file path=xl/ctrlProps/ctrlProp1367.xml><?xml version="1.0" encoding="utf-8"?>
<formControlPr xmlns="http://schemas.microsoft.com/office/spreadsheetml/2009/9/main" objectType="Radio" lockText="1" noThreeD="1"/>
</file>

<file path=xl/ctrlProps/ctrlProp1368.xml><?xml version="1.0" encoding="utf-8"?>
<formControlPr xmlns="http://schemas.microsoft.com/office/spreadsheetml/2009/9/main" objectType="Radio" firstButton="1" fmlaLink="data!$AKV$5" lockText="1" noThreeD="1"/>
</file>

<file path=xl/ctrlProps/ctrlProp1369.xml><?xml version="1.0" encoding="utf-8"?>
<formControlPr xmlns="http://schemas.microsoft.com/office/spreadsheetml/2009/9/main" objectType="Radio" lockText="1" noThreeD="1"/>
</file>

<file path=xl/ctrlProps/ctrlProp1370.xml><?xml version="1.0" encoding="utf-8"?>
<formControlPr xmlns="http://schemas.microsoft.com/office/spreadsheetml/2009/9/main" objectType="GBox" noThreeD="1"/>
</file>

<file path=xl/ctrlProps/ctrlProp1371.xml><?xml version="1.0" encoding="utf-8"?>
<formControlPr xmlns="http://schemas.microsoft.com/office/spreadsheetml/2009/9/main" objectType="GBox" noThreeD="1"/>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CheckBox" fmlaLink="data!$AKI$5" lockText="1" noThreeD="1"/>
</file>

<file path=xl/ctrlProps/ctrlProp1374.xml><?xml version="1.0" encoding="utf-8"?>
<formControlPr xmlns="http://schemas.microsoft.com/office/spreadsheetml/2009/9/main" objectType="CheckBox" fmlaLink="data!$AKJ$5" lockText="1" noThreeD="1"/>
</file>

<file path=xl/ctrlProps/ctrlProp1375.xml><?xml version="1.0" encoding="utf-8"?>
<formControlPr xmlns="http://schemas.microsoft.com/office/spreadsheetml/2009/9/main" objectType="CheckBox" fmlaLink="data!$AKK$5" lockText="1" noThreeD="1"/>
</file>

<file path=xl/ctrlProps/ctrlProp1376.xml><?xml version="1.0" encoding="utf-8"?>
<formControlPr xmlns="http://schemas.microsoft.com/office/spreadsheetml/2009/9/main" objectType="CheckBox" fmlaLink="data!$AKL$5" lockText="1" noThreeD="1"/>
</file>

<file path=xl/ctrlProps/ctrlProp1377.xml><?xml version="1.0" encoding="utf-8"?>
<formControlPr xmlns="http://schemas.microsoft.com/office/spreadsheetml/2009/9/main" objectType="CheckBox" fmlaLink="data!$AKM$5" lockText="1" noThreeD="1"/>
</file>

<file path=xl/ctrlProps/ctrlProp1378.xml><?xml version="1.0" encoding="utf-8"?>
<formControlPr xmlns="http://schemas.microsoft.com/office/spreadsheetml/2009/9/main" objectType="CheckBox" fmlaLink="data!$AKN$5" lockText="1" noThreeD="1"/>
</file>

<file path=xl/ctrlProps/ctrlProp1379.xml><?xml version="1.0" encoding="utf-8"?>
<formControlPr xmlns="http://schemas.microsoft.com/office/spreadsheetml/2009/9/main" objectType="CheckBox" fmlaLink="data!$AKO$5" lockText="1" noThreeD="1"/>
</file>

<file path=xl/ctrlProps/ctrlProp1380.xml><?xml version="1.0" encoding="utf-8"?>
<formControlPr xmlns="http://schemas.microsoft.com/office/spreadsheetml/2009/9/main" objectType="CheckBox" fmlaLink="data!$AKP$5" lockText="1" noThreeD="1"/>
</file>

<file path=xl/ctrlProps/ctrlProp1381.xml><?xml version="1.0" encoding="utf-8"?>
<formControlPr xmlns="http://schemas.microsoft.com/office/spreadsheetml/2009/9/main" objectType="CheckBox" fmlaLink="data!$AKQ$5" lockText="1" noThreeD="1"/>
</file>

<file path=xl/ctrlProps/ctrlProp1382.xml><?xml version="1.0" encoding="utf-8"?>
<formControlPr xmlns="http://schemas.microsoft.com/office/spreadsheetml/2009/9/main" objectType="CheckBox" fmlaLink="data!$AKA$5" lockText="1" noThreeD="1"/>
</file>

<file path=xl/ctrlProps/ctrlProp1383.xml><?xml version="1.0" encoding="utf-8"?>
<formControlPr xmlns="http://schemas.microsoft.com/office/spreadsheetml/2009/9/main" objectType="CheckBox" fmlaLink="data!$AKB$5" lockText="1" noThreeD="1"/>
</file>

<file path=xl/ctrlProps/ctrlProp1384.xml><?xml version="1.0" encoding="utf-8"?>
<formControlPr xmlns="http://schemas.microsoft.com/office/spreadsheetml/2009/9/main" objectType="CheckBox" fmlaLink="data!$AKC$5" lockText="1" noThreeD="1"/>
</file>

<file path=xl/ctrlProps/ctrlProp1385.xml><?xml version="1.0" encoding="utf-8"?>
<formControlPr xmlns="http://schemas.microsoft.com/office/spreadsheetml/2009/9/main" objectType="CheckBox" fmlaLink="data!$AKD$5" lockText="1" noThreeD="1"/>
</file>

<file path=xl/ctrlProps/ctrlProp1386.xml><?xml version="1.0" encoding="utf-8"?>
<formControlPr xmlns="http://schemas.microsoft.com/office/spreadsheetml/2009/9/main" objectType="CheckBox" fmlaLink="data!$AKE$5" lockText="1" noThreeD="1"/>
</file>

<file path=xl/ctrlProps/ctrlProp1387.xml><?xml version="1.0" encoding="utf-8"?>
<formControlPr xmlns="http://schemas.microsoft.com/office/spreadsheetml/2009/9/main" objectType="CheckBox" fmlaLink="data!$AKF$5" lockText="1" noThreeD="1"/>
</file>

<file path=xl/ctrlProps/ctrlProp1388.xml><?xml version="1.0" encoding="utf-8"?>
<formControlPr xmlns="http://schemas.microsoft.com/office/spreadsheetml/2009/9/main" objectType="Radio" lockText="1" noThreeD="1"/>
</file>

<file path=xl/ctrlProps/ctrlProp1389.xml><?xml version="1.0" encoding="utf-8"?>
<formControlPr xmlns="http://schemas.microsoft.com/office/spreadsheetml/2009/9/main" objectType="GBox" noThreeD="1"/>
</file>

<file path=xl/ctrlProps/ctrlProp1390.xml><?xml version="1.0" encoding="utf-8"?>
<formControlPr xmlns="http://schemas.microsoft.com/office/spreadsheetml/2009/9/main" objectType="GBox" noThreeD="1"/>
</file>

<file path=xl/ctrlProps/ctrlProp139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7</xdr:col>
      <xdr:colOff>95250</xdr:colOff>
      <xdr:row>22</xdr:row>
      <xdr:rowOff>90487</xdr:rowOff>
    </xdr:from>
    <xdr:to>
      <xdr:col>7</xdr:col>
      <xdr:colOff>600075</xdr:colOff>
      <xdr:row>22</xdr:row>
      <xdr:rowOff>166687</xdr:rowOff>
    </xdr:to>
    <xdr:sp macro="" textlink="">
      <xdr:nvSpPr>
        <xdr:cNvPr id="2" name="矢印: 左右 1">
          <a:extLst>
            <a:ext uri="{FF2B5EF4-FFF2-40B4-BE49-F238E27FC236}">
              <a16:creationId xmlns:a16="http://schemas.microsoft.com/office/drawing/2014/main" id="{00000000-0008-0000-0300-000002000000}"/>
            </a:ext>
          </a:extLst>
        </xdr:cNvPr>
        <xdr:cNvSpPr/>
      </xdr:nvSpPr>
      <xdr:spPr>
        <a:xfrm>
          <a:off x="4486275" y="5824537"/>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22</xdr:row>
      <xdr:rowOff>90487</xdr:rowOff>
    </xdr:from>
    <xdr:to>
      <xdr:col>9</xdr:col>
      <xdr:colOff>609600</xdr:colOff>
      <xdr:row>22</xdr:row>
      <xdr:rowOff>166687</xdr:rowOff>
    </xdr:to>
    <xdr:sp macro="" textlink="">
      <xdr:nvSpPr>
        <xdr:cNvPr id="3" name="矢印: 左右 2">
          <a:extLst>
            <a:ext uri="{FF2B5EF4-FFF2-40B4-BE49-F238E27FC236}">
              <a16:creationId xmlns:a16="http://schemas.microsoft.com/office/drawing/2014/main" id="{00000000-0008-0000-0300-000003000000}"/>
            </a:ext>
          </a:extLst>
        </xdr:cNvPr>
        <xdr:cNvSpPr/>
      </xdr:nvSpPr>
      <xdr:spPr>
        <a:xfrm>
          <a:off x="5867400" y="5824537"/>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12</xdr:row>
      <xdr:rowOff>148260</xdr:rowOff>
    </xdr:from>
    <xdr:to>
      <xdr:col>14</xdr:col>
      <xdr:colOff>513108</xdr:colOff>
      <xdr:row>12</xdr:row>
      <xdr:rowOff>397566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184749" y="3030608"/>
          <a:ext cx="2538620"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カメラのレンズ</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24</xdr:row>
          <xdr:rowOff>133350</xdr:rowOff>
        </xdr:from>
        <xdr:to>
          <xdr:col>6</xdr:col>
          <xdr:colOff>457200</xdr:colOff>
          <xdr:row>24</xdr:row>
          <xdr:rowOff>323850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xdr:row>
          <xdr:rowOff>133350</xdr:rowOff>
        </xdr:from>
        <xdr:to>
          <xdr:col>7</xdr:col>
          <xdr:colOff>466725</xdr:colOff>
          <xdr:row>24</xdr:row>
          <xdr:rowOff>323850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24</xdr:row>
          <xdr:rowOff>133350</xdr:rowOff>
        </xdr:from>
        <xdr:to>
          <xdr:col>8</xdr:col>
          <xdr:colOff>476250</xdr:colOff>
          <xdr:row>24</xdr:row>
          <xdr:rowOff>323850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133350</xdr:rowOff>
        </xdr:from>
        <xdr:to>
          <xdr:col>9</xdr:col>
          <xdr:colOff>476250</xdr:colOff>
          <xdr:row>24</xdr:row>
          <xdr:rowOff>323850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24</xdr:row>
          <xdr:rowOff>133350</xdr:rowOff>
        </xdr:from>
        <xdr:to>
          <xdr:col>10</xdr:col>
          <xdr:colOff>466725</xdr:colOff>
          <xdr:row>24</xdr:row>
          <xdr:rowOff>323850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23</xdr:row>
          <xdr:rowOff>38100</xdr:rowOff>
        </xdr:from>
        <xdr:to>
          <xdr:col>6</xdr:col>
          <xdr:colOff>457200</xdr:colOff>
          <xdr:row>23</xdr:row>
          <xdr:rowOff>228600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xdr:row>
          <xdr:rowOff>38100</xdr:rowOff>
        </xdr:from>
        <xdr:to>
          <xdr:col>7</xdr:col>
          <xdr:colOff>466725</xdr:colOff>
          <xdr:row>23</xdr:row>
          <xdr:rowOff>228600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xdr:row>
          <xdr:rowOff>38100</xdr:rowOff>
        </xdr:from>
        <xdr:to>
          <xdr:col>8</xdr:col>
          <xdr:colOff>476250</xdr:colOff>
          <xdr:row>23</xdr:row>
          <xdr:rowOff>228600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38100</xdr:rowOff>
        </xdr:from>
        <xdr:to>
          <xdr:col>9</xdr:col>
          <xdr:colOff>476250</xdr:colOff>
          <xdr:row>23</xdr:row>
          <xdr:rowOff>228600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23</xdr:row>
          <xdr:rowOff>38100</xdr:rowOff>
        </xdr:from>
        <xdr:to>
          <xdr:col>10</xdr:col>
          <xdr:colOff>466725</xdr:colOff>
          <xdr:row>23</xdr:row>
          <xdr:rowOff>228600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25</xdr:row>
          <xdr:rowOff>38100</xdr:rowOff>
        </xdr:from>
        <xdr:to>
          <xdr:col>6</xdr:col>
          <xdr:colOff>457200</xdr:colOff>
          <xdr:row>25</xdr:row>
          <xdr:rowOff>228600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38100</xdr:rowOff>
        </xdr:from>
        <xdr:to>
          <xdr:col>7</xdr:col>
          <xdr:colOff>466725</xdr:colOff>
          <xdr:row>25</xdr:row>
          <xdr:rowOff>228600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25</xdr:row>
          <xdr:rowOff>38100</xdr:rowOff>
        </xdr:from>
        <xdr:to>
          <xdr:col>8</xdr:col>
          <xdr:colOff>476250</xdr:colOff>
          <xdr:row>25</xdr:row>
          <xdr:rowOff>228600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38100</xdr:rowOff>
        </xdr:from>
        <xdr:to>
          <xdr:col>9</xdr:col>
          <xdr:colOff>476250</xdr:colOff>
          <xdr:row>25</xdr:row>
          <xdr:rowOff>228600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25</xdr:row>
          <xdr:rowOff>38100</xdr:rowOff>
        </xdr:from>
        <xdr:to>
          <xdr:col>10</xdr:col>
          <xdr:colOff>466725</xdr:colOff>
          <xdr:row>25</xdr:row>
          <xdr:rowOff>228600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26</xdr:row>
          <xdr:rowOff>28575</xdr:rowOff>
        </xdr:from>
        <xdr:to>
          <xdr:col>6</xdr:col>
          <xdr:colOff>457200</xdr:colOff>
          <xdr:row>26</xdr:row>
          <xdr:rowOff>219075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28575</xdr:rowOff>
        </xdr:from>
        <xdr:to>
          <xdr:col>7</xdr:col>
          <xdr:colOff>466725</xdr:colOff>
          <xdr:row>26</xdr:row>
          <xdr:rowOff>219075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28575</xdr:rowOff>
        </xdr:from>
        <xdr:to>
          <xdr:col>8</xdr:col>
          <xdr:colOff>476250</xdr:colOff>
          <xdr:row>26</xdr:row>
          <xdr:rowOff>219075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26</xdr:row>
          <xdr:rowOff>28575</xdr:rowOff>
        </xdr:from>
        <xdr:to>
          <xdr:col>9</xdr:col>
          <xdr:colOff>476250</xdr:colOff>
          <xdr:row>26</xdr:row>
          <xdr:rowOff>219075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26</xdr:row>
          <xdr:rowOff>28575</xdr:rowOff>
        </xdr:from>
        <xdr:to>
          <xdr:col>10</xdr:col>
          <xdr:colOff>466725</xdr:colOff>
          <xdr:row>26</xdr:row>
          <xdr:rowOff>219075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27</xdr:row>
          <xdr:rowOff>47625</xdr:rowOff>
        </xdr:from>
        <xdr:to>
          <xdr:col>6</xdr:col>
          <xdr:colOff>457200</xdr:colOff>
          <xdr:row>27</xdr:row>
          <xdr:rowOff>238125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xdr:row>
          <xdr:rowOff>47625</xdr:rowOff>
        </xdr:from>
        <xdr:to>
          <xdr:col>7</xdr:col>
          <xdr:colOff>466725</xdr:colOff>
          <xdr:row>27</xdr:row>
          <xdr:rowOff>238125</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xdr:row>
          <xdr:rowOff>47625</xdr:rowOff>
        </xdr:from>
        <xdr:to>
          <xdr:col>8</xdr:col>
          <xdr:colOff>476250</xdr:colOff>
          <xdr:row>27</xdr:row>
          <xdr:rowOff>238125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47625</xdr:rowOff>
        </xdr:from>
        <xdr:to>
          <xdr:col>9</xdr:col>
          <xdr:colOff>476250</xdr:colOff>
          <xdr:row>27</xdr:row>
          <xdr:rowOff>238125</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27</xdr:row>
          <xdr:rowOff>47625</xdr:rowOff>
        </xdr:from>
        <xdr:to>
          <xdr:col>10</xdr:col>
          <xdr:colOff>466725</xdr:colOff>
          <xdr:row>27</xdr:row>
          <xdr:rowOff>238125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28</xdr:row>
          <xdr:rowOff>47625</xdr:rowOff>
        </xdr:from>
        <xdr:to>
          <xdr:col>6</xdr:col>
          <xdr:colOff>457200</xdr:colOff>
          <xdr:row>28</xdr:row>
          <xdr:rowOff>238125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47625</xdr:rowOff>
        </xdr:from>
        <xdr:to>
          <xdr:col>7</xdr:col>
          <xdr:colOff>466725</xdr:colOff>
          <xdr:row>28</xdr:row>
          <xdr:rowOff>238125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28</xdr:row>
          <xdr:rowOff>47625</xdr:rowOff>
        </xdr:from>
        <xdr:to>
          <xdr:col>8</xdr:col>
          <xdr:colOff>476250</xdr:colOff>
          <xdr:row>28</xdr:row>
          <xdr:rowOff>238125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28</xdr:row>
          <xdr:rowOff>47625</xdr:rowOff>
        </xdr:from>
        <xdr:to>
          <xdr:col>9</xdr:col>
          <xdr:colOff>476250</xdr:colOff>
          <xdr:row>28</xdr:row>
          <xdr:rowOff>238125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28</xdr:row>
          <xdr:rowOff>47625</xdr:rowOff>
        </xdr:from>
        <xdr:to>
          <xdr:col>10</xdr:col>
          <xdr:colOff>466725</xdr:colOff>
          <xdr:row>28</xdr:row>
          <xdr:rowOff>238125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xdr:row>
          <xdr:rowOff>47625</xdr:rowOff>
        </xdr:from>
        <xdr:to>
          <xdr:col>6</xdr:col>
          <xdr:colOff>457200</xdr:colOff>
          <xdr:row>29</xdr:row>
          <xdr:rowOff>238125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29</xdr:row>
          <xdr:rowOff>47625</xdr:rowOff>
        </xdr:from>
        <xdr:to>
          <xdr:col>7</xdr:col>
          <xdr:colOff>466725</xdr:colOff>
          <xdr:row>29</xdr:row>
          <xdr:rowOff>238125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29</xdr:row>
          <xdr:rowOff>47625</xdr:rowOff>
        </xdr:from>
        <xdr:to>
          <xdr:col>8</xdr:col>
          <xdr:colOff>476250</xdr:colOff>
          <xdr:row>29</xdr:row>
          <xdr:rowOff>238125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xdr:row>
          <xdr:rowOff>66675</xdr:rowOff>
        </xdr:from>
        <xdr:to>
          <xdr:col>9</xdr:col>
          <xdr:colOff>476250</xdr:colOff>
          <xdr:row>29</xdr:row>
          <xdr:rowOff>228600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66675</xdr:rowOff>
        </xdr:from>
        <xdr:to>
          <xdr:col>10</xdr:col>
          <xdr:colOff>466725</xdr:colOff>
          <xdr:row>29</xdr:row>
          <xdr:rowOff>228600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xdr:row>
          <xdr:rowOff>47625</xdr:rowOff>
        </xdr:from>
        <xdr:to>
          <xdr:col>6</xdr:col>
          <xdr:colOff>457200</xdr:colOff>
          <xdr:row>30</xdr:row>
          <xdr:rowOff>238125</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30</xdr:row>
          <xdr:rowOff>47625</xdr:rowOff>
        </xdr:from>
        <xdr:to>
          <xdr:col>7</xdr:col>
          <xdr:colOff>466725</xdr:colOff>
          <xdr:row>30</xdr:row>
          <xdr:rowOff>238125</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30</xdr:row>
          <xdr:rowOff>47625</xdr:rowOff>
        </xdr:from>
        <xdr:to>
          <xdr:col>8</xdr:col>
          <xdr:colOff>476250</xdr:colOff>
          <xdr:row>30</xdr:row>
          <xdr:rowOff>238125</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xdr:row>
          <xdr:rowOff>28575</xdr:rowOff>
        </xdr:from>
        <xdr:to>
          <xdr:col>9</xdr:col>
          <xdr:colOff>476250</xdr:colOff>
          <xdr:row>30</xdr:row>
          <xdr:rowOff>247650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xdr:row>
          <xdr:rowOff>28575</xdr:rowOff>
        </xdr:from>
        <xdr:to>
          <xdr:col>10</xdr:col>
          <xdr:colOff>466725</xdr:colOff>
          <xdr:row>30</xdr:row>
          <xdr:rowOff>247650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31</xdr:row>
          <xdr:rowOff>47625</xdr:rowOff>
        </xdr:from>
        <xdr:to>
          <xdr:col>6</xdr:col>
          <xdr:colOff>457200</xdr:colOff>
          <xdr:row>31</xdr:row>
          <xdr:rowOff>238125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47625</xdr:rowOff>
        </xdr:from>
        <xdr:to>
          <xdr:col>7</xdr:col>
          <xdr:colOff>466725</xdr:colOff>
          <xdr:row>31</xdr:row>
          <xdr:rowOff>238125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31</xdr:row>
          <xdr:rowOff>47625</xdr:rowOff>
        </xdr:from>
        <xdr:to>
          <xdr:col>8</xdr:col>
          <xdr:colOff>476250</xdr:colOff>
          <xdr:row>31</xdr:row>
          <xdr:rowOff>238125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xdr:row>
          <xdr:rowOff>47625</xdr:rowOff>
        </xdr:from>
        <xdr:to>
          <xdr:col>9</xdr:col>
          <xdr:colOff>476250</xdr:colOff>
          <xdr:row>31</xdr:row>
          <xdr:rowOff>238125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3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47625</xdr:rowOff>
        </xdr:from>
        <xdr:to>
          <xdr:col>10</xdr:col>
          <xdr:colOff>466725</xdr:colOff>
          <xdr:row>31</xdr:row>
          <xdr:rowOff>238125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47625</xdr:rowOff>
        </xdr:from>
        <xdr:to>
          <xdr:col>6</xdr:col>
          <xdr:colOff>457200</xdr:colOff>
          <xdr:row>32</xdr:row>
          <xdr:rowOff>238125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32</xdr:row>
          <xdr:rowOff>47625</xdr:rowOff>
        </xdr:from>
        <xdr:to>
          <xdr:col>7</xdr:col>
          <xdr:colOff>466725</xdr:colOff>
          <xdr:row>32</xdr:row>
          <xdr:rowOff>238125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32</xdr:row>
          <xdr:rowOff>47625</xdr:rowOff>
        </xdr:from>
        <xdr:to>
          <xdr:col>8</xdr:col>
          <xdr:colOff>476250</xdr:colOff>
          <xdr:row>32</xdr:row>
          <xdr:rowOff>238125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47625</xdr:rowOff>
        </xdr:from>
        <xdr:to>
          <xdr:col>9</xdr:col>
          <xdr:colOff>476250</xdr:colOff>
          <xdr:row>32</xdr:row>
          <xdr:rowOff>238125</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32</xdr:row>
          <xdr:rowOff>47625</xdr:rowOff>
        </xdr:from>
        <xdr:to>
          <xdr:col>10</xdr:col>
          <xdr:colOff>466725</xdr:colOff>
          <xdr:row>32</xdr:row>
          <xdr:rowOff>238125</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33</xdr:row>
          <xdr:rowOff>123825</xdr:rowOff>
        </xdr:from>
        <xdr:to>
          <xdr:col>6</xdr:col>
          <xdr:colOff>457200</xdr:colOff>
          <xdr:row>33</xdr:row>
          <xdr:rowOff>314325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33</xdr:row>
          <xdr:rowOff>123825</xdr:rowOff>
        </xdr:from>
        <xdr:to>
          <xdr:col>7</xdr:col>
          <xdr:colOff>466725</xdr:colOff>
          <xdr:row>33</xdr:row>
          <xdr:rowOff>314325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33</xdr:row>
          <xdr:rowOff>123825</xdr:rowOff>
        </xdr:from>
        <xdr:to>
          <xdr:col>8</xdr:col>
          <xdr:colOff>476250</xdr:colOff>
          <xdr:row>33</xdr:row>
          <xdr:rowOff>314325</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3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123825</xdr:rowOff>
        </xdr:from>
        <xdr:to>
          <xdr:col>9</xdr:col>
          <xdr:colOff>476250</xdr:colOff>
          <xdr:row>33</xdr:row>
          <xdr:rowOff>314325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33</xdr:row>
          <xdr:rowOff>123825</xdr:rowOff>
        </xdr:from>
        <xdr:to>
          <xdr:col>10</xdr:col>
          <xdr:colOff>466725</xdr:colOff>
          <xdr:row>33</xdr:row>
          <xdr:rowOff>314325</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3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34</xdr:row>
          <xdr:rowOff>28575</xdr:rowOff>
        </xdr:from>
        <xdr:to>
          <xdr:col>6</xdr:col>
          <xdr:colOff>457200</xdr:colOff>
          <xdr:row>34</xdr:row>
          <xdr:rowOff>219075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34</xdr:row>
          <xdr:rowOff>28575</xdr:rowOff>
        </xdr:from>
        <xdr:to>
          <xdr:col>7</xdr:col>
          <xdr:colOff>466725</xdr:colOff>
          <xdr:row>34</xdr:row>
          <xdr:rowOff>219075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3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34</xdr:row>
          <xdr:rowOff>28575</xdr:rowOff>
        </xdr:from>
        <xdr:to>
          <xdr:col>8</xdr:col>
          <xdr:colOff>476250</xdr:colOff>
          <xdr:row>34</xdr:row>
          <xdr:rowOff>219075</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3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28575</xdr:rowOff>
        </xdr:from>
        <xdr:to>
          <xdr:col>9</xdr:col>
          <xdr:colOff>476250</xdr:colOff>
          <xdr:row>34</xdr:row>
          <xdr:rowOff>219075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34</xdr:row>
          <xdr:rowOff>28575</xdr:rowOff>
        </xdr:from>
        <xdr:to>
          <xdr:col>10</xdr:col>
          <xdr:colOff>466725</xdr:colOff>
          <xdr:row>34</xdr:row>
          <xdr:rowOff>219075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3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35</xdr:row>
          <xdr:rowOff>38100</xdr:rowOff>
        </xdr:from>
        <xdr:to>
          <xdr:col>6</xdr:col>
          <xdr:colOff>457200</xdr:colOff>
          <xdr:row>35</xdr:row>
          <xdr:rowOff>228600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3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35</xdr:row>
          <xdr:rowOff>38100</xdr:rowOff>
        </xdr:from>
        <xdr:to>
          <xdr:col>7</xdr:col>
          <xdr:colOff>466725</xdr:colOff>
          <xdr:row>35</xdr:row>
          <xdr:rowOff>228600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3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35</xdr:row>
          <xdr:rowOff>38100</xdr:rowOff>
        </xdr:from>
        <xdr:to>
          <xdr:col>8</xdr:col>
          <xdr:colOff>476250</xdr:colOff>
          <xdr:row>35</xdr:row>
          <xdr:rowOff>228600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3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35</xdr:row>
          <xdr:rowOff>38100</xdr:rowOff>
        </xdr:from>
        <xdr:to>
          <xdr:col>9</xdr:col>
          <xdr:colOff>476250</xdr:colOff>
          <xdr:row>35</xdr:row>
          <xdr:rowOff>228600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3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35</xdr:row>
          <xdr:rowOff>38100</xdr:rowOff>
        </xdr:from>
        <xdr:to>
          <xdr:col>10</xdr:col>
          <xdr:colOff>466725</xdr:colOff>
          <xdr:row>35</xdr:row>
          <xdr:rowOff>228600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3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36</xdr:row>
          <xdr:rowOff>28575</xdr:rowOff>
        </xdr:from>
        <xdr:to>
          <xdr:col>6</xdr:col>
          <xdr:colOff>457200</xdr:colOff>
          <xdr:row>36</xdr:row>
          <xdr:rowOff>219075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3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36</xdr:row>
          <xdr:rowOff>28575</xdr:rowOff>
        </xdr:from>
        <xdr:to>
          <xdr:col>7</xdr:col>
          <xdr:colOff>466725</xdr:colOff>
          <xdr:row>36</xdr:row>
          <xdr:rowOff>219075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3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36</xdr:row>
          <xdr:rowOff>28575</xdr:rowOff>
        </xdr:from>
        <xdr:to>
          <xdr:col>8</xdr:col>
          <xdr:colOff>476250</xdr:colOff>
          <xdr:row>36</xdr:row>
          <xdr:rowOff>219075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36</xdr:row>
          <xdr:rowOff>28575</xdr:rowOff>
        </xdr:from>
        <xdr:to>
          <xdr:col>9</xdr:col>
          <xdr:colOff>476250</xdr:colOff>
          <xdr:row>36</xdr:row>
          <xdr:rowOff>219075</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36</xdr:row>
          <xdr:rowOff>28575</xdr:rowOff>
        </xdr:from>
        <xdr:to>
          <xdr:col>10</xdr:col>
          <xdr:colOff>466725</xdr:colOff>
          <xdr:row>36</xdr:row>
          <xdr:rowOff>219075</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37</xdr:row>
          <xdr:rowOff>104775</xdr:rowOff>
        </xdr:from>
        <xdr:to>
          <xdr:col>6</xdr:col>
          <xdr:colOff>457200</xdr:colOff>
          <xdr:row>37</xdr:row>
          <xdr:rowOff>295275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37</xdr:row>
          <xdr:rowOff>104775</xdr:rowOff>
        </xdr:from>
        <xdr:to>
          <xdr:col>7</xdr:col>
          <xdr:colOff>466725</xdr:colOff>
          <xdr:row>37</xdr:row>
          <xdr:rowOff>295275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37</xdr:row>
          <xdr:rowOff>104775</xdr:rowOff>
        </xdr:from>
        <xdr:to>
          <xdr:col>8</xdr:col>
          <xdr:colOff>476250</xdr:colOff>
          <xdr:row>37</xdr:row>
          <xdr:rowOff>295275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104775</xdr:rowOff>
        </xdr:from>
        <xdr:to>
          <xdr:col>9</xdr:col>
          <xdr:colOff>476250</xdr:colOff>
          <xdr:row>37</xdr:row>
          <xdr:rowOff>295275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37</xdr:row>
          <xdr:rowOff>104775</xdr:rowOff>
        </xdr:from>
        <xdr:to>
          <xdr:col>10</xdr:col>
          <xdr:colOff>466725</xdr:colOff>
          <xdr:row>37</xdr:row>
          <xdr:rowOff>295275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3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38</xdr:row>
          <xdr:rowOff>38100</xdr:rowOff>
        </xdr:from>
        <xdr:to>
          <xdr:col>6</xdr:col>
          <xdr:colOff>457200</xdr:colOff>
          <xdr:row>38</xdr:row>
          <xdr:rowOff>228600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3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38100</xdr:rowOff>
        </xdr:from>
        <xdr:to>
          <xdr:col>7</xdr:col>
          <xdr:colOff>466725</xdr:colOff>
          <xdr:row>38</xdr:row>
          <xdr:rowOff>228600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3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38</xdr:row>
          <xdr:rowOff>38100</xdr:rowOff>
        </xdr:from>
        <xdr:to>
          <xdr:col>8</xdr:col>
          <xdr:colOff>476250</xdr:colOff>
          <xdr:row>38</xdr:row>
          <xdr:rowOff>228600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3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38100</xdr:rowOff>
        </xdr:from>
        <xdr:to>
          <xdr:col>9</xdr:col>
          <xdr:colOff>476250</xdr:colOff>
          <xdr:row>38</xdr:row>
          <xdr:rowOff>228600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38</xdr:row>
          <xdr:rowOff>38100</xdr:rowOff>
        </xdr:from>
        <xdr:to>
          <xdr:col>10</xdr:col>
          <xdr:colOff>466725</xdr:colOff>
          <xdr:row>38</xdr:row>
          <xdr:rowOff>228600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39</xdr:row>
          <xdr:rowOff>38100</xdr:rowOff>
        </xdr:from>
        <xdr:to>
          <xdr:col>6</xdr:col>
          <xdr:colOff>457200</xdr:colOff>
          <xdr:row>39</xdr:row>
          <xdr:rowOff>228600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3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39</xdr:row>
          <xdr:rowOff>38100</xdr:rowOff>
        </xdr:from>
        <xdr:to>
          <xdr:col>7</xdr:col>
          <xdr:colOff>466725</xdr:colOff>
          <xdr:row>39</xdr:row>
          <xdr:rowOff>228600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39</xdr:row>
          <xdr:rowOff>38100</xdr:rowOff>
        </xdr:from>
        <xdr:to>
          <xdr:col>8</xdr:col>
          <xdr:colOff>476250</xdr:colOff>
          <xdr:row>39</xdr:row>
          <xdr:rowOff>228600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38100</xdr:rowOff>
        </xdr:from>
        <xdr:to>
          <xdr:col>9</xdr:col>
          <xdr:colOff>476250</xdr:colOff>
          <xdr:row>39</xdr:row>
          <xdr:rowOff>228600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39</xdr:row>
          <xdr:rowOff>38100</xdr:rowOff>
        </xdr:from>
        <xdr:to>
          <xdr:col>10</xdr:col>
          <xdr:colOff>466725</xdr:colOff>
          <xdr:row>39</xdr:row>
          <xdr:rowOff>228600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40</xdr:row>
          <xdr:rowOff>28575</xdr:rowOff>
        </xdr:from>
        <xdr:to>
          <xdr:col>6</xdr:col>
          <xdr:colOff>457200</xdr:colOff>
          <xdr:row>40</xdr:row>
          <xdr:rowOff>219075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40</xdr:row>
          <xdr:rowOff>28575</xdr:rowOff>
        </xdr:from>
        <xdr:to>
          <xdr:col>7</xdr:col>
          <xdr:colOff>466725</xdr:colOff>
          <xdr:row>40</xdr:row>
          <xdr:rowOff>219075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40</xdr:row>
          <xdr:rowOff>28575</xdr:rowOff>
        </xdr:from>
        <xdr:to>
          <xdr:col>8</xdr:col>
          <xdr:colOff>476250</xdr:colOff>
          <xdr:row>40</xdr:row>
          <xdr:rowOff>219075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28575</xdr:rowOff>
        </xdr:from>
        <xdr:to>
          <xdr:col>9</xdr:col>
          <xdr:colOff>476250</xdr:colOff>
          <xdr:row>40</xdr:row>
          <xdr:rowOff>219075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40</xdr:row>
          <xdr:rowOff>28575</xdr:rowOff>
        </xdr:from>
        <xdr:to>
          <xdr:col>10</xdr:col>
          <xdr:colOff>466725</xdr:colOff>
          <xdr:row>40</xdr:row>
          <xdr:rowOff>219075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457200</xdr:colOff>
          <xdr:row>41</xdr:row>
          <xdr:rowOff>247650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57150</xdr:rowOff>
        </xdr:from>
        <xdr:to>
          <xdr:col>7</xdr:col>
          <xdr:colOff>466725</xdr:colOff>
          <xdr:row>41</xdr:row>
          <xdr:rowOff>247650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41</xdr:row>
          <xdr:rowOff>57150</xdr:rowOff>
        </xdr:from>
        <xdr:to>
          <xdr:col>8</xdr:col>
          <xdr:colOff>476250</xdr:colOff>
          <xdr:row>41</xdr:row>
          <xdr:rowOff>247650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41</xdr:row>
          <xdr:rowOff>57150</xdr:rowOff>
        </xdr:from>
        <xdr:to>
          <xdr:col>9</xdr:col>
          <xdr:colOff>476250</xdr:colOff>
          <xdr:row>41</xdr:row>
          <xdr:rowOff>247650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41</xdr:row>
          <xdr:rowOff>57150</xdr:rowOff>
        </xdr:from>
        <xdr:to>
          <xdr:col>10</xdr:col>
          <xdr:colOff>466725</xdr:colOff>
          <xdr:row>41</xdr:row>
          <xdr:rowOff>247650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42</xdr:row>
          <xdr:rowOff>38100</xdr:rowOff>
        </xdr:from>
        <xdr:to>
          <xdr:col>6</xdr:col>
          <xdr:colOff>457200</xdr:colOff>
          <xdr:row>42</xdr:row>
          <xdr:rowOff>228600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42</xdr:row>
          <xdr:rowOff>38100</xdr:rowOff>
        </xdr:from>
        <xdr:to>
          <xdr:col>7</xdr:col>
          <xdr:colOff>466725</xdr:colOff>
          <xdr:row>42</xdr:row>
          <xdr:rowOff>228600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42</xdr:row>
          <xdr:rowOff>38100</xdr:rowOff>
        </xdr:from>
        <xdr:to>
          <xdr:col>8</xdr:col>
          <xdr:colOff>476250</xdr:colOff>
          <xdr:row>42</xdr:row>
          <xdr:rowOff>228600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42</xdr:row>
          <xdr:rowOff>38100</xdr:rowOff>
        </xdr:from>
        <xdr:to>
          <xdr:col>9</xdr:col>
          <xdr:colOff>476250</xdr:colOff>
          <xdr:row>42</xdr:row>
          <xdr:rowOff>228600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42</xdr:row>
          <xdr:rowOff>38100</xdr:rowOff>
        </xdr:from>
        <xdr:to>
          <xdr:col>10</xdr:col>
          <xdr:colOff>466725</xdr:colOff>
          <xdr:row>42</xdr:row>
          <xdr:rowOff>228600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3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43</xdr:row>
          <xdr:rowOff>57150</xdr:rowOff>
        </xdr:from>
        <xdr:to>
          <xdr:col>6</xdr:col>
          <xdr:colOff>457200</xdr:colOff>
          <xdr:row>43</xdr:row>
          <xdr:rowOff>247650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43</xdr:row>
          <xdr:rowOff>57150</xdr:rowOff>
        </xdr:from>
        <xdr:to>
          <xdr:col>7</xdr:col>
          <xdr:colOff>466725</xdr:colOff>
          <xdr:row>43</xdr:row>
          <xdr:rowOff>247650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43</xdr:row>
          <xdr:rowOff>57150</xdr:rowOff>
        </xdr:from>
        <xdr:to>
          <xdr:col>8</xdr:col>
          <xdr:colOff>476250</xdr:colOff>
          <xdr:row>43</xdr:row>
          <xdr:rowOff>247650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3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57150</xdr:rowOff>
        </xdr:from>
        <xdr:to>
          <xdr:col>9</xdr:col>
          <xdr:colOff>476250</xdr:colOff>
          <xdr:row>43</xdr:row>
          <xdr:rowOff>247650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57150</xdr:rowOff>
        </xdr:from>
        <xdr:to>
          <xdr:col>10</xdr:col>
          <xdr:colOff>466725</xdr:colOff>
          <xdr:row>43</xdr:row>
          <xdr:rowOff>247650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22</xdr:row>
          <xdr:rowOff>180975</xdr:rowOff>
        </xdr:from>
        <xdr:to>
          <xdr:col>10</xdr:col>
          <xdr:colOff>657225</xdr:colOff>
          <xdr:row>24</xdr:row>
          <xdr:rowOff>66675</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24</xdr:row>
          <xdr:rowOff>19050</xdr:rowOff>
        </xdr:from>
        <xdr:to>
          <xdr:col>10</xdr:col>
          <xdr:colOff>628650</xdr:colOff>
          <xdr:row>25</xdr:row>
          <xdr:rowOff>57150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24</xdr:row>
          <xdr:rowOff>371475</xdr:rowOff>
        </xdr:from>
        <xdr:to>
          <xdr:col>10</xdr:col>
          <xdr:colOff>657225</xdr:colOff>
          <xdr:row>26</xdr:row>
          <xdr:rowOff>133350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285750</xdr:rowOff>
        </xdr:from>
        <xdr:to>
          <xdr:col>10</xdr:col>
          <xdr:colOff>552450</xdr:colOff>
          <xdr:row>27</xdr:row>
          <xdr:rowOff>104775</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228600</xdr:rowOff>
        </xdr:from>
        <xdr:to>
          <xdr:col>10</xdr:col>
          <xdr:colOff>676275</xdr:colOff>
          <xdr:row>28</xdr:row>
          <xdr:rowOff>114300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0</xdr:rowOff>
        </xdr:from>
        <xdr:to>
          <xdr:col>11</xdr:col>
          <xdr:colOff>95250</xdr:colOff>
          <xdr:row>29</xdr:row>
          <xdr:rowOff>85725</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0</xdr:rowOff>
        </xdr:from>
        <xdr:to>
          <xdr:col>11</xdr:col>
          <xdr:colOff>57150</xdr:colOff>
          <xdr:row>30</xdr:row>
          <xdr:rowOff>76200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247650</xdr:rowOff>
        </xdr:from>
        <xdr:to>
          <xdr:col>11</xdr:col>
          <xdr:colOff>66675</xdr:colOff>
          <xdr:row>31</xdr:row>
          <xdr:rowOff>85725</xdr:rowOff>
        </xdr:to>
        <xdr:sp macro="" textlink="">
          <xdr:nvSpPr>
            <xdr:cNvPr id="1129" name="Group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285750</xdr:rowOff>
        </xdr:from>
        <xdr:to>
          <xdr:col>11</xdr:col>
          <xdr:colOff>85725</xdr:colOff>
          <xdr:row>32</xdr:row>
          <xdr:rowOff>76200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238125</xdr:rowOff>
        </xdr:from>
        <xdr:to>
          <xdr:col>11</xdr:col>
          <xdr:colOff>66675</xdr:colOff>
          <xdr:row>33</xdr:row>
          <xdr:rowOff>95250</xdr:rowOff>
        </xdr:to>
        <xdr:sp macro="" textlink="">
          <xdr:nvSpPr>
            <xdr:cNvPr id="1156" name="Group Box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33</xdr:row>
          <xdr:rowOff>19050</xdr:rowOff>
        </xdr:from>
        <xdr:to>
          <xdr:col>11</xdr:col>
          <xdr:colOff>85725</xdr:colOff>
          <xdr:row>34</xdr:row>
          <xdr:rowOff>9525</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361950</xdr:rowOff>
        </xdr:from>
        <xdr:to>
          <xdr:col>11</xdr:col>
          <xdr:colOff>47625</xdr:colOff>
          <xdr:row>35</xdr:row>
          <xdr:rowOff>47625</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3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34</xdr:row>
          <xdr:rowOff>266700</xdr:rowOff>
        </xdr:from>
        <xdr:to>
          <xdr:col>11</xdr:col>
          <xdr:colOff>57150</xdr:colOff>
          <xdr:row>36</xdr:row>
          <xdr:rowOff>57150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285750</xdr:rowOff>
        </xdr:from>
        <xdr:to>
          <xdr:col>11</xdr:col>
          <xdr:colOff>76200</xdr:colOff>
          <xdr:row>37</xdr:row>
          <xdr:rowOff>57150</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57150</xdr:rowOff>
        </xdr:from>
        <xdr:to>
          <xdr:col>11</xdr:col>
          <xdr:colOff>66675</xdr:colOff>
          <xdr:row>37</xdr:row>
          <xdr:rowOff>409575</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352425</xdr:rowOff>
        </xdr:from>
        <xdr:to>
          <xdr:col>11</xdr:col>
          <xdr:colOff>57150</xdr:colOff>
          <xdr:row>39</xdr:row>
          <xdr:rowOff>47625</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38</xdr:row>
          <xdr:rowOff>238125</xdr:rowOff>
        </xdr:from>
        <xdr:to>
          <xdr:col>11</xdr:col>
          <xdr:colOff>38100</xdr:colOff>
          <xdr:row>40</xdr:row>
          <xdr:rowOff>57150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39</xdr:row>
          <xdr:rowOff>247650</xdr:rowOff>
        </xdr:from>
        <xdr:to>
          <xdr:col>11</xdr:col>
          <xdr:colOff>66675</xdr:colOff>
          <xdr:row>41</xdr:row>
          <xdr:rowOff>47625</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11</xdr:col>
          <xdr:colOff>57150</xdr:colOff>
          <xdr:row>42</xdr:row>
          <xdr:rowOff>95250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257175</xdr:rowOff>
        </xdr:from>
        <xdr:to>
          <xdr:col>11</xdr:col>
          <xdr:colOff>57150</xdr:colOff>
          <xdr:row>43</xdr:row>
          <xdr:rowOff>57150</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11</xdr:col>
          <xdr:colOff>85725</xdr:colOff>
          <xdr:row>44</xdr:row>
          <xdr:rowOff>66675</xdr:rowOff>
        </xdr:to>
        <xdr:sp macro="" textlink="">
          <xdr:nvSpPr>
            <xdr:cNvPr id="1207" name="Group Box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xdr:twoCellAnchor>
    <xdr:from>
      <xdr:col>7</xdr:col>
      <xdr:colOff>95250</xdr:colOff>
      <xdr:row>106</xdr:row>
      <xdr:rowOff>90487</xdr:rowOff>
    </xdr:from>
    <xdr:to>
      <xdr:col>7</xdr:col>
      <xdr:colOff>600075</xdr:colOff>
      <xdr:row>106</xdr:row>
      <xdr:rowOff>166687</xdr:rowOff>
    </xdr:to>
    <xdr:sp macro="" textlink="">
      <xdr:nvSpPr>
        <xdr:cNvPr id="4" name="矢印: 左右 3">
          <a:extLst>
            <a:ext uri="{FF2B5EF4-FFF2-40B4-BE49-F238E27FC236}">
              <a16:creationId xmlns:a16="http://schemas.microsoft.com/office/drawing/2014/main" id="{00000000-0008-0000-0300-000004000000}"/>
            </a:ext>
          </a:extLst>
        </xdr:cNvPr>
        <xdr:cNvSpPr/>
      </xdr:nvSpPr>
      <xdr:spPr>
        <a:xfrm>
          <a:off x="4486275" y="5824537"/>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106</xdr:row>
      <xdr:rowOff>90487</xdr:rowOff>
    </xdr:from>
    <xdr:to>
      <xdr:col>9</xdr:col>
      <xdr:colOff>609600</xdr:colOff>
      <xdr:row>106</xdr:row>
      <xdr:rowOff>166687</xdr:rowOff>
    </xdr:to>
    <xdr:sp macro="" textlink="">
      <xdr:nvSpPr>
        <xdr:cNvPr id="6" name="矢印: 左右 5">
          <a:extLst>
            <a:ext uri="{FF2B5EF4-FFF2-40B4-BE49-F238E27FC236}">
              <a16:creationId xmlns:a16="http://schemas.microsoft.com/office/drawing/2014/main" id="{00000000-0008-0000-0300-000006000000}"/>
            </a:ext>
          </a:extLst>
        </xdr:cNvPr>
        <xdr:cNvSpPr/>
      </xdr:nvSpPr>
      <xdr:spPr>
        <a:xfrm>
          <a:off x="5867400" y="5824537"/>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96</xdr:row>
      <xdr:rowOff>148260</xdr:rowOff>
    </xdr:from>
    <xdr:to>
      <xdr:col>14</xdr:col>
      <xdr:colOff>513108</xdr:colOff>
      <xdr:row>96</xdr:row>
      <xdr:rowOff>397566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7171083" y="3005760"/>
          <a:ext cx="2533650"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カメラのレンズ</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108</xdr:row>
          <xdr:rowOff>133350</xdr:rowOff>
        </xdr:from>
        <xdr:to>
          <xdr:col>6</xdr:col>
          <xdr:colOff>447675</xdr:colOff>
          <xdr:row>108</xdr:row>
          <xdr:rowOff>314325</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108</xdr:row>
          <xdr:rowOff>133350</xdr:rowOff>
        </xdr:from>
        <xdr:to>
          <xdr:col>7</xdr:col>
          <xdr:colOff>457200</xdr:colOff>
          <xdr:row>108</xdr:row>
          <xdr:rowOff>314325</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108</xdr:row>
          <xdr:rowOff>133350</xdr:rowOff>
        </xdr:from>
        <xdr:to>
          <xdr:col>8</xdr:col>
          <xdr:colOff>466725</xdr:colOff>
          <xdr:row>108</xdr:row>
          <xdr:rowOff>314325</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108</xdr:row>
          <xdr:rowOff>133350</xdr:rowOff>
        </xdr:from>
        <xdr:to>
          <xdr:col>9</xdr:col>
          <xdr:colOff>466725</xdr:colOff>
          <xdr:row>108</xdr:row>
          <xdr:rowOff>314325</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108</xdr:row>
          <xdr:rowOff>133350</xdr:rowOff>
        </xdr:from>
        <xdr:to>
          <xdr:col>10</xdr:col>
          <xdr:colOff>457200</xdr:colOff>
          <xdr:row>108</xdr:row>
          <xdr:rowOff>314325</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107</xdr:row>
          <xdr:rowOff>66675</xdr:rowOff>
        </xdr:from>
        <xdr:to>
          <xdr:col>6</xdr:col>
          <xdr:colOff>447675</xdr:colOff>
          <xdr:row>107</xdr:row>
          <xdr:rowOff>247650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107</xdr:row>
          <xdr:rowOff>66675</xdr:rowOff>
        </xdr:from>
        <xdr:to>
          <xdr:col>7</xdr:col>
          <xdr:colOff>457200</xdr:colOff>
          <xdr:row>107</xdr:row>
          <xdr:rowOff>247650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107</xdr:row>
          <xdr:rowOff>66675</xdr:rowOff>
        </xdr:from>
        <xdr:to>
          <xdr:col>8</xdr:col>
          <xdr:colOff>466725</xdr:colOff>
          <xdr:row>107</xdr:row>
          <xdr:rowOff>247650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66675</xdr:rowOff>
        </xdr:from>
        <xdr:to>
          <xdr:col>9</xdr:col>
          <xdr:colOff>466725</xdr:colOff>
          <xdr:row>107</xdr:row>
          <xdr:rowOff>247650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107</xdr:row>
          <xdr:rowOff>66675</xdr:rowOff>
        </xdr:from>
        <xdr:to>
          <xdr:col>10</xdr:col>
          <xdr:colOff>457200</xdr:colOff>
          <xdr:row>107</xdr:row>
          <xdr:rowOff>247650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109</xdr:row>
          <xdr:rowOff>57150</xdr:rowOff>
        </xdr:from>
        <xdr:to>
          <xdr:col>6</xdr:col>
          <xdr:colOff>447675</xdr:colOff>
          <xdr:row>109</xdr:row>
          <xdr:rowOff>238125</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109</xdr:row>
          <xdr:rowOff>57150</xdr:rowOff>
        </xdr:from>
        <xdr:to>
          <xdr:col>7</xdr:col>
          <xdr:colOff>457200</xdr:colOff>
          <xdr:row>109</xdr:row>
          <xdr:rowOff>238125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109</xdr:row>
          <xdr:rowOff>57150</xdr:rowOff>
        </xdr:from>
        <xdr:to>
          <xdr:col>8</xdr:col>
          <xdr:colOff>466725</xdr:colOff>
          <xdr:row>109</xdr:row>
          <xdr:rowOff>238125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109</xdr:row>
          <xdr:rowOff>57150</xdr:rowOff>
        </xdr:from>
        <xdr:to>
          <xdr:col>9</xdr:col>
          <xdr:colOff>466725</xdr:colOff>
          <xdr:row>109</xdr:row>
          <xdr:rowOff>238125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109</xdr:row>
          <xdr:rowOff>57150</xdr:rowOff>
        </xdr:from>
        <xdr:to>
          <xdr:col>10</xdr:col>
          <xdr:colOff>457200</xdr:colOff>
          <xdr:row>109</xdr:row>
          <xdr:rowOff>238125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110</xdr:row>
          <xdr:rowOff>57150</xdr:rowOff>
        </xdr:from>
        <xdr:to>
          <xdr:col>6</xdr:col>
          <xdr:colOff>447675</xdr:colOff>
          <xdr:row>110</xdr:row>
          <xdr:rowOff>238125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110</xdr:row>
          <xdr:rowOff>57150</xdr:rowOff>
        </xdr:from>
        <xdr:to>
          <xdr:col>7</xdr:col>
          <xdr:colOff>457200</xdr:colOff>
          <xdr:row>110</xdr:row>
          <xdr:rowOff>238125</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110</xdr:row>
          <xdr:rowOff>57150</xdr:rowOff>
        </xdr:from>
        <xdr:to>
          <xdr:col>8</xdr:col>
          <xdr:colOff>466725</xdr:colOff>
          <xdr:row>110</xdr:row>
          <xdr:rowOff>238125</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110</xdr:row>
          <xdr:rowOff>57150</xdr:rowOff>
        </xdr:from>
        <xdr:to>
          <xdr:col>9</xdr:col>
          <xdr:colOff>466725</xdr:colOff>
          <xdr:row>110</xdr:row>
          <xdr:rowOff>238125</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3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110</xdr:row>
          <xdr:rowOff>57150</xdr:rowOff>
        </xdr:from>
        <xdr:to>
          <xdr:col>10</xdr:col>
          <xdr:colOff>457200</xdr:colOff>
          <xdr:row>110</xdr:row>
          <xdr:rowOff>238125</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3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111</xdr:row>
          <xdr:rowOff>47625</xdr:rowOff>
        </xdr:from>
        <xdr:to>
          <xdr:col>6</xdr:col>
          <xdr:colOff>447675</xdr:colOff>
          <xdr:row>111</xdr:row>
          <xdr:rowOff>228600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3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111</xdr:row>
          <xdr:rowOff>47625</xdr:rowOff>
        </xdr:from>
        <xdr:to>
          <xdr:col>7</xdr:col>
          <xdr:colOff>457200</xdr:colOff>
          <xdr:row>111</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3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111</xdr:row>
          <xdr:rowOff>47625</xdr:rowOff>
        </xdr:from>
        <xdr:to>
          <xdr:col>8</xdr:col>
          <xdr:colOff>466725</xdr:colOff>
          <xdr:row>111</xdr:row>
          <xdr:rowOff>228600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111</xdr:row>
          <xdr:rowOff>47625</xdr:rowOff>
        </xdr:from>
        <xdr:to>
          <xdr:col>9</xdr:col>
          <xdr:colOff>466725</xdr:colOff>
          <xdr:row>111</xdr:row>
          <xdr:rowOff>228600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111</xdr:row>
          <xdr:rowOff>47625</xdr:rowOff>
        </xdr:from>
        <xdr:to>
          <xdr:col>10</xdr:col>
          <xdr:colOff>457200</xdr:colOff>
          <xdr:row>111</xdr:row>
          <xdr:rowOff>228600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112</xdr:row>
          <xdr:rowOff>47625</xdr:rowOff>
        </xdr:from>
        <xdr:to>
          <xdr:col>6</xdr:col>
          <xdr:colOff>447675</xdr:colOff>
          <xdr:row>112</xdr:row>
          <xdr:rowOff>228600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3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112</xdr:row>
          <xdr:rowOff>47625</xdr:rowOff>
        </xdr:from>
        <xdr:to>
          <xdr:col>7</xdr:col>
          <xdr:colOff>457200</xdr:colOff>
          <xdr:row>112</xdr:row>
          <xdr:rowOff>228600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3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112</xdr:row>
          <xdr:rowOff>47625</xdr:rowOff>
        </xdr:from>
        <xdr:to>
          <xdr:col>8</xdr:col>
          <xdr:colOff>466725</xdr:colOff>
          <xdr:row>112</xdr:row>
          <xdr:rowOff>228600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3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112</xdr:row>
          <xdr:rowOff>47625</xdr:rowOff>
        </xdr:from>
        <xdr:to>
          <xdr:col>9</xdr:col>
          <xdr:colOff>466725</xdr:colOff>
          <xdr:row>112</xdr:row>
          <xdr:rowOff>228600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3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112</xdr:row>
          <xdr:rowOff>47625</xdr:rowOff>
        </xdr:from>
        <xdr:to>
          <xdr:col>10</xdr:col>
          <xdr:colOff>457200</xdr:colOff>
          <xdr:row>112</xdr:row>
          <xdr:rowOff>228600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3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113</xdr:row>
          <xdr:rowOff>47625</xdr:rowOff>
        </xdr:from>
        <xdr:to>
          <xdr:col>6</xdr:col>
          <xdr:colOff>447675</xdr:colOff>
          <xdr:row>113</xdr:row>
          <xdr:rowOff>228600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3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113</xdr:row>
          <xdr:rowOff>47625</xdr:rowOff>
        </xdr:from>
        <xdr:to>
          <xdr:col>7</xdr:col>
          <xdr:colOff>457200</xdr:colOff>
          <xdr:row>113</xdr:row>
          <xdr:rowOff>228600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3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113</xdr:row>
          <xdr:rowOff>47625</xdr:rowOff>
        </xdr:from>
        <xdr:to>
          <xdr:col>8</xdr:col>
          <xdr:colOff>466725</xdr:colOff>
          <xdr:row>113</xdr:row>
          <xdr:rowOff>228600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3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113</xdr:row>
          <xdr:rowOff>66675</xdr:rowOff>
        </xdr:from>
        <xdr:to>
          <xdr:col>9</xdr:col>
          <xdr:colOff>466725</xdr:colOff>
          <xdr:row>113</xdr:row>
          <xdr:rowOff>219075</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3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113</xdr:row>
          <xdr:rowOff>66675</xdr:rowOff>
        </xdr:from>
        <xdr:to>
          <xdr:col>10</xdr:col>
          <xdr:colOff>457200</xdr:colOff>
          <xdr:row>113</xdr:row>
          <xdr:rowOff>219075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3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114</xdr:row>
          <xdr:rowOff>47625</xdr:rowOff>
        </xdr:from>
        <xdr:to>
          <xdr:col>6</xdr:col>
          <xdr:colOff>447675</xdr:colOff>
          <xdr:row>114</xdr:row>
          <xdr:rowOff>228600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3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114</xdr:row>
          <xdr:rowOff>47625</xdr:rowOff>
        </xdr:from>
        <xdr:to>
          <xdr:col>7</xdr:col>
          <xdr:colOff>457200</xdr:colOff>
          <xdr:row>114</xdr:row>
          <xdr:rowOff>228600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3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114</xdr:row>
          <xdr:rowOff>47625</xdr:rowOff>
        </xdr:from>
        <xdr:to>
          <xdr:col>8</xdr:col>
          <xdr:colOff>466725</xdr:colOff>
          <xdr:row>114</xdr:row>
          <xdr:rowOff>228600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3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114</xdr:row>
          <xdr:rowOff>28575</xdr:rowOff>
        </xdr:from>
        <xdr:to>
          <xdr:col>9</xdr:col>
          <xdr:colOff>466725</xdr:colOff>
          <xdr:row>114</xdr:row>
          <xdr:rowOff>238125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3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114</xdr:row>
          <xdr:rowOff>28575</xdr:rowOff>
        </xdr:from>
        <xdr:to>
          <xdr:col>10</xdr:col>
          <xdr:colOff>457200</xdr:colOff>
          <xdr:row>114</xdr:row>
          <xdr:rowOff>238125</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3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115</xdr:row>
          <xdr:rowOff>47625</xdr:rowOff>
        </xdr:from>
        <xdr:to>
          <xdr:col>6</xdr:col>
          <xdr:colOff>447675</xdr:colOff>
          <xdr:row>115</xdr:row>
          <xdr:rowOff>228600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3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115</xdr:row>
          <xdr:rowOff>47625</xdr:rowOff>
        </xdr:from>
        <xdr:to>
          <xdr:col>7</xdr:col>
          <xdr:colOff>457200</xdr:colOff>
          <xdr:row>115</xdr:row>
          <xdr:rowOff>228600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3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115</xdr:row>
          <xdr:rowOff>47625</xdr:rowOff>
        </xdr:from>
        <xdr:to>
          <xdr:col>8</xdr:col>
          <xdr:colOff>466725</xdr:colOff>
          <xdr:row>115</xdr:row>
          <xdr:rowOff>228600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3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115</xdr:row>
          <xdr:rowOff>47625</xdr:rowOff>
        </xdr:from>
        <xdr:to>
          <xdr:col>9</xdr:col>
          <xdr:colOff>466725</xdr:colOff>
          <xdr:row>115</xdr:row>
          <xdr:rowOff>228600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3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115</xdr:row>
          <xdr:rowOff>47625</xdr:rowOff>
        </xdr:from>
        <xdr:to>
          <xdr:col>10</xdr:col>
          <xdr:colOff>457200</xdr:colOff>
          <xdr:row>115</xdr:row>
          <xdr:rowOff>228600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3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116</xdr:row>
          <xdr:rowOff>47625</xdr:rowOff>
        </xdr:from>
        <xdr:to>
          <xdr:col>6</xdr:col>
          <xdr:colOff>447675</xdr:colOff>
          <xdr:row>116</xdr:row>
          <xdr:rowOff>228600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3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116</xdr:row>
          <xdr:rowOff>47625</xdr:rowOff>
        </xdr:from>
        <xdr:to>
          <xdr:col>7</xdr:col>
          <xdr:colOff>457200</xdr:colOff>
          <xdr:row>116</xdr:row>
          <xdr:rowOff>228600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3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116</xdr:row>
          <xdr:rowOff>47625</xdr:rowOff>
        </xdr:from>
        <xdr:to>
          <xdr:col>8</xdr:col>
          <xdr:colOff>466725</xdr:colOff>
          <xdr:row>116</xdr:row>
          <xdr:rowOff>228600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3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116</xdr:row>
          <xdr:rowOff>47625</xdr:rowOff>
        </xdr:from>
        <xdr:to>
          <xdr:col>9</xdr:col>
          <xdr:colOff>466725</xdr:colOff>
          <xdr:row>116</xdr:row>
          <xdr:rowOff>228600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3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116</xdr:row>
          <xdr:rowOff>47625</xdr:rowOff>
        </xdr:from>
        <xdr:to>
          <xdr:col>10</xdr:col>
          <xdr:colOff>457200</xdr:colOff>
          <xdr:row>116</xdr:row>
          <xdr:rowOff>228600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3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117</xdr:row>
          <xdr:rowOff>123825</xdr:rowOff>
        </xdr:from>
        <xdr:to>
          <xdr:col>6</xdr:col>
          <xdr:colOff>447675</xdr:colOff>
          <xdr:row>117</xdr:row>
          <xdr:rowOff>304800</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3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117</xdr:row>
          <xdr:rowOff>123825</xdr:rowOff>
        </xdr:from>
        <xdr:to>
          <xdr:col>7</xdr:col>
          <xdr:colOff>457200</xdr:colOff>
          <xdr:row>117</xdr:row>
          <xdr:rowOff>304800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3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117</xdr:row>
          <xdr:rowOff>123825</xdr:rowOff>
        </xdr:from>
        <xdr:to>
          <xdr:col>8</xdr:col>
          <xdr:colOff>466725</xdr:colOff>
          <xdr:row>117</xdr:row>
          <xdr:rowOff>304800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3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117</xdr:row>
          <xdr:rowOff>123825</xdr:rowOff>
        </xdr:from>
        <xdr:to>
          <xdr:col>9</xdr:col>
          <xdr:colOff>466725</xdr:colOff>
          <xdr:row>117</xdr:row>
          <xdr:rowOff>304800</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3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117</xdr:row>
          <xdr:rowOff>123825</xdr:rowOff>
        </xdr:from>
        <xdr:to>
          <xdr:col>10</xdr:col>
          <xdr:colOff>457200</xdr:colOff>
          <xdr:row>117</xdr:row>
          <xdr:rowOff>304800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3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118</xdr:row>
          <xdr:rowOff>28575</xdr:rowOff>
        </xdr:from>
        <xdr:to>
          <xdr:col>6</xdr:col>
          <xdr:colOff>447675</xdr:colOff>
          <xdr:row>118</xdr:row>
          <xdr:rowOff>209550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3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118</xdr:row>
          <xdr:rowOff>28575</xdr:rowOff>
        </xdr:from>
        <xdr:to>
          <xdr:col>7</xdr:col>
          <xdr:colOff>457200</xdr:colOff>
          <xdr:row>118</xdr:row>
          <xdr:rowOff>209550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3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118</xdr:row>
          <xdr:rowOff>28575</xdr:rowOff>
        </xdr:from>
        <xdr:to>
          <xdr:col>8</xdr:col>
          <xdr:colOff>466725</xdr:colOff>
          <xdr:row>118</xdr:row>
          <xdr:rowOff>209550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3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118</xdr:row>
          <xdr:rowOff>28575</xdr:rowOff>
        </xdr:from>
        <xdr:to>
          <xdr:col>9</xdr:col>
          <xdr:colOff>466725</xdr:colOff>
          <xdr:row>118</xdr:row>
          <xdr:rowOff>209550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3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118</xdr:row>
          <xdr:rowOff>28575</xdr:rowOff>
        </xdr:from>
        <xdr:to>
          <xdr:col>10</xdr:col>
          <xdr:colOff>457200</xdr:colOff>
          <xdr:row>118</xdr:row>
          <xdr:rowOff>209550</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3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119</xdr:row>
          <xdr:rowOff>57150</xdr:rowOff>
        </xdr:from>
        <xdr:to>
          <xdr:col>6</xdr:col>
          <xdr:colOff>447675</xdr:colOff>
          <xdr:row>119</xdr:row>
          <xdr:rowOff>238125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3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119</xdr:row>
          <xdr:rowOff>57150</xdr:rowOff>
        </xdr:from>
        <xdr:to>
          <xdr:col>7</xdr:col>
          <xdr:colOff>457200</xdr:colOff>
          <xdr:row>119</xdr:row>
          <xdr:rowOff>238125</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3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119</xdr:row>
          <xdr:rowOff>57150</xdr:rowOff>
        </xdr:from>
        <xdr:to>
          <xdr:col>8</xdr:col>
          <xdr:colOff>466725</xdr:colOff>
          <xdr:row>119</xdr:row>
          <xdr:rowOff>238125</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3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119</xdr:row>
          <xdr:rowOff>57150</xdr:rowOff>
        </xdr:from>
        <xdr:to>
          <xdr:col>9</xdr:col>
          <xdr:colOff>466725</xdr:colOff>
          <xdr:row>119</xdr:row>
          <xdr:rowOff>238125</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3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119</xdr:row>
          <xdr:rowOff>57150</xdr:rowOff>
        </xdr:from>
        <xdr:to>
          <xdr:col>10</xdr:col>
          <xdr:colOff>457200</xdr:colOff>
          <xdr:row>119</xdr:row>
          <xdr:rowOff>238125</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3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120</xdr:row>
          <xdr:rowOff>57150</xdr:rowOff>
        </xdr:from>
        <xdr:to>
          <xdr:col>6</xdr:col>
          <xdr:colOff>447675</xdr:colOff>
          <xdr:row>120</xdr:row>
          <xdr:rowOff>238125</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3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120</xdr:row>
          <xdr:rowOff>57150</xdr:rowOff>
        </xdr:from>
        <xdr:to>
          <xdr:col>7</xdr:col>
          <xdr:colOff>457200</xdr:colOff>
          <xdr:row>120</xdr:row>
          <xdr:rowOff>238125</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3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120</xdr:row>
          <xdr:rowOff>57150</xdr:rowOff>
        </xdr:from>
        <xdr:to>
          <xdr:col>8</xdr:col>
          <xdr:colOff>466725</xdr:colOff>
          <xdr:row>120</xdr:row>
          <xdr:rowOff>238125</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3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120</xdr:row>
          <xdr:rowOff>57150</xdr:rowOff>
        </xdr:from>
        <xdr:to>
          <xdr:col>9</xdr:col>
          <xdr:colOff>466725</xdr:colOff>
          <xdr:row>120</xdr:row>
          <xdr:rowOff>238125</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120</xdr:row>
          <xdr:rowOff>57150</xdr:rowOff>
        </xdr:from>
        <xdr:to>
          <xdr:col>10</xdr:col>
          <xdr:colOff>457200</xdr:colOff>
          <xdr:row>120</xdr:row>
          <xdr:rowOff>238125</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121</xdr:row>
          <xdr:rowOff>104775</xdr:rowOff>
        </xdr:from>
        <xdr:to>
          <xdr:col>6</xdr:col>
          <xdr:colOff>447675</xdr:colOff>
          <xdr:row>121</xdr:row>
          <xdr:rowOff>285750</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121</xdr:row>
          <xdr:rowOff>104775</xdr:rowOff>
        </xdr:from>
        <xdr:to>
          <xdr:col>7</xdr:col>
          <xdr:colOff>457200</xdr:colOff>
          <xdr:row>121</xdr:row>
          <xdr:rowOff>285750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3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121</xdr:row>
          <xdr:rowOff>104775</xdr:rowOff>
        </xdr:from>
        <xdr:to>
          <xdr:col>8</xdr:col>
          <xdr:colOff>466725</xdr:colOff>
          <xdr:row>121</xdr:row>
          <xdr:rowOff>285750</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3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121</xdr:row>
          <xdr:rowOff>104775</xdr:rowOff>
        </xdr:from>
        <xdr:to>
          <xdr:col>9</xdr:col>
          <xdr:colOff>466725</xdr:colOff>
          <xdr:row>121</xdr:row>
          <xdr:rowOff>285750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3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121</xdr:row>
          <xdr:rowOff>104775</xdr:rowOff>
        </xdr:from>
        <xdr:to>
          <xdr:col>10</xdr:col>
          <xdr:colOff>457200</xdr:colOff>
          <xdr:row>121</xdr:row>
          <xdr:rowOff>285750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3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122</xdr:row>
          <xdr:rowOff>38100</xdr:rowOff>
        </xdr:from>
        <xdr:to>
          <xdr:col>6</xdr:col>
          <xdr:colOff>447675</xdr:colOff>
          <xdr:row>122</xdr:row>
          <xdr:rowOff>219075</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3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122</xdr:row>
          <xdr:rowOff>38100</xdr:rowOff>
        </xdr:from>
        <xdr:to>
          <xdr:col>7</xdr:col>
          <xdr:colOff>457200</xdr:colOff>
          <xdr:row>122</xdr:row>
          <xdr:rowOff>219075</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3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122</xdr:row>
          <xdr:rowOff>38100</xdr:rowOff>
        </xdr:from>
        <xdr:to>
          <xdr:col>8</xdr:col>
          <xdr:colOff>466725</xdr:colOff>
          <xdr:row>122</xdr:row>
          <xdr:rowOff>219075</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3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122</xdr:row>
          <xdr:rowOff>38100</xdr:rowOff>
        </xdr:from>
        <xdr:to>
          <xdr:col>9</xdr:col>
          <xdr:colOff>466725</xdr:colOff>
          <xdr:row>122</xdr:row>
          <xdr:rowOff>219075</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3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122</xdr:row>
          <xdr:rowOff>38100</xdr:rowOff>
        </xdr:from>
        <xdr:to>
          <xdr:col>10</xdr:col>
          <xdr:colOff>457200</xdr:colOff>
          <xdr:row>122</xdr:row>
          <xdr:rowOff>219075</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3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123</xdr:row>
          <xdr:rowOff>38100</xdr:rowOff>
        </xdr:from>
        <xdr:to>
          <xdr:col>6</xdr:col>
          <xdr:colOff>447675</xdr:colOff>
          <xdr:row>123</xdr:row>
          <xdr:rowOff>219075</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3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123</xdr:row>
          <xdr:rowOff>38100</xdr:rowOff>
        </xdr:from>
        <xdr:to>
          <xdr:col>7</xdr:col>
          <xdr:colOff>457200</xdr:colOff>
          <xdr:row>123</xdr:row>
          <xdr:rowOff>219075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3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123</xdr:row>
          <xdr:rowOff>38100</xdr:rowOff>
        </xdr:from>
        <xdr:to>
          <xdr:col>8</xdr:col>
          <xdr:colOff>466725</xdr:colOff>
          <xdr:row>123</xdr:row>
          <xdr:rowOff>219075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3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123</xdr:row>
          <xdr:rowOff>38100</xdr:rowOff>
        </xdr:from>
        <xdr:to>
          <xdr:col>9</xdr:col>
          <xdr:colOff>466725</xdr:colOff>
          <xdr:row>123</xdr:row>
          <xdr:rowOff>219075</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3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123</xdr:row>
          <xdr:rowOff>38100</xdr:rowOff>
        </xdr:from>
        <xdr:to>
          <xdr:col>10</xdr:col>
          <xdr:colOff>457200</xdr:colOff>
          <xdr:row>123</xdr:row>
          <xdr:rowOff>219075</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3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124</xdr:row>
          <xdr:rowOff>57150</xdr:rowOff>
        </xdr:from>
        <xdr:to>
          <xdr:col>6</xdr:col>
          <xdr:colOff>447675</xdr:colOff>
          <xdr:row>124</xdr:row>
          <xdr:rowOff>238125</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124</xdr:row>
          <xdr:rowOff>57150</xdr:rowOff>
        </xdr:from>
        <xdr:to>
          <xdr:col>7</xdr:col>
          <xdr:colOff>457200</xdr:colOff>
          <xdr:row>124</xdr:row>
          <xdr:rowOff>238125</xdr:rowOff>
        </xdr:to>
        <xdr:sp macro="" textlink="">
          <xdr:nvSpPr>
            <xdr:cNvPr id="1311" name="Option Butto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124</xdr:row>
          <xdr:rowOff>57150</xdr:rowOff>
        </xdr:from>
        <xdr:to>
          <xdr:col>8</xdr:col>
          <xdr:colOff>466725</xdr:colOff>
          <xdr:row>124</xdr:row>
          <xdr:rowOff>238125</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124</xdr:row>
          <xdr:rowOff>57150</xdr:rowOff>
        </xdr:from>
        <xdr:to>
          <xdr:col>9</xdr:col>
          <xdr:colOff>466725</xdr:colOff>
          <xdr:row>124</xdr:row>
          <xdr:rowOff>238125</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124</xdr:row>
          <xdr:rowOff>57150</xdr:rowOff>
        </xdr:from>
        <xdr:to>
          <xdr:col>10</xdr:col>
          <xdr:colOff>457200</xdr:colOff>
          <xdr:row>124</xdr:row>
          <xdr:rowOff>238125</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125</xdr:row>
          <xdr:rowOff>57150</xdr:rowOff>
        </xdr:from>
        <xdr:to>
          <xdr:col>6</xdr:col>
          <xdr:colOff>447675</xdr:colOff>
          <xdr:row>125</xdr:row>
          <xdr:rowOff>238125</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125</xdr:row>
          <xdr:rowOff>57150</xdr:rowOff>
        </xdr:from>
        <xdr:to>
          <xdr:col>7</xdr:col>
          <xdr:colOff>457200</xdr:colOff>
          <xdr:row>125</xdr:row>
          <xdr:rowOff>238125</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125</xdr:row>
          <xdr:rowOff>57150</xdr:rowOff>
        </xdr:from>
        <xdr:to>
          <xdr:col>8</xdr:col>
          <xdr:colOff>466725</xdr:colOff>
          <xdr:row>125</xdr:row>
          <xdr:rowOff>238125</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125</xdr:row>
          <xdr:rowOff>57150</xdr:rowOff>
        </xdr:from>
        <xdr:to>
          <xdr:col>9</xdr:col>
          <xdr:colOff>466725</xdr:colOff>
          <xdr:row>125</xdr:row>
          <xdr:rowOff>238125</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125</xdr:row>
          <xdr:rowOff>57150</xdr:rowOff>
        </xdr:from>
        <xdr:to>
          <xdr:col>10</xdr:col>
          <xdr:colOff>457200</xdr:colOff>
          <xdr:row>125</xdr:row>
          <xdr:rowOff>238125</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126</xdr:row>
          <xdr:rowOff>57150</xdr:rowOff>
        </xdr:from>
        <xdr:to>
          <xdr:col>6</xdr:col>
          <xdr:colOff>447675</xdr:colOff>
          <xdr:row>126</xdr:row>
          <xdr:rowOff>238125</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126</xdr:row>
          <xdr:rowOff>57150</xdr:rowOff>
        </xdr:from>
        <xdr:to>
          <xdr:col>7</xdr:col>
          <xdr:colOff>457200</xdr:colOff>
          <xdr:row>126</xdr:row>
          <xdr:rowOff>238125</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126</xdr:row>
          <xdr:rowOff>57150</xdr:rowOff>
        </xdr:from>
        <xdr:to>
          <xdr:col>8</xdr:col>
          <xdr:colOff>466725</xdr:colOff>
          <xdr:row>126</xdr:row>
          <xdr:rowOff>238125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126</xdr:row>
          <xdr:rowOff>57150</xdr:rowOff>
        </xdr:from>
        <xdr:to>
          <xdr:col>9</xdr:col>
          <xdr:colOff>466725</xdr:colOff>
          <xdr:row>126</xdr:row>
          <xdr:rowOff>238125</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126</xdr:row>
          <xdr:rowOff>57150</xdr:rowOff>
        </xdr:from>
        <xdr:to>
          <xdr:col>10</xdr:col>
          <xdr:colOff>457200</xdr:colOff>
          <xdr:row>126</xdr:row>
          <xdr:rowOff>238125</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127</xdr:row>
          <xdr:rowOff>57150</xdr:rowOff>
        </xdr:from>
        <xdr:to>
          <xdr:col>6</xdr:col>
          <xdr:colOff>447675</xdr:colOff>
          <xdr:row>127</xdr:row>
          <xdr:rowOff>238125</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127</xdr:row>
          <xdr:rowOff>57150</xdr:rowOff>
        </xdr:from>
        <xdr:to>
          <xdr:col>7</xdr:col>
          <xdr:colOff>457200</xdr:colOff>
          <xdr:row>127</xdr:row>
          <xdr:rowOff>238125</xdr:rowOff>
        </xdr:to>
        <xdr:sp macro="" textlink="">
          <xdr:nvSpPr>
            <xdr:cNvPr id="1326" name="Option Butto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127</xdr:row>
          <xdr:rowOff>57150</xdr:rowOff>
        </xdr:from>
        <xdr:to>
          <xdr:col>8</xdr:col>
          <xdr:colOff>466725</xdr:colOff>
          <xdr:row>127</xdr:row>
          <xdr:rowOff>238125</xdr:rowOff>
        </xdr:to>
        <xdr:sp macro="" textlink="">
          <xdr:nvSpPr>
            <xdr:cNvPr id="1327" name="Option Butto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127</xdr:row>
          <xdr:rowOff>57150</xdr:rowOff>
        </xdr:from>
        <xdr:to>
          <xdr:col>9</xdr:col>
          <xdr:colOff>466725</xdr:colOff>
          <xdr:row>127</xdr:row>
          <xdr:rowOff>238125</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127</xdr:row>
          <xdr:rowOff>57150</xdr:rowOff>
        </xdr:from>
        <xdr:to>
          <xdr:col>10</xdr:col>
          <xdr:colOff>457200</xdr:colOff>
          <xdr:row>127</xdr:row>
          <xdr:rowOff>238125</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190</xdr:row>
      <xdr:rowOff>90487</xdr:rowOff>
    </xdr:from>
    <xdr:to>
      <xdr:col>7</xdr:col>
      <xdr:colOff>600075</xdr:colOff>
      <xdr:row>190</xdr:row>
      <xdr:rowOff>166687</xdr:rowOff>
    </xdr:to>
    <xdr:sp macro="" textlink="">
      <xdr:nvSpPr>
        <xdr:cNvPr id="17" name="矢印: 左右 16">
          <a:extLst>
            <a:ext uri="{FF2B5EF4-FFF2-40B4-BE49-F238E27FC236}">
              <a16:creationId xmlns:a16="http://schemas.microsoft.com/office/drawing/2014/main" id="{00000000-0008-0000-0300-000011000000}"/>
            </a:ext>
          </a:extLst>
        </xdr:cNvPr>
        <xdr:cNvSpPr/>
      </xdr:nvSpPr>
      <xdr:spPr>
        <a:xfrm>
          <a:off x="4486275" y="28141612"/>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190</xdr:row>
      <xdr:rowOff>90487</xdr:rowOff>
    </xdr:from>
    <xdr:to>
      <xdr:col>9</xdr:col>
      <xdr:colOff>609600</xdr:colOff>
      <xdr:row>190</xdr:row>
      <xdr:rowOff>166687</xdr:rowOff>
    </xdr:to>
    <xdr:sp macro="" textlink="">
      <xdr:nvSpPr>
        <xdr:cNvPr id="18" name="矢印: 左右 17">
          <a:extLst>
            <a:ext uri="{FF2B5EF4-FFF2-40B4-BE49-F238E27FC236}">
              <a16:creationId xmlns:a16="http://schemas.microsoft.com/office/drawing/2014/main" id="{00000000-0008-0000-0300-000012000000}"/>
            </a:ext>
          </a:extLst>
        </xdr:cNvPr>
        <xdr:cNvSpPr/>
      </xdr:nvSpPr>
      <xdr:spPr>
        <a:xfrm>
          <a:off x="5867400" y="28141612"/>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180</xdr:row>
      <xdr:rowOff>148260</xdr:rowOff>
    </xdr:from>
    <xdr:to>
      <xdr:col>14</xdr:col>
      <xdr:colOff>513108</xdr:colOff>
      <xdr:row>180</xdr:row>
      <xdr:rowOff>397566</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71083" y="25322835"/>
          <a:ext cx="2533650"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カメラのレンズ</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192</xdr:row>
          <xdr:rowOff>133350</xdr:rowOff>
        </xdr:from>
        <xdr:to>
          <xdr:col>6</xdr:col>
          <xdr:colOff>438150</xdr:colOff>
          <xdr:row>192</xdr:row>
          <xdr:rowOff>304800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3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192</xdr:row>
          <xdr:rowOff>133350</xdr:rowOff>
        </xdr:from>
        <xdr:to>
          <xdr:col>7</xdr:col>
          <xdr:colOff>447675</xdr:colOff>
          <xdr:row>192</xdr:row>
          <xdr:rowOff>304800</xdr:rowOff>
        </xdr:to>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3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192</xdr:row>
          <xdr:rowOff>133350</xdr:rowOff>
        </xdr:from>
        <xdr:to>
          <xdr:col>8</xdr:col>
          <xdr:colOff>457200</xdr:colOff>
          <xdr:row>192</xdr:row>
          <xdr:rowOff>304800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3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192</xdr:row>
          <xdr:rowOff>133350</xdr:rowOff>
        </xdr:from>
        <xdr:to>
          <xdr:col>9</xdr:col>
          <xdr:colOff>457200</xdr:colOff>
          <xdr:row>192</xdr:row>
          <xdr:rowOff>304800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3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192</xdr:row>
          <xdr:rowOff>133350</xdr:rowOff>
        </xdr:from>
        <xdr:to>
          <xdr:col>10</xdr:col>
          <xdr:colOff>447675</xdr:colOff>
          <xdr:row>192</xdr:row>
          <xdr:rowOff>304800</xdr:rowOff>
        </xdr:to>
        <xdr:sp macro="" textlink="">
          <xdr:nvSpPr>
            <xdr:cNvPr id="1464" name="Option Button 440" hidden="1">
              <a:extLst>
                <a:ext uri="{63B3BB69-23CF-44E3-9099-C40C66FF867C}">
                  <a14:compatExt spid="_x0000_s1464"/>
                </a:ext>
                <a:ext uri="{FF2B5EF4-FFF2-40B4-BE49-F238E27FC236}">
                  <a16:creationId xmlns:a16="http://schemas.microsoft.com/office/drawing/2014/main" id="{00000000-0008-0000-03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191</xdr:row>
          <xdr:rowOff>66675</xdr:rowOff>
        </xdr:from>
        <xdr:to>
          <xdr:col>6</xdr:col>
          <xdr:colOff>438150</xdr:colOff>
          <xdr:row>191</xdr:row>
          <xdr:rowOff>238125</xdr:rowOff>
        </xdr:to>
        <xdr:sp macro="" textlink="">
          <xdr:nvSpPr>
            <xdr:cNvPr id="1466" name="Option Button 442" hidden="1">
              <a:extLst>
                <a:ext uri="{63B3BB69-23CF-44E3-9099-C40C66FF867C}">
                  <a14:compatExt spid="_x0000_s1466"/>
                </a:ext>
                <a:ext uri="{FF2B5EF4-FFF2-40B4-BE49-F238E27FC236}">
                  <a16:creationId xmlns:a16="http://schemas.microsoft.com/office/drawing/2014/main" id="{00000000-0008-0000-03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191</xdr:row>
          <xdr:rowOff>66675</xdr:rowOff>
        </xdr:from>
        <xdr:to>
          <xdr:col>7</xdr:col>
          <xdr:colOff>447675</xdr:colOff>
          <xdr:row>191</xdr:row>
          <xdr:rowOff>238125</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3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191</xdr:row>
          <xdr:rowOff>66675</xdr:rowOff>
        </xdr:from>
        <xdr:to>
          <xdr:col>8</xdr:col>
          <xdr:colOff>457200</xdr:colOff>
          <xdr:row>191</xdr:row>
          <xdr:rowOff>238125</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3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191</xdr:row>
          <xdr:rowOff>66675</xdr:rowOff>
        </xdr:from>
        <xdr:to>
          <xdr:col>9</xdr:col>
          <xdr:colOff>457200</xdr:colOff>
          <xdr:row>191</xdr:row>
          <xdr:rowOff>238125</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3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191</xdr:row>
          <xdr:rowOff>66675</xdr:rowOff>
        </xdr:from>
        <xdr:to>
          <xdr:col>10</xdr:col>
          <xdr:colOff>447675</xdr:colOff>
          <xdr:row>191</xdr:row>
          <xdr:rowOff>238125</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3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193</xdr:row>
          <xdr:rowOff>38100</xdr:rowOff>
        </xdr:from>
        <xdr:to>
          <xdr:col>6</xdr:col>
          <xdr:colOff>438150</xdr:colOff>
          <xdr:row>193</xdr:row>
          <xdr:rowOff>209550</xdr:rowOff>
        </xdr:to>
        <xdr:sp macro="" textlink="">
          <xdr:nvSpPr>
            <xdr:cNvPr id="1472" name="Option Button 448" hidden="1">
              <a:extLst>
                <a:ext uri="{63B3BB69-23CF-44E3-9099-C40C66FF867C}">
                  <a14:compatExt spid="_x0000_s1472"/>
                </a:ext>
                <a:ext uri="{FF2B5EF4-FFF2-40B4-BE49-F238E27FC236}">
                  <a16:creationId xmlns:a16="http://schemas.microsoft.com/office/drawing/2014/main" id="{00000000-0008-0000-03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193</xdr:row>
          <xdr:rowOff>38100</xdr:rowOff>
        </xdr:from>
        <xdr:to>
          <xdr:col>7</xdr:col>
          <xdr:colOff>447675</xdr:colOff>
          <xdr:row>193</xdr:row>
          <xdr:rowOff>209550</xdr:rowOff>
        </xdr:to>
        <xdr:sp macro="" textlink="">
          <xdr:nvSpPr>
            <xdr:cNvPr id="1473" name="Option Button 449" hidden="1">
              <a:extLst>
                <a:ext uri="{63B3BB69-23CF-44E3-9099-C40C66FF867C}">
                  <a14:compatExt spid="_x0000_s1473"/>
                </a:ext>
                <a:ext uri="{FF2B5EF4-FFF2-40B4-BE49-F238E27FC236}">
                  <a16:creationId xmlns:a16="http://schemas.microsoft.com/office/drawing/2014/main" id="{00000000-0008-0000-03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193</xdr:row>
          <xdr:rowOff>38100</xdr:rowOff>
        </xdr:from>
        <xdr:to>
          <xdr:col>8</xdr:col>
          <xdr:colOff>457200</xdr:colOff>
          <xdr:row>193</xdr:row>
          <xdr:rowOff>209550</xdr:rowOff>
        </xdr:to>
        <xdr:sp macro="" textlink="">
          <xdr:nvSpPr>
            <xdr:cNvPr id="1474" name="Option Button 450" hidden="1">
              <a:extLst>
                <a:ext uri="{63B3BB69-23CF-44E3-9099-C40C66FF867C}">
                  <a14:compatExt spid="_x0000_s1474"/>
                </a:ext>
                <a:ext uri="{FF2B5EF4-FFF2-40B4-BE49-F238E27FC236}">
                  <a16:creationId xmlns:a16="http://schemas.microsoft.com/office/drawing/2014/main" id="{00000000-0008-0000-03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193</xdr:row>
          <xdr:rowOff>38100</xdr:rowOff>
        </xdr:from>
        <xdr:to>
          <xdr:col>9</xdr:col>
          <xdr:colOff>457200</xdr:colOff>
          <xdr:row>193</xdr:row>
          <xdr:rowOff>209550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3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193</xdr:row>
          <xdr:rowOff>38100</xdr:rowOff>
        </xdr:from>
        <xdr:to>
          <xdr:col>10</xdr:col>
          <xdr:colOff>447675</xdr:colOff>
          <xdr:row>193</xdr:row>
          <xdr:rowOff>209550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3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194</xdr:row>
          <xdr:rowOff>66675</xdr:rowOff>
        </xdr:from>
        <xdr:to>
          <xdr:col>6</xdr:col>
          <xdr:colOff>438150</xdr:colOff>
          <xdr:row>194</xdr:row>
          <xdr:rowOff>238125</xdr:rowOff>
        </xdr:to>
        <xdr:sp macro="" textlink="">
          <xdr:nvSpPr>
            <xdr:cNvPr id="1478" name="Option Button 454" hidden="1">
              <a:extLst>
                <a:ext uri="{63B3BB69-23CF-44E3-9099-C40C66FF867C}">
                  <a14:compatExt spid="_x0000_s1478"/>
                </a:ext>
                <a:ext uri="{FF2B5EF4-FFF2-40B4-BE49-F238E27FC236}">
                  <a16:creationId xmlns:a16="http://schemas.microsoft.com/office/drawing/2014/main" id="{00000000-0008-0000-03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194</xdr:row>
          <xdr:rowOff>66675</xdr:rowOff>
        </xdr:from>
        <xdr:to>
          <xdr:col>7</xdr:col>
          <xdr:colOff>447675</xdr:colOff>
          <xdr:row>194</xdr:row>
          <xdr:rowOff>238125</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3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194</xdr:row>
          <xdr:rowOff>66675</xdr:rowOff>
        </xdr:from>
        <xdr:to>
          <xdr:col>8</xdr:col>
          <xdr:colOff>457200</xdr:colOff>
          <xdr:row>194</xdr:row>
          <xdr:rowOff>238125</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3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194</xdr:row>
          <xdr:rowOff>66675</xdr:rowOff>
        </xdr:from>
        <xdr:to>
          <xdr:col>9</xdr:col>
          <xdr:colOff>457200</xdr:colOff>
          <xdr:row>194</xdr:row>
          <xdr:rowOff>238125</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3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194</xdr:row>
          <xdr:rowOff>66675</xdr:rowOff>
        </xdr:from>
        <xdr:to>
          <xdr:col>10</xdr:col>
          <xdr:colOff>447675</xdr:colOff>
          <xdr:row>194</xdr:row>
          <xdr:rowOff>238125</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3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195</xdr:row>
          <xdr:rowOff>66675</xdr:rowOff>
        </xdr:from>
        <xdr:to>
          <xdr:col>6</xdr:col>
          <xdr:colOff>438150</xdr:colOff>
          <xdr:row>195</xdr:row>
          <xdr:rowOff>238125</xdr:rowOff>
        </xdr:to>
        <xdr:sp macro="" textlink="">
          <xdr:nvSpPr>
            <xdr:cNvPr id="1484" name="Option Button 460" hidden="1">
              <a:extLst>
                <a:ext uri="{63B3BB69-23CF-44E3-9099-C40C66FF867C}">
                  <a14:compatExt spid="_x0000_s1484"/>
                </a:ext>
                <a:ext uri="{FF2B5EF4-FFF2-40B4-BE49-F238E27FC236}">
                  <a16:creationId xmlns:a16="http://schemas.microsoft.com/office/drawing/2014/main" id="{00000000-0008-0000-03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195</xdr:row>
          <xdr:rowOff>66675</xdr:rowOff>
        </xdr:from>
        <xdr:to>
          <xdr:col>7</xdr:col>
          <xdr:colOff>447675</xdr:colOff>
          <xdr:row>195</xdr:row>
          <xdr:rowOff>238125</xdr:rowOff>
        </xdr:to>
        <xdr:sp macro="" textlink="">
          <xdr:nvSpPr>
            <xdr:cNvPr id="1485" name="Option Button 461" hidden="1">
              <a:extLst>
                <a:ext uri="{63B3BB69-23CF-44E3-9099-C40C66FF867C}">
                  <a14:compatExt spid="_x0000_s1485"/>
                </a:ext>
                <a:ext uri="{FF2B5EF4-FFF2-40B4-BE49-F238E27FC236}">
                  <a16:creationId xmlns:a16="http://schemas.microsoft.com/office/drawing/2014/main" id="{00000000-0008-0000-03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195</xdr:row>
          <xdr:rowOff>66675</xdr:rowOff>
        </xdr:from>
        <xdr:to>
          <xdr:col>8</xdr:col>
          <xdr:colOff>457200</xdr:colOff>
          <xdr:row>195</xdr:row>
          <xdr:rowOff>238125</xdr:rowOff>
        </xdr:to>
        <xdr:sp macro="" textlink="">
          <xdr:nvSpPr>
            <xdr:cNvPr id="1486" name="Option Button 462" hidden="1">
              <a:extLst>
                <a:ext uri="{63B3BB69-23CF-44E3-9099-C40C66FF867C}">
                  <a14:compatExt spid="_x0000_s1486"/>
                </a:ext>
                <a:ext uri="{FF2B5EF4-FFF2-40B4-BE49-F238E27FC236}">
                  <a16:creationId xmlns:a16="http://schemas.microsoft.com/office/drawing/2014/main" id="{00000000-0008-0000-03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195</xdr:row>
          <xdr:rowOff>66675</xdr:rowOff>
        </xdr:from>
        <xdr:to>
          <xdr:col>9</xdr:col>
          <xdr:colOff>457200</xdr:colOff>
          <xdr:row>195</xdr:row>
          <xdr:rowOff>238125</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3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195</xdr:row>
          <xdr:rowOff>66675</xdr:rowOff>
        </xdr:from>
        <xdr:to>
          <xdr:col>10</xdr:col>
          <xdr:colOff>447675</xdr:colOff>
          <xdr:row>195</xdr:row>
          <xdr:rowOff>238125</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3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196</xdr:row>
          <xdr:rowOff>47625</xdr:rowOff>
        </xdr:from>
        <xdr:to>
          <xdr:col>6</xdr:col>
          <xdr:colOff>438150</xdr:colOff>
          <xdr:row>196</xdr:row>
          <xdr:rowOff>219075</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3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196</xdr:row>
          <xdr:rowOff>47625</xdr:rowOff>
        </xdr:from>
        <xdr:to>
          <xdr:col>7</xdr:col>
          <xdr:colOff>447675</xdr:colOff>
          <xdr:row>196</xdr:row>
          <xdr:rowOff>219075</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3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196</xdr:row>
          <xdr:rowOff>47625</xdr:rowOff>
        </xdr:from>
        <xdr:to>
          <xdr:col>8</xdr:col>
          <xdr:colOff>457200</xdr:colOff>
          <xdr:row>196</xdr:row>
          <xdr:rowOff>219075</xdr:rowOff>
        </xdr:to>
        <xdr:sp macro="" textlink="">
          <xdr:nvSpPr>
            <xdr:cNvPr id="1492" name="Option Button 468" hidden="1">
              <a:extLst>
                <a:ext uri="{63B3BB69-23CF-44E3-9099-C40C66FF867C}">
                  <a14:compatExt spid="_x0000_s1492"/>
                </a:ext>
                <a:ext uri="{FF2B5EF4-FFF2-40B4-BE49-F238E27FC236}">
                  <a16:creationId xmlns:a16="http://schemas.microsoft.com/office/drawing/2014/main" id="{00000000-0008-0000-03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196</xdr:row>
          <xdr:rowOff>47625</xdr:rowOff>
        </xdr:from>
        <xdr:to>
          <xdr:col>9</xdr:col>
          <xdr:colOff>457200</xdr:colOff>
          <xdr:row>196</xdr:row>
          <xdr:rowOff>219075</xdr:rowOff>
        </xdr:to>
        <xdr:sp macro="" textlink="">
          <xdr:nvSpPr>
            <xdr:cNvPr id="1493" name="Option Button 469" hidden="1">
              <a:extLst>
                <a:ext uri="{63B3BB69-23CF-44E3-9099-C40C66FF867C}">
                  <a14:compatExt spid="_x0000_s1493"/>
                </a:ext>
                <a:ext uri="{FF2B5EF4-FFF2-40B4-BE49-F238E27FC236}">
                  <a16:creationId xmlns:a16="http://schemas.microsoft.com/office/drawing/2014/main" id="{00000000-0008-0000-03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196</xdr:row>
          <xdr:rowOff>47625</xdr:rowOff>
        </xdr:from>
        <xdr:to>
          <xdr:col>10</xdr:col>
          <xdr:colOff>447675</xdr:colOff>
          <xdr:row>196</xdr:row>
          <xdr:rowOff>219075</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3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197</xdr:row>
          <xdr:rowOff>66675</xdr:rowOff>
        </xdr:from>
        <xdr:to>
          <xdr:col>6</xdr:col>
          <xdr:colOff>438150</xdr:colOff>
          <xdr:row>197</xdr:row>
          <xdr:rowOff>238125</xdr:rowOff>
        </xdr:to>
        <xdr:sp macro="" textlink="">
          <xdr:nvSpPr>
            <xdr:cNvPr id="1496" name="Option Button 472" hidden="1">
              <a:extLst>
                <a:ext uri="{63B3BB69-23CF-44E3-9099-C40C66FF867C}">
                  <a14:compatExt spid="_x0000_s1496"/>
                </a:ext>
                <a:ext uri="{FF2B5EF4-FFF2-40B4-BE49-F238E27FC236}">
                  <a16:creationId xmlns:a16="http://schemas.microsoft.com/office/drawing/2014/main" id="{00000000-0008-0000-03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197</xdr:row>
          <xdr:rowOff>66675</xdr:rowOff>
        </xdr:from>
        <xdr:to>
          <xdr:col>7</xdr:col>
          <xdr:colOff>447675</xdr:colOff>
          <xdr:row>197</xdr:row>
          <xdr:rowOff>238125</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3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197</xdr:row>
          <xdr:rowOff>66675</xdr:rowOff>
        </xdr:from>
        <xdr:to>
          <xdr:col>8</xdr:col>
          <xdr:colOff>457200</xdr:colOff>
          <xdr:row>197</xdr:row>
          <xdr:rowOff>238125</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3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197</xdr:row>
          <xdr:rowOff>85725</xdr:rowOff>
        </xdr:from>
        <xdr:to>
          <xdr:col>9</xdr:col>
          <xdr:colOff>457200</xdr:colOff>
          <xdr:row>197</xdr:row>
          <xdr:rowOff>228600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3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197</xdr:row>
          <xdr:rowOff>85725</xdr:rowOff>
        </xdr:from>
        <xdr:to>
          <xdr:col>10</xdr:col>
          <xdr:colOff>447675</xdr:colOff>
          <xdr:row>197</xdr:row>
          <xdr:rowOff>228600</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3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198</xdr:row>
          <xdr:rowOff>47625</xdr:rowOff>
        </xdr:from>
        <xdr:to>
          <xdr:col>6</xdr:col>
          <xdr:colOff>438150</xdr:colOff>
          <xdr:row>198</xdr:row>
          <xdr:rowOff>219075</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3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198</xdr:row>
          <xdr:rowOff>47625</xdr:rowOff>
        </xdr:from>
        <xdr:to>
          <xdr:col>7</xdr:col>
          <xdr:colOff>447675</xdr:colOff>
          <xdr:row>198</xdr:row>
          <xdr:rowOff>219075</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3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198</xdr:row>
          <xdr:rowOff>47625</xdr:rowOff>
        </xdr:from>
        <xdr:to>
          <xdr:col>8</xdr:col>
          <xdr:colOff>457200</xdr:colOff>
          <xdr:row>198</xdr:row>
          <xdr:rowOff>219075</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3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198</xdr:row>
          <xdr:rowOff>28575</xdr:rowOff>
        </xdr:from>
        <xdr:to>
          <xdr:col>9</xdr:col>
          <xdr:colOff>457200</xdr:colOff>
          <xdr:row>198</xdr:row>
          <xdr:rowOff>228600</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3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198</xdr:row>
          <xdr:rowOff>28575</xdr:rowOff>
        </xdr:from>
        <xdr:to>
          <xdr:col>10</xdr:col>
          <xdr:colOff>447675</xdr:colOff>
          <xdr:row>198</xdr:row>
          <xdr:rowOff>228600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3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199</xdr:row>
          <xdr:rowOff>47625</xdr:rowOff>
        </xdr:from>
        <xdr:to>
          <xdr:col>6</xdr:col>
          <xdr:colOff>438150</xdr:colOff>
          <xdr:row>199</xdr:row>
          <xdr:rowOff>219075</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3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199</xdr:row>
          <xdr:rowOff>47625</xdr:rowOff>
        </xdr:from>
        <xdr:to>
          <xdr:col>7</xdr:col>
          <xdr:colOff>447675</xdr:colOff>
          <xdr:row>199</xdr:row>
          <xdr:rowOff>219075</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3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199</xdr:row>
          <xdr:rowOff>47625</xdr:rowOff>
        </xdr:from>
        <xdr:to>
          <xdr:col>8</xdr:col>
          <xdr:colOff>457200</xdr:colOff>
          <xdr:row>199</xdr:row>
          <xdr:rowOff>219075</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3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199</xdr:row>
          <xdr:rowOff>47625</xdr:rowOff>
        </xdr:from>
        <xdr:to>
          <xdr:col>9</xdr:col>
          <xdr:colOff>457200</xdr:colOff>
          <xdr:row>199</xdr:row>
          <xdr:rowOff>219075</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3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199</xdr:row>
          <xdr:rowOff>47625</xdr:rowOff>
        </xdr:from>
        <xdr:to>
          <xdr:col>10</xdr:col>
          <xdr:colOff>447675</xdr:colOff>
          <xdr:row>199</xdr:row>
          <xdr:rowOff>219075</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3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200</xdr:row>
          <xdr:rowOff>66675</xdr:rowOff>
        </xdr:from>
        <xdr:to>
          <xdr:col>6</xdr:col>
          <xdr:colOff>438150</xdr:colOff>
          <xdr:row>200</xdr:row>
          <xdr:rowOff>238125</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3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200</xdr:row>
          <xdr:rowOff>66675</xdr:rowOff>
        </xdr:from>
        <xdr:to>
          <xdr:col>7</xdr:col>
          <xdr:colOff>447675</xdr:colOff>
          <xdr:row>200</xdr:row>
          <xdr:rowOff>238125</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3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200</xdr:row>
          <xdr:rowOff>66675</xdr:rowOff>
        </xdr:from>
        <xdr:to>
          <xdr:col>8</xdr:col>
          <xdr:colOff>457200</xdr:colOff>
          <xdr:row>200</xdr:row>
          <xdr:rowOff>238125</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3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200</xdr:row>
          <xdr:rowOff>66675</xdr:rowOff>
        </xdr:from>
        <xdr:to>
          <xdr:col>9</xdr:col>
          <xdr:colOff>457200</xdr:colOff>
          <xdr:row>200</xdr:row>
          <xdr:rowOff>238125</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3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200</xdr:row>
          <xdr:rowOff>66675</xdr:rowOff>
        </xdr:from>
        <xdr:to>
          <xdr:col>10</xdr:col>
          <xdr:colOff>447675</xdr:colOff>
          <xdr:row>200</xdr:row>
          <xdr:rowOff>238125</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3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201</xdr:row>
          <xdr:rowOff>123825</xdr:rowOff>
        </xdr:from>
        <xdr:to>
          <xdr:col>6</xdr:col>
          <xdr:colOff>438150</xdr:colOff>
          <xdr:row>201</xdr:row>
          <xdr:rowOff>295275</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3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201</xdr:row>
          <xdr:rowOff>123825</xdr:rowOff>
        </xdr:from>
        <xdr:to>
          <xdr:col>7</xdr:col>
          <xdr:colOff>447675</xdr:colOff>
          <xdr:row>201</xdr:row>
          <xdr:rowOff>295275</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3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201</xdr:row>
          <xdr:rowOff>123825</xdr:rowOff>
        </xdr:from>
        <xdr:to>
          <xdr:col>8</xdr:col>
          <xdr:colOff>457200</xdr:colOff>
          <xdr:row>201</xdr:row>
          <xdr:rowOff>295275</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3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201</xdr:row>
          <xdr:rowOff>123825</xdr:rowOff>
        </xdr:from>
        <xdr:to>
          <xdr:col>9</xdr:col>
          <xdr:colOff>457200</xdr:colOff>
          <xdr:row>201</xdr:row>
          <xdr:rowOff>295275</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3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201</xdr:row>
          <xdr:rowOff>123825</xdr:rowOff>
        </xdr:from>
        <xdr:to>
          <xdr:col>10</xdr:col>
          <xdr:colOff>447675</xdr:colOff>
          <xdr:row>201</xdr:row>
          <xdr:rowOff>295275</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3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202</xdr:row>
          <xdr:rowOff>57150</xdr:rowOff>
        </xdr:from>
        <xdr:to>
          <xdr:col>6</xdr:col>
          <xdr:colOff>438150</xdr:colOff>
          <xdr:row>202</xdr:row>
          <xdr:rowOff>228600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3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202</xdr:row>
          <xdr:rowOff>57150</xdr:rowOff>
        </xdr:from>
        <xdr:to>
          <xdr:col>7</xdr:col>
          <xdr:colOff>447675</xdr:colOff>
          <xdr:row>202</xdr:row>
          <xdr:rowOff>228600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3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202</xdr:row>
          <xdr:rowOff>57150</xdr:rowOff>
        </xdr:from>
        <xdr:to>
          <xdr:col>8</xdr:col>
          <xdr:colOff>457200</xdr:colOff>
          <xdr:row>202</xdr:row>
          <xdr:rowOff>228600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3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202</xdr:row>
          <xdr:rowOff>57150</xdr:rowOff>
        </xdr:from>
        <xdr:to>
          <xdr:col>9</xdr:col>
          <xdr:colOff>457200</xdr:colOff>
          <xdr:row>202</xdr:row>
          <xdr:rowOff>228600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3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202</xdr:row>
          <xdr:rowOff>57150</xdr:rowOff>
        </xdr:from>
        <xdr:to>
          <xdr:col>10</xdr:col>
          <xdr:colOff>447675</xdr:colOff>
          <xdr:row>202</xdr:row>
          <xdr:rowOff>228600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3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203</xdr:row>
          <xdr:rowOff>66675</xdr:rowOff>
        </xdr:from>
        <xdr:to>
          <xdr:col>6</xdr:col>
          <xdr:colOff>438150</xdr:colOff>
          <xdr:row>203</xdr:row>
          <xdr:rowOff>238125</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3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203</xdr:row>
          <xdr:rowOff>66675</xdr:rowOff>
        </xdr:from>
        <xdr:to>
          <xdr:col>7</xdr:col>
          <xdr:colOff>447675</xdr:colOff>
          <xdr:row>203</xdr:row>
          <xdr:rowOff>238125</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3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203</xdr:row>
          <xdr:rowOff>66675</xdr:rowOff>
        </xdr:from>
        <xdr:to>
          <xdr:col>8</xdr:col>
          <xdr:colOff>457200</xdr:colOff>
          <xdr:row>203</xdr:row>
          <xdr:rowOff>238125</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3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203</xdr:row>
          <xdr:rowOff>66675</xdr:rowOff>
        </xdr:from>
        <xdr:to>
          <xdr:col>9</xdr:col>
          <xdr:colOff>457200</xdr:colOff>
          <xdr:row>203</xdr:row>
          <xdr:rowOff>238125</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3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203</xdr:row>
          <xdr:rowOff>66675</xdr:rowOff>
        </xdr:from>
        <xdr:to>
          <xdr:col>10</xdr:col>
          <xdr:colOff>447675</xdr:colOff>
          <xdr:row>203</xdr:row>
          <xdr:rowOff>238125</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3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204</xdr:row>
          <xdr:rowOff>57150</xdr:rowOff>
        </xdr:from>
        <xdr:to>
          <xdr:col>6</xdr:col>
          <xdr:colOff>438150</xdr:colOff>
          <xdr:row>204</xdr:row>
          <xdr:rowOff>228600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3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204</xdr:row>
          <xdr:rowOff>57150</xdr:rowOff>
        </xdr:from>
        <xdr:to>
          <xdr:col>7</xdr:col>
          <xdr:colOff>447675</xdr:colOff>
          <xdr:row>204</xdr:row>
          <xdr:rowOff>228600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3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204</xdr:row>
          <xdr:rowOff>57150</xdr:rowOff>
        </xdr:from>
        <xdr:to>
          <xdr:col>8</xdr:col>
          <xdr:colOff>457200</xdr:colOff>
          <xdr:row>204</xdr:row>
          <xdr:rowOff>228600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3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204</xdr:row>
          <xdr:rowOff>57150</xdr:rowOff>
        </xdr:from>
        <xdr:to>
          <xdr:col>9</xdr:col>
          <xdr:colOff>457200</xdr:colOff>
          <xdr:row>204</xdr:row>
          <xdr:rowOff>228600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3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204</xdr:row>
          <xdr:rowOff>57150</xdr:rowOff>
        </xdr:from>
        <xdr:to>
          <xdr:col>10</xdr:col>
          <xdr:colOff>447675</xdr:colOff>
          <xdr:row>204</xdr:row>
          <xdr:rowOff>228600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3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205</xdr:row>
          <xdr:rowOff>104775</xdr:rowOff>
        </xdr:from>
        <xdr:to>
          <xdr:col>6</xdr:col>
          <xdr:colOff>438150</xdr:colOff>
          <xdr:row>205</xdr:row>
          <xdr:rowOff>276225</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3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205</xdr:row>
          <xdr:rowOff>104775</xdr:rowOff>
        </xdr:from>
        <xdr:to>
          <xdr:col>7</xdr:col>
          <xdr:colOff>447675</xdr:colOff>
          <xdr:row>205</xdr:row>
          <xdr:rowOff>276225</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3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205</xdr:row>
          <xdr:rowOff>104775</xdr:rowOff>
        </xdr:from>
        <xdr:to>
          <xdr:col>8</xdr:col>
          <xdr:colOff>457200</xdr:colOff>
          <xdr:row>205</xdr:row>
          <xdr:rowOff>276225</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3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205</xdr:row>
          <xdr:rowOff>104775</xdr:rowOff>
        </xdr:from>
        <xdr:to>
          <xdr:col>9</xdr:col>
          <xdr:colOff>457200</xdr:colOff>
          <xdr:row>205</xdr:row>
          <xdr:rowOff>276225</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3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205</xdr:row>
          <xdr:rowOff>104775</xdr:rowOff>
        </xdr:from>
        <xdr:to>
          <xdr:col>10</xdr:col>
          <xdr:colOff>447675</xdr:colOff>
          <xdr:row>205</xdr:row>
          <xdr:rowOff>276225</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3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206</xdr:row>
          <xdr:rowOff>66675</xdr:rowOff>
        </xdr:from>
        <xdr:to>
          <xdr:col>6</xdr:col>
          <xdr:colOff>438150</xdr:colOff>
          <xdr:row>206</xdr:row>
          <xdr:rowOff>238125</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3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206</xdr:row>
          <xdr:rowOff>66675</xdr:rowOff>
        </xdr:from>
        <xdr:to>
          <xdr:col>7</xdr:col>
          <xdr:colOff>447675</xdr:colOff>
          <xdr:row>206</xdr:row>
          <xdr:rowOff>238125</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3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206</xdr:row>
          <xdr:rowOff>66675</xdr:rowOff>
        </xdr:from>
        <xdr:to>
          <xdr:col>8</xdr:col>
          <xdr:colOff>457200</xdr:colOff>
          <xdr:row>206</xdr:row>
          <xdr:rowOff>238125</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3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206</xdr:row>
          <xdr:rowOff>66675</xdr:rowOff>
        </xdr:from>
        <xdr:to>
          <xdr:col>9</xdr:col>
          <xdr:colOff>457200</xdr:colOff>
          <xdr:row>206</xdr:row>
          <xdr:rowOff>238125</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3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206</xdr:row>
          <xdr:rowOff>66675</xdr:rowOff>
        </xdr:from>
        <xdr:to>
          <xdr:col>10</xdr:col>
          <xdr:colOff>447675</xdr:colOff>
          <xdr:row>206</xdr:row>
          <xdr:rowOff>238125</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3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207</xdr:row>
          <xdr:rowOff>66675</xdr:rowOff>
        </xdr:from>
        <xdr:to>
          <xdr:col>6</xdr:col>
          <xdr:colOff>438150</xdr:colOff>
          <xdr:row>207</xdr:row>
          <xdr:rowOff>238125</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3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207</xdr:row>
          <xdr:rowOff>66675</xdr:rowOff>
        </xdr:from>
        <xdr:to>
          <xdr:col>7</xdr:col>
          <xdr:colOff>447675</xdr:colOff>
          <xdr:row>207</xdr:row>
          <xdr:rowOff>238125</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3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207</xdr:row>
          <xdr:rowOff>66675</xdr:rowOff>
        </xdr:from>
        <xdr:to>
          <xdr:col>8</xdr:col>
          <xdr:colOff>457200</xdr:colOff>
          <xdr:row>207</xdr:row>
          <xdr:rowOff>238125</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3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207</xdr:row>
          <xdr:rowOff>66675</xdr:rowOff>
        </xdr:from>
        <xdr:to>
          <xdr:col>9</xdr:col>
          <xdr:colOff>457200</xdr:colOff>
          <xdr:row>207</xdr:row>
          <xdr:rowOff>238125</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3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207</xdr:row>
          <xdr:rowOff>66675</xdr:rowOff>
        </xdr:from>
        <xdr:to>
          <xdr:col>10</xdr:col>
          <xdr:colOff>447675</xdr:colOff>
          <xdr:row>207</xdr:row>
          <xdr:rowOff>238125</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3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208</xdr:row>
          <xdr:rowOff>66675</xdr:rowOff>
        </xdr:from>
        <xdr:to>
          <xdr:col>6</xdr:col>
          <xdr:colOff>438150</xdr:colOff>
          <xdr:row>208</xdr:row>
          <xdr:rowOff>238125</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3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208</xdr:row>
          <xdr:rowOff>66675</xdr:rowOff>
        </xdr:from>
        <xdr:to>
          <xdr:col>7</xdr:col>
          <xdr:colOff>447675</xdr:colOff>
          <xdr:row>208</xdr:row>
          <xdr:rowOff>238125</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3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208</xdr:row>
          <xdr:rowOff>66675</xdr:rowOff>
        </xdr:from>
        <xdr:to>
          <xdr:col>8</xdr:col>
          <xdr:colOff>457200</xdr:colOff>
          <xdr:row>208</xdr:row>
          <xdr:rowOff>238125</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3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208</xdr:row>
          <xdr:rowOff>66675</xdr:rowOff>
        </xdr:from>
        <xdr:to>
          <xdr:col>9</xdr:col>
          <xdr:colOff>457200</xdr:colOff>
          <xdr:row>208</xdr:row>
          <xdr:rowOff>238125</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3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208</xdr:row>
          <xdr:rowOff>66675</xdr:rowOff>
        </xdr:from>
        <xdr:to>
          <xdr:col>10</xdr:col>
          <xdr:colOff>447675</xdr:colOff>
          <xdr:row>208</xdr:row>
          <xdr:rowOff>238125</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3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209</xdr:row>
          <xdr:rowOff>57150</xdr:rowOff>
        </xdr:from>
        <xdr:to>
          <xdr:col>6</xdr:col>
          <xdr:colOff>438150</xdr:colOff>
          <xdr:row>209</xdr:row>
          <xdr:rowOff>228600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3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209</xdr:row>
          <xdr:rowOff>57150</xdr:rowOff>
        </xdr:from>
        <xdr:to>
          <xdr:col>7</xdr:col>
          <xdr:colOff>447675</xdr:colOff>
          <xdr:row>209</xdr:row>
          <xdr:rowOff>228600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3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209</xdr:row>
          <xdr:rowOff>57150</xdr:rowOff>
        </xdr:from>
        <xdr:to>
          <xdr:col>8</xdr:col>
          <xdr:colOff>457200</xdr:colOff>
          <xdr:row>209</xdr:row>
          <xdr:rowOff>228600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3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209</xdr:row>
          <xdr:rowOff>57150</xdr:rowOff>
        </xdr:from>
        <xdr:to>
          <xdr:col>9</xdr:col>
          <xdr:colOff>457200</xdr:colOff>
          <xdr:row>209</xdr:row>
          <xdr:rowOff>228600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3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209</xdr:row>
          <xdr:rowOff>57150</xdr:rowOff>
        </xdr:from>
        <xdr:to>
          <xdr:col>10</xdr:col>
          <xdr:colOff>447675</xdr:colOff>
          <xdr:row>209</xdr:row>
          <xdr:rowOff>228600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3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210</xdr:row>
          <xdr:rowOff>66675</xdr:rowOff>
        </xdr:from>
        <xdr:to>
          <xdr:col>6</xdr:col>
          <xdr:colOff>438150</xdr:colOff>
          <xdr:row>210</xdr:row>
          <xdr:rowOff>238125</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3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210</xdr:row>
          <xdr:rowOff>66675</xdr:rowOff>
        </xdr:from>
        <xdr:to>
          <xdr:col>7</xdr:col>
          <xdr:colOff>447675</xdr:colOff>
          <xdr:row>210</xdr:row>
          <xdr:rowOff>238125</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3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210</xdr:row>
          <xdr:rowOff>66675</xdr:rowOff>
        </xdr:from>
        <xdr:to>
          <xdr:col>8</xdr:col>
          <xdr:colOff>457200</xdr:colOff>
          <xdr:row>210</xdr:row>
          <xdr:rowOff>238125</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3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210</xdr:row>
          <xdr:rowOff>66675</xdr:rowOff>
        </xdr:from>
        <xdr:to>
          <xdr:col>9</xdr:col>
          <xdr:colOff>457200</xdr:colOff>
          <xdr:row>210</xdr:row>
          <xdr:rowOff>238125</xdr:rowOff>
        </xdr:to>
        <xdr:sp macro="" textlink="">
          <xdr:nvSpPr>
            <xdr:cNvPr id="1575" name="Option Button 551" hidden="1">
              <a:extLst>
                <a:ext uri="{63B3BB69-23CF-44E3-9099-C40C66FF867C}">
                  <a14:compatExt spid="_x0000_s1575"/>
                </a:ext>
                <a:ext uri="{FF2B5EF4-FFF2-40B4-BE49-F238E27FC236}">
                  <a16:creationId xmlns:a16="http://schemas.microsoft.com/office/drawing/2014/main" id="{00000000-0008-0000-03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210</xdr:row>
          <xdr:rowOff>66675</xdr:rowOff>
        </xdr:from>
        <xdr:to>
          <xdr:col>10</xdr:col>
          <xdr:colOff>447675</xdr:colOff>
          <xdr:row>210</xdr:row>
          <xdr:rowOff>238125</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3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211</xdr:row>
          <xdr:rowOff>57150</xdr:rowOff>
        </xdr:from>
        <xdr:to>
          <xdr:col>6</xdr:col>
          <xdr:colOff>438150</xdr:colOff>
          <xdr:row>211</xdr:row>
          <xdr:rowOff>228600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3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211</xdr:row>
          <xdr:rowOff>57150</xdr:rowOff>
        </xdr:from>
        <xdr:to>
          <xdr:col>7</xdr:col>
          <xdr:colOff>447675</xdr:colOff>
          <xdr:row>211</xdr:row>
          <xdr:rowOff>228600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3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211</xdr:row>
          <xdr:rowOff>57150</xdr:rowOff>
        </xdr:from>
        <xdr:to>
          <xdr:col>8</xdr:col>
          <xdr:colOff>457200</xdr:colOff>
          <xdr:row>211</xdr:row>
          <xdr:rowOff>228600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3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211</xdr:row>
          <xdr:rowOff>57150</xdr:rowOff>
        </xdr:from>
        <xdr:to>
          <xdr:col>9</xdr:col>
          <xdr:colOff>457200</xdr:colOff>
          <xdr:row>211</xdr:row>
          <xdr:rowOff>228600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3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211</xdr:row>
          <xdr:rowOff>57150</xdr:rowOff>
        </xdr:from>
        <xdr:to>
          <xdr:col>10</xdr:col>
          <xdr:colOff>447675</xdr:colOff>
          <xdr:row>211</xdr:row>
          <xdr:rowOff>228600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3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106</xdr:row>
          <xdr:rowOff>228600</xdr:rowOff>
        </xdr:from>
        <xdr:to>
          <xdr:col>11</xdr:col>
          <xdr:colOff>9525</xdr:colOff>
          <xdr:row>108</xdr:row>
          <xdr:rowOff>9525</xdr:rowOff>
        </xdr:to>
        <xdr:sp macro="" textlink="">
          <xdr:nvSpPr>
            <xdr:cNvPr id="1594" name="Group Box 570" hidden="1">
              <a:extLst>
                <a:ext uri="{63B3BB69-23CF-44E3-9099-C40C66FF867C}">
                  <a14:compatExt spid="_x0000_s1594"/>
                </a:ext>
                <a:ext uri="{FF2B5EF4-FFF2-40B4-BE49-F238E27FC236}">
                  <a16:creationId xmlns:a16="http://schemas.microsoft.com/office/drawing/2014/main" id="{00000000-0008-0000-0300-00003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108</xdr:row>
          <xdr:rowOff>47625</xdr:rowOff>
        </xdr:from>
        <xdr:to>
          <xdr:col>11</xdr:col>
          <xdr:colOff>0</xdr:colOff>
          <xdr:row>109</xdr:row>
          <xdr:rowOff>19050</xdr:rowOff>
        </xdr:to>
        <xdr:sp macro="" textlink="">
          <xdr:nvSpPr>
            <xdr:cNvPr id="1595" name="Group Box 571" hidden="1">
              <a:extLst>
                <a:ext uri="{63B3BB69-23CF-44E3-9099-C40C66FF867C}">
                  <a14:compatExt spid="_x0000_s1595"/>
                </a:ext>
                <a:ext uri="{FF2B5EF4-FFF2-40B4-BE49-F238E27FC236}">
                  <a16:creationId xmlns:a16="http://schemas.microsoft.com/office/drawing/2014/main" id="{00000000-0008-0000-0300-00003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xdr:row>
          <xdr:rowOff>0</xdr:rowOff>
        </xdr:from>
        <xdr:to>
          <xdr:col>10</xdr:col>
          <xdr:colOff>676275</xdr:colOff>
          <xdr:row>110</xdr:row>
          <xdr:rowOff>9525</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3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110</xdr:row>
          <xdr:rowOff>0</xdr:rowOff>
        </xdr:from>
        <xdr:to>
          <xdr:col>10</xdr:col>
          <xdr:colOff>676275</xdr:colOff>
          <xdr:row>111</xdr:row>
          <xdr:rowOff>9525</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3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110</xdr:row>
          <xdr:rowOff>276225</xdr:rowOff>
        </xdr:from>
        <xdr:to>
          <xdr:col>11</xdr:col>
          <xdr:colOff>9525</xdr:colOff>
          <xdr:row>112</xdr:row>
          <xdr:rowOff>9525</xdr:rowOff>
        </xdr:to>
        <xdr:sp macro="" textlink="">
          <xdr:nvSpPr>
            <xdr:cNvPr id="1599" name="Group Box 575" hidden="1">
              <a:extLst>
                <a:ext uri="{63B3BB69-23CF-44E3-9099-C40C66FF867C}">
                  <a14:compatExt spid="_x0000_s1599"/>
                </a:ext>
                <a:ext uri="{FF2B5EF4-FFF2-40B4-BE49-F238E27FC236}">
                  <a16:creationId xmlns:a16="http://schemas.microsoft.com/office/drawing/2014/main" id="{00000000-0008-0000-03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112</xdr:row>
          <xdr:rowOff>0</xdr:rowOff>
        </xdr:from>
        <xdr:to>
          <xdr:col>10</xdr:col>
          <xdr:colOff>676275</xdr:colOff>
          <xdr:row>113</xdr:row>
          <xdr:rowOff>9525</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3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113</xdr:row>
          <xdr:rowOff>9525</xdr:rowOff>
        </xdr:from>
        <xdr:to>
          <xdr:col>10</xdr:col>
          <xdr:colOff>676275</xdr:colOff>
          <xdr:row>114</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3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114</xdr:row>
          <xdr:rowOff>0</xdr:rowOff>
        </xdr:from>
        <xdr:to>
          <xdr:col>11</xdr:col>
          <xdr:colOff>0</xdr:colOff>
          <xdr:row>114</xdr:row>
          <xdr:rowOff>285750</xdr:rowOff>
        </xdr:to>
        <xdr:sp macro="" textlink="">
          <xdr:nvSpPr>
            <xdr:cNvPr id="1602" name="Group Box 578" hidden="1">
              <a:extLst>
                <a:ext uri="{63B3BB69-23CF-44E3-9099-C40C66FF867C}">
                  <a14:compatExt spid="_x0000_s1602"/>
                </a:ext>
                <a:ext uri="{FF2B5EF4-FFF2-40B4-BE49-F238E27FC236}">
                  <a16:creationId xmlns:a16="http://schemas.microsoft.com/office/drawing/2014/main" id="{00000000-0008-0000-0300-00004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114</xdr:row>
          <xdr:rowOff>285750</xdr:rowOff>
        </xdr:from>
        <xdr:to>
          <xdr:col>11</xdr:col>
          <xdr:colOff>0</xdr:colOff>
          <xdr:row>116</xdr:row>
          <xdr:rowOff>0</xdr:rowOff>
        </xdr:to>
        <xdr:sp macro="" textlink="">
          <xdr:nvSpPr>
            <xdr:cNvPr id="1603" name="Group Box 579" hidden="1">
              <a:extLst>
                <a:ext uri="{63B3BB69-23CF-44E3-9099-C40C66FF867C}">
                  <a14:compatExt spid="_x0000_s1603"/>
                </a:ext>
                <a:ext uri="{FF2B5EF4-FFF2-40B4-BE49-F238E27FC236}">
                  <a16:creationId xmlns:a16="http://schemas.microsoft.com/office/drawing/2014/main" id="{00000000-0008-0000-0300-00004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xdr:row>
          <xdr:rowOff>0</xdr:rowOff>
        </xdr:from>
        <xdr:to>
          <xdr:col>11</xdr:col>
          <xdr:colOff>9525</xdr:colOff>
          <xdr:row>116</xdr:row>
          <xdr:rowOff>285750</xdr:rowOff>
        </xdr:to>
        <xdr:sp macro="" textlink="">
          <xdr:nvSpPr>
            <xdr:cNvPr id="1604" name="Group Box 580" hidden="1">
              <a:extLst>
                <a:ext uri="{63B3BB69-23CF-44E3-9099-C40C66FF867C}">
                  <a14:compatExt spid="_x0000_s1604"/>
                </a:ext>
                <a:ext uri="{FF2B5EF4-FFF2-40B4-BE49-F238E27FC236}">
                  <a16:creationId xmlns:a16="http://schemas.microsoft.com/office/drawing/2014/main" id="{00000000-0008-0000-0300-00004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xdr:row>
          <xdr:rowOff>285750</xdr:rowOff>
        </xdr:from>
        <xdr:to>
          <xdr:col>11</xdr:col>
          <xdr:colOff>9525</xdr:colOff>
          <xdr:row>118</xdr:row>
          <xdr:rowOff>0</xdr:rowOff>
        </xdr:to>
        <xdr:sp macro="" textlink="">
          <xdr:nvSpPr>
            <xdr:cNvPr id="1605" name="Group Box 581" hidden="1">
              <a:extLst>
                <a:ext uri="{63B3BB69-23CF-44E3-9099-C40C66FF867C}">
                  <a14:compatExt spid="_x0000_s1605"/>
                </a:ext>
                <a:ext uri="{FF2B5EF4-FFF2-40B4-BE49-F238E27FC236}">
                  <a16:creationId xmlns:a16="http://schemas.microsoft.com/office/drawing/2014/main" id="{00000000-0008-0000-0300-00004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117</xdr:row>
          <xdr:rowOff>409575</xdr:rowOff>
        </xdr:from>
        <xdr:to>
          <xdr:col>11</xdr:col>
          <xdr:colOff>0</xdr:colOff>
          <xdr:row>119</xdr:row>
          <xdr:rowOff>0</xdr:rowOff>
        </xdr:to>
        <xdr:sp macro="" textlink="">
          <xdr:nvSpPr>
            <xdr:cNvPr id="1606" name="Group Box 582" hidden="1">
              <a:extLst>
                <a:ext uri="{63B3BB69-23CF-44E3-9099-C40C66FF867C}">
                  <a14:compatExt spid="_x0000_s1606"/>
                </a:ext>
                <a:ext uri="{FF2B5EF4-FFF2-40B4-BE49-F238E27FC236}">
                  <a16:creationId xmlns:a16="http://schemas.microsoft.com/office/drawing/2014/main" id="{00000000-0008-0000-0300-00004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118</xdr:row>
          <xdr:rowOff>285750</xdr:rowOff>
        </xdr:from>
        <xdr:to>
          <xdr:col>11</xdr:col>
          <xdr:colOff>0</xdr:colOff>
          <xdr:row>120</xdr:row>
          <xdr:rowOff>0</xdr:rowOff>
        </xdr:to>
        <xdr:sp macro="" textlink="">
          <xdr:nvSpPr>
            <xdr:cNvPr id="1607" name="Group Box 583" hidden="1">
              <a:extLst>
                <a:ext uri="{63B3BB69-23CF-44E3-9099-C40C66FF867C}">
                  <a14:compatExt spid="_x0000_s1607"/>
                </a:ext>
                <a:ext uri="{FF2B5EF4-FFF2-40B4-BE49-F238E27FC236}">
                  <a16:creationId xmlns:a16="http://schemas.microsoft.com/office/drawing/2014/main" id="{00000000-0008-0000-0300-00004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119</xdr:row>
          <xdr:rowOff>276225</xdr:rowOff>
        </xdr:from>
        <xdr:to>
          <xdr:col>11</xdr:col>
          <xdr:colOff>9525</xdr:colOff>
          <xdr:row>121</xdr:row>
          <xdr:rowOff>0</xdr:rowOff>
        </xdr:to>
        <xdr:sp macro="" textlink="">
          <xdr:nvSpPr>
            <xdr:cNvPr id="1608" name="Group Box 584" hidden="1">
              <a:extLst>
                <a:ext uri="{63B3BB69-23CF-44E3-9099-C40C66FF867C}">
                  <a14:compatExt spid="_x0000_s1608"/>
                </a:ext>
                <a:ext uri="{FF2B5EF4-FFF2-40B4-BE49-F238E27FC236}">
                  <a16:creationId xmlns:a16="http://schemas.microsoft.com/office/drawing/2014/main" id="{00000000-0008-0000-0300-00004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120</xdr:row>
          <xdr:rowOff>285750</xdr:rowOff>
        </xdr:from>
        <xdr:to>
          <xdr:col>11</xdr:col>
          <xdr:colOff>9525</xdr:colOff>
          <xdr:row>122</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3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121</xdr:row>
          <xdr:rowOff>409575</xdr:rowOff>
        </xdr:from>
        <xdr:to>
          <xdr:col>11</xdr:col>
          <xdr:colOff>9525</xdr:colOff>
          <xdr:row>123</xdr:row>
          <xdr:rowOff>9525</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id="{00000000-0008-0000-03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123</xdr:row>
          <xdr:rowOff>0</xdr:rowOff>
        </xdr:from>
        <xdr:to>
          <xdr:col>10</xdr:col>
          <xdr:colOff>676275</xdr:colOff>
          <xdr:row>123</xdr:row>
          <xdr:rowOff>285750</xdr:rowOff>
        </xdr:to>
        <xdr:sp macro="" textlink="">
          <xdr:nvSpPr>
            <xdr:cNvPr id="1611" name="Group Box 587" hidden="1">
              <a:extLst>
                <a:ext uri="{63B3BB69-23CF-44E3-9099-C40C66FF867C}">
                  <a14:compatExt spid="_x0000_s1611"/>
                </a:ext>
                <a:ext uri="{FF2B5EF4-FFF2-40B4-BE49-F238E27FC236}">
                  <a16:creationId xmlns:a16="http://schemas.microsoft.com/office/drawing/2014/main" id="{00000000-0008-0000-0300-00004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123</xdr:row>
          <xdr:rowOff>276225</xdr:rowOff>
        </xdr:from>
        <xdr:to>
          <xdr:col>11</xdr:col>
          <xdr:colOff>9525</xdr:colOff>
          <xdr:row>125</xdr:row>
          <xdr:rowOff>0</xdr:rowOff>
        </xdr:to>
        <xdr:sp macro="" textlink="">
          <xdr:nvSpPr>
            <xdr:cNvPr id="1612" name="Group Box 588" hidden="1">
              <a:extLst>
                <a:ext uri="{63B3BB69-23CF-44E3-9099-C40C66FF867C}">
                  <a14:compatExt spid="_x0000_s1612"/>
                </a:ext>
                <a:ext uri="{FF2B5EF4-FFF2-40B4-BE49-F238E27FC236}">
                  <a16:creationId xmlns:a16="http://schemas.microsoft.com/office/drawing/2014/main" id="{00000000-0008-0000-0300-00004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124</xdr:row>
          <xdr:rowOff>276225</xdr:rowOff>
        </xdr:from>
        <xdr:to>
          <xdr:col>11</xdr:col>
          <xdr:colOff>0</xdr:colOff>
          <xdr:row>126</xdr:row>
          <xdr:rowOff>0</xdr:rowOff>
        </xdr:to>
        <xdr:sp macro="" textlink="">
          <xdr:nvSpPr>
            <xdr:cNvPr id="1613" name="Group Box 589" hidden="1">
              <a:extLst>
                <a:ext uri="{63B3BB69-23CF-44E3-9099-C40C66FF867C}">
                  <a14:compatExt spid="_x0000_s1613"/>
                </a:ext>
                <a:ext uri="{FF2B5EF4-FFF2-40B4-BE49-F238E27FC236}">
                  <a16:creationId xmlns:a16="http://schemas.microsoft.com/office/drawing/2014/main" id="{00000000-0008-0000-0300-00004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125</xdr:row>
          <xdr:rowOff>285750</xdr:rowOff>
        </xdr:from>
        <xdr:to>
          <xdr:col>11</xdr:col>
          <xdr:colOff>0</xdr:colOff>
          <xdr:row>127</xdr:row>
          <xdr:rowOff>9525</xdr:rowOff>
        </xdr:to>
        <xdr:sp macro="" textlink="">
          <xdr:nvSpPr>
            <xdr:cNvPr id="1614" name="Group Box 590" hidden="1">
              <a:extLst>
                <a:ext uri="{63B3BB69-23CF-44E3-9099-C40C66FF867C}">
                  <a14:compatExt spid="_x0000_s1614"/>
                </a:ext>
                <a:ext uri="{FF2B5EF4-FFF2-40B4-BE49-F238E27FC236}">
                  <a16:creationId xmlns:a16="http://schemas.microsoft.com/office/drawing/2014/main" id="{00000000-0008-0000-0300-00004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126</xdr:row>
          <xdr:rowOff>285750</xdr:rowOff>
        </xdr:from>
        <xdr:to>
          <xdr:col>11</xdr:col>
          <xdr:colOff>0</xdr:colOff>
          <xdr:row>128</xdr:row>
          <xdr:rowOff>9525</xdr:rowOff>
        </xdr:to>
        <xdr:sp macro="" textlink="">
          <xdr:nvSpPr>
            <xdr:cNvPr id="1615" name="Group Box 591" hidden="1">
              <a:extLst>
                <a:ext uri="{63B3BB69-23CF-44E3-9099-C40C66FF867C}">
                  <a14:compatExt spid="_x0000_s1615"/>
                </a:ext>
                <a:ext uri="{FF2B5EF4-FFF2-40B4-BE49-F238E27FC236}">
                  <a16:creationId xmlns:a16="http://schemas.microsoft.com/office/drawing/2014/main" id="{00000000-0008-0000-0300-00004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190</xdr:row>
          <xdr:rowOff>219075</xdr:rowOff>
        </xdr:from>
        <xdr:to>
          <xdr:col>11</xdr:col>
          <xdr:colOff>9525</xdr:colOff>
          <xdr:row>192</xdr:row>
          <xdr:rowOff>0</xdr:rowOff>
        </xdr:to>
        <xdr:sp macro="" textlink="">
          <xdr:nvSpPr>
            <xdr:cNvPr id="1616" name="Group Box 592" hidden="1">
              <a:extLst>
                <a:ext uri="{63B3BB69-23CF-44E3-9099-C40C66FF867C}">
                  <a14:compatExt spid="_x0000_s1616"/>
                </a:ext>
                <a:ext uri="{FF2B5EF4-FFF2-40B4-BE49-F238E27FC236}">
                  <a16:creationId xmlns:a16="http://schemas.microsoft.com/office/drawing/2014/main" id="{00000000-0008-0000-0300-00005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191</xdr:row>
          <xdr:rowOff>276225</xdr:rowOff>
        </xdr:from>
        <xdr:to>
          <xdr:col>11</xdr:col>
          <xdr:colOff>0</xdr:colOff>
          <xdr:row>193</xdr:row>
          <xdr:rowOff>9525</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3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192</xdr:row>
          <xdr:rowOff>409575</xdr:rowOff>
        </xdr:from>
        <xdr:to>
          <xdr:col>11</xdr:col>
          <xdr:colOff>9525</xdr:colOff>
          <xdr:row>194</xdr:row>
          <xdr:rowOff>9525</xdr:rowOff>
        </xdr:to>
        <xdr:sp macro="" textlink="">
          <xdr:nvSpPr>
            <xdr:cNvPr id="1618" name="Group Box 594" hidden="1">
              <a:extLst>
                <a:ext uri="{63B3BB69-23CF-44E3-9099-C40C66FF867C}">
                  <a14:compatExt spid="_x0000_s1618"/>
                </a:ext>
                <a:ext uri="{FF2B5EF4-FFF2-40B4-BE49-F238E27FC236}">
                  <a16:creationId xmlns:a16="http://schemas.microsoft.com/office/drawing/2014/main" id="{00000000-0008-0000-0300-00005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194</xdr:row>
          <xdr:rowOff>0</xdr:rowOff>
        </xdr:from>
        <xdr:to>
          <xdr:col>10</xdr:col>
          <xdr:colOff>676275</xdr:colOff>
          <xdr:row>194</xdr:row>
          <xdr:rowOff>285750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3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194</xdr:row>
          <xdr:rowOff>276225</xdr:rowOff>
        </xdr:from>
        <xdr:to>
          <xdr:col>10</xdr:col>
          <xdr:colOff>676275</xdr:colOff>
          <xdr:row>196</xdr:row>
          <xdr:rowOff>0</xdr:rowOff>
        </xdr:to>
        <xdr:sp macro="" textlink="">
          <xdr:nvSpPr>
            <xdr:cNvPr id="1620" name="Group Box 596" hidden="1">
              <a:extLst>
                <a:ext uri="{63B3BB69-23CF-44E3-9099-C40C66FF867C}">
                  <a14:compatExt spid="_x0000_s1620"/>
                </a:ext>
                <a:ext uri="{FF2B5EF4-FFF2-40B4-BE49-F238E27FC236}">
                  <a16:creationId xmlns:a16="http://schemas.microsoft.com/office/drawing/2014/main" id="{00000000-0008-0000-0300-00005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195</xdr:row>
          <xdr:rowOff>285750</xdr:rowOff>
        </xdr:from>
        <xdr:to>
          <xdr:col>11</xdr:col>
          <xdr:colOff>0</xdr:colOff>
          <xdr:row>196</xdr:row>
          <xdr:rowOff>276225</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3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197</xdr:row>
          <xdr:rowOff>0</xdr:rowOff>
        </xdr:from>
        <xdr:to>
          <xdr:col>10</xdr:col>
          <xdr:colOff>676275</xdr:colOff>
          <xdr:row>197</xdr:row>
          <xdr:rowOff>285750</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3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198</xdr:row>
          <xdr:rowOff>0</xdr:rowOff>
        </xdr:from>
        <xdr:to>
          <xdr:col>10</xdr:col>
          <xdr:colOff>676275</xdr:colOff>
          <xdr:row>198</xdr:row>
          <xdr:rowOff>285750</xdr:rowOff>
        </xdr:to>
        <xdr:sp macro="" textlink="">
          <xdr:nvSpPr>
            <xdr:cNvPr id="1623" name="Group Box 599" hidden="1">
              <a:extLst>
                <a:ext uri="{63B3BB69-23CF-44E3-9099-C40C66FF867C}">
                  <a14:compatExt spid="_x0000_s1623"/>
                </a:ext>
                <a:ext uri="{FF2B5EF4-FFF2-40B4-BE49-F238E27FC236}">
                  <a16:creationId xmlns:a16="http://schemas.microsoft.com/office/drawing/2014/main" id="{00000000-0008-0000-0300-00005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198</xdr:row>
          <xdr:rowOff>285750</xdr:rowOff>
        </xdr:from>
        <xdr:to>
          <xdr:col>11</xdr:col>
          <xdr:colOff>0</xdr:colOff>
          <xdr:row>200</xdr:row>
          <xdr:rowOff>0</xdr:rowOff>
        </xdr:to>
        <xdr:sp macro="" textlink="">
          <xdr:nvSpPr>
            <xdr:cNvPr id="1624" name="Group Box 600" hidden="1">
              <a:extLst>
                <a:ext uri="{63B3BB69-23CF-44E3-9099-C40C66FF867C}">
                  <a14:compatExt spid="_x0000_s1624"/>
                </a:ext>
                <a:ext uri="{FF2B5EF4-FFF2-40B4-BE49-F238E27FC236}">
                  <a16:creationId xmlns:a16="http://schemas.microsoft.com/office/drawing/2014/main" id="{00000000-0008-0000-0300-00005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199</xdr:row>
          <xdr:rowOff>266700</xdr:rowOff>
        </xdr:from>
        <xdr:to>
          <xdr:col>11</xdr:col>
          <xdr:colOff>0</xdr:colOff>
          <xdr:row>201</xdr:row>
          <xdr:rowOff>0</xdr:rowOff>
        </xdr:to>
        <xdr:sp macro="" textlink="">
          <xdr:nvSpPr>
            <xdr:cNvPr id="1625" name="Group Box 601" hidden="1">
              <a:extLst>
                <a:ext uri="{63B3BB69-23CF-44E3-9099-C40C66FF867C}">
                  <a14:compatExt spid="_x0000_s1625"/>
                </a:ext>
                <a:ext uri="{FF2B5EF4-FFF2-40B4-BE49-F238E27FC236}">
                  <a16:creationId xmlns:a16="http://schemas.microsoft.com/office/drawing/2014/main" id="{00000000-0008-0000-0300-00005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200</xdr:row>
          <xdr:rowOff>276225</xdr:rowOff>
        </xdr:from>
        <xdr:to>
          <xdr:col>11</xdr:col>
          <xdr:colOff>0</xdr:colOff>
          <xdr:row>202</xdr:row>
          <xdr:rowOff>9525</xdr:rowOff>
        </xdr:to>
        <xdr:sp macro="" textlink="">
          <xdr:nvSpPr>
            <xdr:cNvPr id="1626" name="Group Box 602" hidden="1">
              <a:extLst>
                <a:ext uri="{63B3BB69-23CF-44E3-9099-C40C66FF867C}">
                  <a14:compatExt spid="_x0000_s1626"/>
                </a:ext>
                <a:ext uri="{FF2B5EF4-FFF2-40B4-BE49-F238E27FC236}">
                  <a16:creationId xmlns:a16="http://schemas.microsoft.com/office/drawing/2014/main" id="{00000000-0008-0000-0300-00005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202</xdr:row>
          <xdr:rowOff>0</xdr:rowOff>
        </xdr:from>
        <xdr:to>
          <xdr:col>11</xdr:col>
          <xdr:colOff>0</xdr:colOff>
          <xdr:row>202</xdr:row>
          <xdr:rowOff>285750</xdr:rowOff>
        </xdr:to>
        <xdr:sp macro="" textlink="">
          <xdr:nvSpPr>
            <xdr:cNvPr id="1627" name="Group Box 603" hidden="1">
              <a:extLst>
                <a:ext uri="{63B3BB69-23CF-44E3-9099-C40C66FF867C}">
                  <a14:compatExt spid="_x0000_s1627"/>
                </a:ext>
                <a:ext uri="{FF2B5EF4-FFF2-40B4-BE49-F238E27FC236}">
                  <a16:creationId xmlns:a16="http://schemas.microsoft.com/office/drawing/2014/main" id="{00000000-0008-0000-0300-00005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202</xdr:row>
          <xdr:rowOff>276225</xdr:rowOff>
        </xdr:from>
        <xdr:to>
          <xdr:col>11</xdr:col>
          <xdr:colOff>0</xdr:colOff>
          <xdr:row>204</xdr:row>
          <xdr:rowOff>0</xdr:rowOff>
        </xdr:to>
        <xdr:sp macro="" textlink="">
          <xdr:nvSpPr>
            <xdr:cNvPr id="1628" name="Group Box 604" hidden="1">
              <a:extLst>
                <a:ext uri="{63B3BB69-23CF-44E3-9099-C40C66FF867C}">
                  <a14:compatExt spid="_x0000_s1628"/>
                </a:ext>
                <a:ext uri="{FF2B5EF4-FFF2-40B4-BE49-F238E27FC236}">
                  <a16:creationId xmlns:a16="http://schemas.microsoft.com/office/drawing/2014/main" id="{00000000-0008-0000-0300-00005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203</xdr:row>
          <xdr:rowOff>285750</xdr:rowOff>
        </xdr:from>
        <xdr:to>
          <xdr:col>11</xdr:col>
          <xdr:colOff>9525</xdr:colOff>
          <xdr:row>205</xdr:row>
          <xdr:rowOff>9525</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3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205</xdr:row>
          <xdr:rowOff>0</xdr:rowOff>
        </xdr:from>
        <xdr:to>
          <xdr:col>11</xdr:col>
          <xdr:colOff>0</xdr:colOff>
          <xdr:row>205</xdr:row>
          <xdr:rowOff>409575</xdr:rowOff>
        </xdr:to>
        <xdr:sp macro="" textlink="">
          <xdr:nvSpPr>
            <xdr:cNvPr id="1630" name="Group Box 606" hidden="1">
              <a:extLst>
                <a:ext uri="{63B3BB69-23CF-44E3-9099-C40C66FF867C}">
                  <a14:compatExt spid="_x0000_s1630"/>
                </a:ext>
                <a:ext uri="{FF2B5EF4-FFF2-40B4-BE49-F238E27FC236}">
                  <a16:creationId xmlns:a16="http://schemas.microsoft.com/office/drawing/2014/main" id="{00000000-0008-0000-03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205</xdr:row>
          <xdr:rowOff>390525</xdr:rowOff>
        </xdr:from>
        <xdr:to>
          <xdr:col>11</xdr:col>
          <xdr:colOff>0</xdr:colOff>
          <xdr:row>207</xdr:row>
          <xdr:rowOff>9525</xdr:rowOff>
        </xdr:to>
        <xdr:sp macro="" textlink="">
          <xdr:nvSpPr>
            <xdr:cNvPr id="1631" name="Group Box 607" hidden="1">
              <a:extLst>
                <a:ext uri="{63B3BB69-23CF-44E3-9099-C40C66FF867C}">
                  <a14:compatExt spid="_x0000_s1631"/>
                </a:ext>
                <a:ext uri="{FF2B5EF4-FFF2-40B4-BE49-F238E27FC236}">
                  <a16:creationId xmlns:a16="http://schemas.microsoft.com/office/drawing/2014/main" id="{00000000-0008-0000-0300-00005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207</xdr:row>
          <xdr:rowOff>9525</xdr:rowOff>
        </xdr:from>
        <xdr:to>
          <xdr:col>11</xdr:col>
          <xdr:colOff>0</xdr:colOff>
          <xdr:row>208</xdr:row>
          <xdr:rowOff>0</xdr:rowOff>
        </xdr:to>
        <xdr:sp macro="" textlink="">
          <xdr:nvSpPr>
            <xdr:cNvPr id="1632" name="Group Box 608" hidden="1">
              <a:extLst>
                <a:ext uri="{63B3BB69-23CF-44E3-9099-C40C66FF867C}">
                  <a14:compatExt spid="_x0000_s1632"/>
                </a:ext>
                <a:ext uri="{FF2B5EF4-FFF2-40B4-BE49-F238E27FC236}">
                  <a16:creationId xmlns:a16="http://schemas.microsoft.com/office/drawing/2014/main" id="{00000000-0008-0000-0300-00006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207</xdr:row>
          <xdr:rowOff>276225</xdr:rowOff>
        </xdr:from>
        <xdr:to>
          <xdr:col>10</xdr:col>
          <xdr:colOff>676275</xdr:colOff>
          <xdr:row>209</xdr:row>
          <xdr:rowOff>19050</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3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209</xdr:row>
          <xdr:rowOff>9525</xdr:rowOff>
        </xdr:from>
        <xdr:to>
          <xdr:col>11</xdr:col>
          <xdr:colOff>0</xdr:colOff>
          <xdr:row>210</xdr:row>
          <xdr:rowOff>19050</xdr:rowOff>
        </xdr:to>
        <xdr:sp macro="" textlink="">
          <xdr:nvSpPr>
            <xdr:cNvPr id="1634" name="Group Box 610" hidden="1">
              <a:extLst>
                <a:ext uri="{63B3BB69-23CF-44E3-9099-C40C66FF867C}">
                  <a14:compatExt spid="_x0000_s1634"/>
                </a:ext>
                <a:ext uri="{FF2B5EF4-FFF2-40B4-BE49-F238E27FC236}">
                  <a16:creationId xmlns:a16="http://schemas.microsoft.com/office/drawing/2014/main" id="{00000000-0008-0000-0300-00006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210</xdr:row>
          <xdr:rowOff>9525</xdr:rowOff>
        </xdr:from>
        <xdr:to>
          <xdr:col>11</xdr:col>
          <xdr:colOff>9525</xdr:colOff>
          <xdr:row>211</xdr:row>
          <xdr:rowOff>9525</xdr:rowOff>
        </xdr:to>
        <xdr:sp macro="" textlink="">
          <xdr:nvSpPr>
            <xdr:cNvPr id="1635" name="Group Box 611" hidden="1">
              <a:extLst>
                <a:ext uri="{63B3BB69-23CF-44E3-9099-C40C66FF867C}">
                  <a14:compatExt spid="_x0000_s1635"/>
                </a:ext>
                <a:ext uri="{FF2B5EF4-FFF2-40B4-BE49-F238E27FC236}">
                  <a16:creationId xmlns:a16="http://schemas.microsoft.com/office/drawing/2014/main" id="{00000000-0008-0000-0300-00006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210</xdr:row>
          <xdr:rowOff>266700</xdr:rowOff>
        </xdr:from>
        <xdr:to>
          <xdr:col>11</xdr:col>
          <xdr:colOff>0</xdr:colOff>
          <xdr:row>212</xdr:row>
          <xdr:rowOff>19050</xdr:rowOff>
        </xdr:to>
        <xdr:sp macro="" textlink="">
          <xdr:nvSpPr>
            <xdr:cNvPr id="1636" name="Group Box 612" hidden="1">
              <a:extLst>
                <a:ext uri="{63B3BB69-23CF-44E3-9099-C40C66FF867C}">
                  <a14:compatExt spid="_x0000_s1636"/>
                </a:ext>
                <a:ext uri="{FF2B5EF4-FFF2-40B4-BE49-F238E27FC236}">
                  <a16:creationId xmlns:a16="http://schemas.microsoft.com/office/drawing/2014/main" id="{00000000-0008-0000-0300-00006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612</a:t>
              </a:r>
            </a:p>
          </xdr:txBody>
        </xdr:sp>
        <xdr:clientData/>
      </xdr:twoCellAnchor>
    </mc:Choice>
    <mc:Fallback/>
  </mc:AlternateContent>
  <xdr:twoCellAnchor>
    <xdr:from>
      <xdr:col>12</xdr:col>
      <xdr:colOff>0</xdr:colOff>
      <xdr:row>5</xdr:row>
      <xdr:rowOff>240195</xdr:rowOff>
    </xdr:from>
    <xdr:to>
      <xdr:col>21</xdr:col>
      <xdr:colOff>19050</xdr:colOff>
      <xdr:row>9</xdr:row>
      <xdr:rowOff>198781</xdr:rowOff>
    </xdr:to>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7835348" y="1507434"/>
          <a:ext cx="6206159" cy="919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en-US" altLang="ja-JP" sz="800" kern="1200"/>
            <a:t> </a:t>
          </a:r>
          <a:r>
            <a:rPr kumimoji="1" lang="ja-JP" altLang="en-US" sz="800" kern="1200"/>
            <a:t>ライセンス提供先を独占的にする訳ではなく、複数の者とライセンスを行うことができる形態です。</a:t>
          </a:r>
        </a:p>
        <a:p>
          <a:pPr>
            <a:lnSpc>
              <a:spcPts val="1000"/>
            </a:lnSpc>
          </a:pPr>
          <a:r>
            <a:rPr kumimoji="1" lang="ja-JP" altLang="en-US" sz="800" kern="1200" baseline="30000"/>
            <a:t>［</a:t>
          </a:r>
          <a:r>
            <a:rPr kumimoji="1" lang="en-US" altLang="ja-JP" sz="800" kern="1200" baseline="30000"/>
            <a:t>2</a:t>
          </a:r>
          <a:r>
            <a:rPr kumimoji="1" lang="ja-JP" altLang="en-US" sz="800" kern="1200" baseline="30000"/>
            <a:t>］</a:t>
          </a:r>
          <a:r>
            <a:rPr kumimoji="1" lang="en-US" altLang="ja-JP" sz="800" kern="1200"/>
            <a:t> </a:t>
          </a:r>
          <a:r>
            <a:rPr kumimoji="1" lang="ja-JP" altLang="en-US" sz="800" kern="1200"/>
            <a:t>ロイヤルティ料率算定の基礎として用いられる製品単価には、最小販売可能特許実施単位（特許技術が製品の一部のみに係る場合、算定の基礎を特許技術が実施される最小単位の部品単価とする）、エンタイアマーケットバリュルール（特許技術が製品の一部のみに係る場合でも、算定の基礎を最終製品の単価とする）などがあります。</a:t>
          </a:r>
        </a:p>
      </xdr:txBody>
    </xdr:sp>
    <xdr:clientData/>
  </xdr:twoCellAnchor>
  <xdr:twoCellAnchor>
    <xdr:from>
      <xdr:col>13</xdr:col>
      <xdr:colOff>0</xdr:colOff>
      <xdr:row>174</xdr:row>
      <xdr:rowOff>0</xdr:rowOff>
    </xdr:from>
    <xdr:to>
      <xdr:col>22</xdr:col>
      <xdr:colOff>19050</xdr:colOff>
      <xdr:row>177</xdr:row>
      <xdr:rowOff>173935</xdr:rowOff>
    </xdr:to>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8522804" y="47078348"/>
          <a:ext cx="6206159" cy="894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en-US" altLang="ja-JP" sz="800" kern="1200"/>
            <a:t> </a:t>
          </a:r>
          <a:r>
            <a:rPr kumimoji="1" lang="ja-JP" altLang="en-US" sz="800" kern="1200"/>
            <a:t>ライセンス提供先を独占的にする訳ではなく、複数の者とライセンスを行うことができる形態です。</a:t>
          </a:r>
        </a:p>
        <a:p>
          <a:pPr>
            <a:lnSpc>
              <a:spcPts val="1000"/>
            </a:lnSpc>
          </a:pPr>
          <a:r>
            <a:rPr kumimoji="1" lang="ja-JP" altLang="en-US" sz="800" kern="1200" baseline="30000"/>
            <a:t>［</a:t>
          </a:r>
          <a:r>
            <a:rPr kumimoji="1" lang="en-US" altLang="ja-JP" sz="800" kern="1200" baseline="30000"/>
            <a:t>2</a:t>
          </a:r>
          <a:r>
            <a:rPr kumimoji="1" lang="ja-JP" altLang="en-US" sz="800" kern="1200" baseline="30000"/>
            <a:t>］</a:t>
          </a:r>
          <a:r>
            <a:rPr kumimoji="1" lang="en-US" altLang="ja-JP" sz="800" kern="1200"/>
            <a:t> </a:t>
          </a:r>
          <a:r>
            <a:rPr kumimoji="1" lang="ja-JP" altLang="en-US" sz="800" kern="1200"/>
            <a:t>ロイヤルティ料率算定の基礎として用いられる製品単価には、最小販売可能特許実施単位（特許技術が製品の一部のみに係る場合、算定の基礎を特許技術が実施される最小単位の部品単価とする）、エンタイアマーケットバリュルール（特許技術が製品の一部のみに係る場合でも、算定の基礎を最終製品の単価とする）などがあります。</a:t>
          </a:r>
        </a:p>
      </xdr:txBody>
    </xdr:sp>
    <xdr:clientData/>
  </xdr:twoCellAnchor>
  <xdr:twoCellAnchor>
    <xdr:from>
      <xdr:col>12</xdr:col>
      <xdr:colOff>0</xdr:colOff>
      <xdr:row>90</xdr:row>
      <xdr:rowOff>1</xdr:rowOff>
    </xdr:from>
    <xdr:to>
      <xdr:col>21</xdr:col>
      <xdr:colOff>19050</xdr:colOff>
      <xdr:row>93</xdr:row>
      <xdr:rowOff>74544</xdr:rowOff>
    </xdr:to>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7835348" y="24292892"/>
          <a:ext cx="6206159" cy="795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en-US" altLang="ja-JP" sz="800" kern="1200"/>
            <a:t> </a:t>
          </a:r>
          <a:r>
            <a:rPr kumimoji="1" lang="ja-JP" altLang="en-US" sz="800" kern="1200"/>
            <a:t>ライセンス提供先を独占的にする訳ではなく、複数の者とライセンスを行うことができる形態です。</a:t>
          </a:r>
        </a:p>
        <a:p>
          <a:pPr>
            <a:lnSpc>
              <a:spcPts val="1000"/>
            </a:lnSpc>
          </a:pPr>
          <a:r>
            <a:rPr kumimoji="1" lang="ja-JP" altLang="en-US" sz="800" kern="1200" baseline="30000"/>
            <a:t>［</a:t>
          </a:r>
          <a:r>
            <a:rPr kumimoji="1" lang="en-US" altLang="ja-JP" sz="800" kern="1200" baseline="30000"/>
            <a:t>2</a:t>
          </a:r>
          <a:r>
            <a:rPr kumimoji="1" lang="ja-JP" altLang="en-US" sz="800" kern="1200" baseline="30000"/>
            <a:t>］</a:t>
          </a:r>
          <a:r>
            <a:rPr kumimoji="1" lang="en-US" altLang="ja-JP" sz="800" kern="1200"/>
            <a:t> </a:t>
          </a:r>
          <a:r>
            <a:rPr kumimoji="1" lang="ja-JP" altLang="en-US" sz="800" kern="1200"/>
            <a:t>ロイヤルティ料率算定の基礎として用いられる製品単価には、最小販売可能特許実施単位（特許技術が製品の一部のみに係る場合、算定の基礎を特許技術が実施される最小単位の部品単価とする）、エンタイアマーケットバリュルール（特許技術が製品の一部のみに係る場合でも、算定の基礎を最終製品の単価とする）などがあり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20</xdr:row>
          <xdr:rowOff>47625</xdr:rowOff>
        </xdr:from>
        <xdr:to>
          <xdr:col>6</xdr:col>
          <xdr:colOff>409575</xdr:colOff>
          <xdr:row>20</xdr:row>
          <xdr:rowOff>247650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47625</xdr:rowOff>
        </xdr:from>
        <xdr:to>
          <xdr:col>7</xdr:col>
          <xdr:colOff>409575</xdr:colOff>
          <xdr:row>20</xdr:row>
          <xdr:rowOff>247650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47625</xdr:rowOff>
        </xdr:from>
        <xdr:to>
          <xdr:col>8</xdr:col>
          <xdr:colOff>400050</xdr:colOff>
          <xdr:row>20</xdr:row>
          <xdr:rowOff>247650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47625</xdr:rowOff>
        </xdr:from>
        <xdr:to>
          <xdr:col>9</xdr:col>
          <xdr:colOff>409575</xdr:colOff>
          <xdr:row>20</xdr:row>
          <xdr:rowOff>247650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xdr:row>
          <xdr:rowOff>47625</xdr:rowOff>
        </xdr:from>
        <xdr:to>
          <xdr:col>10</xdr:col>
          <xdr:colOff>419100</xdr:colOff>
          <xdr:row>20</xdr:row>
          <xdr:rowOff>247650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19</xdr:row>
      <xdr:rowOff>85725</xdr:rowOff>
    </xdr:from>
    <xdr:to>
      <xdr:col>7</xdr:col>
      <xdr:colOff>600075</xdr:colOff>
      <xdr:row>19</xdr:row>
      <xdr:rowOff>161925</xdr:rowOff>
    </xdr:to>
    <xdr:sp macro="" textlink="">
      <xdr:nvSpPr>
        <xdr:cNvPr id="2" name="矢印: 左右 1">
          <a:extLst>
            <a:ext uri="{FF2B5EF4-FFF2-40B4-BE49-F238E27FC236}">
              <a16:creationId xmlns:a16="http://schemas.microsoft.com/office/drawing/2014/main" id="{00000000-0008-0000-0400-000002000000}"/>
            </a:ext>
          </a:extLst>
        </xdr:cNvPr>
        <xdr:cNvSpPr/>
      </xdr:nvSpPr>
      <xdr:spPr>
        <a:xfrm>
          <a:off x="4486275" y="6762750"/>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19</xdr:row>
      <xdr:rowOff>85725</xdr:rowOff>
    </xdr:from>
    <xdr:to>
      <xdr:col>9</xdr:col>
      <xdr:colOff>609600</xdr:colOff>
      <xdr:row>19</xdr:row>
      <xdr:rowOff>161925</xdr:rowOff>
    </xdr:to>
    <xdr:sp macro="" textlink="">
      <xdr:nvSpPr>
        <xdr:cNvPr id="3" name="矢印: 左右 2">
          <a:extLst>
            <a:ext uri="{FF2B5EF4-FFF2-40B4-BE49-F238E27FC236}">
              <a16:creationId xmlns:a16="http://schemas.microsoft.com/office/drawing/2014/main" id="{00000000-0008-0000-0400-000003000000}"/>
            </a:ext>
          </a:extLst>
        </xdr:cNvPr>
        <xdr:cNvSpPr/>
      </xdr:nvSpPr>
      <xdr:spPr>
        <a:xfrm>
          <a:off x="5867400" y="6762750"/>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12</xdr:row>
      <xdr:rowOff>148260</xdr:rowOff>
    </xdr:from>
    <xdr:to>
      <xdr:col>14</xdr:col>
      <xdr:colOff>513108</xdr:colOff>
      <xdr:row>12</xdr:row>
      <xdr:rowOff>397566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171083" y="3005760"/>
          <a:ext cx="2533650"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ＰＣのロゴマーク、Ｔシャツのロゴマーク</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21</xdr:row>
          <xdr:rowOff>114300</xdr:rowOff>
        </xdr:from>
        <xdr:to>
          <xdr:col>6</xdr:col>
          <xdr:colOff>409575</xdr:colOff>
          <xdr:row>21</xdr:row>
          <xdr:rowOff>314325</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114300</xdr:rowOff>
        </xdr:from>
        <xdr:to>
          <xdr:col>7</xdr:col>
          <xdr:colOff>409575</xdr:colOff>
          <xdr:row>21</xdr:row>
          <xdr:rowOff>314325</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114300</xdr:rowOff>
        </xdr:from>
        <xdr:to>
          <xdr:col>8</xdr:col>
          <xdr:colOff>400050</xdr:colOff>
          <xdr:row>21</xdr:row>
          <xdr:rowOff>314325</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114300</xdr:rowOff>
        </xdr:from>
        <xdr:to>
          <xdr:col>9</xdr:col>
          <xdr:colOff>409575</xdr:colOff>
          <xdr:row>21</xdr:row>
          <xdr:rowOff>314325</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xdr:row>
          <xdr:rowOff>114300</xdr:rowOff>
        </xdr:from>
        <xdr:to>
          <xdr:col>10</xdr:col>
          <xdr:colOff>419100</xdr:colOff>
          <xdr:row>21</xdr:row>
          <xdr:rowOff>314325</xdr:rowOff>
        </xdr:to>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57150</xdr:rowOff>
        </xdr:from>
        <xdr:to>
          <xdr:col>6</xdr:col>
          <xdr:colOff>409575</xdr:colOff>
          <xdr:row>22</xdr:row>
          <xdr:rowOff>257175</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57150</xdr:rowOff>
        </xdr:from>
        <xdr:to>
          <xdr:col>7</xdr:col>
          <xdr:colOff>409575</xdr:colOff>
          <xdr:row>22</xdr:row>
          <xdr:rowOff>257175</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57150</xdr:rowOff>
        </xdr:from>
        <xdr:to>
          <xdr:col>8</xdr:col>
          <xdr:colOff>400050</xdr:colOff>
          <xdr:row>22</xdr:row>
          <xdr:rowOff>257175</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22</xdr:row>
          <xdr:rowOff>57150</xdr:rowOff>
        </xdr:from>
        <xdr:to>
          <xdr:col>9</xdr:col>
          <xdr:colOff>409575</xdr:colOff>
          <xdr:row>22</xdr:row>
          <xdr:rowOff>257175</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xdr:row>
          <xdr:rowOff>57150</xdr:rowOff>
        </xdr:from>
        <xdr:to>
          <xdr:col>10</xdr:col>
          <xdr:colOff>419100</xdr:colOff>
          <xdr:row>22</xdr:row>
          <xdr:rowOff>257175</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23</xdr:row>
          <xdr:rowOff>38100</xdr:rowOff>
        </xdr:from>
        <xdr:to>
          <xdr:col>6</xdr:col>
          <xdr:colOff>409575</xdr:colOff>
          <xdr:row>23</xdr:row>
          <xdr:rowOff>238125</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38100</xdr:rowOff>
        </xdr:from>
        <xdr:to>
          <xdr:col>7</xdr:col>
          <xdr:colOff>409575</xdr:colOff>
          <xdr:row>23</xdr:row>
          <xdr:rowOff>238125</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38100</xdr:rowOff>
        </xdr:from>
        <xdr:to>
          <xdr:col>8</xdr:col>
          <xdr:colOff>400050</xdr:colOff>
          <xdr:row>23</xdr:row>
          <xdr:rowOff>238125</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23</xdr:row>
          <xdr:rowOff>38100</xdr:rowOff>
        </xdr:from>
        <xdr:to>
          <xdr:col>9</xdr:col>
          <xdr:colOff>409575</xdr:colOff>
          <xdr:row>23</xdr:row>
          <xdr:rowOff>238125</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23</xdr:row>
          <xdr:rowOff>38100</xdr:rowOff>
        </xdr:from>
        <xdr:to>
          <xdr:col>10</xdr:col>
          <xdr:colOff>419100</xdr:colOff>
          <xdr:row>23</xdr:row>
          <xdr:rowOff>238125</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24</xdr:row>
          <xdr:rowOff>57150</xdr:rowOff>
        </xdr:from>
        <xdr:to>
          <xdr:col>6</xdr:col>
          <xdr:colOff>409575</xdr:colOff>
          <xdr:row>24</xdr:row>
          <xdr:rowOff>257175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57150</xdr:rowOff>
        </xdr:from>
        <xdr:to>
          <xdr:col>7</xdr:col>
          <xdr:colOff>409575</xdr:colOff>
          <xdr:row>24</xdr:row>
          <xdr:rowOff>257175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57150</xdr:rowOff>
        </xdr:from>
        <xdr:to>
          <xdr:col>8</xdr:col>
          <xdr:colOff>400050</xdr:colOff>
          <xdr:row>24</xdr:row>
          <xdr:rowOff>257175</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24</xdr:row>
          <xdr:rowOff>57150</xdr:rowOff>
        </xdr:from>
        <xdr:to>
          <xdr:col>9</xdr:col>
          <xdr:colOff>409575</xdr:colOff>
          <xdr:row>24</xdr:row>
          <xdr:rowOff>257175</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24</xdr:row>
          <xdr:rowOff>57150</xdr:rowOff>
        </xdr:from>
        <xdr:to>
          <xdr:col>10</xdr:col>
          <xdr:colOff>419100</xdr:colOff>
          <xdr:row>24</xdr:row>
          <xdr:rowOff>257175</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25</xdr:row>
          <xdr:rowOff>47625</xdr:rowOff>
        </xdr:from>
        <xdr:to>
          <xdr:col>6</xdr:col>
          <xdr:colOff>409575</xdr:colOff>
          <xdr:row>25</xdr:row>
          <xdr:rowOff>247650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25</xdr:row>
          <xdr:rowOff>47625</xdr:rowOff>
        </xdr:from>
        <xdr:to>
          <xdr:col>7</xdr:col>
          <xdr:colOff>409575</xdr:colOff>
          <xdr:row>25</xdr:row>
          <xdr:rowOff>247650</xdr:rowOff>
        </xdr:to>
        <xdr:sp macro="" textlink="">
          <xdr:nvSpPr>
            <xdr:cNvPr id="6171" name="Option Button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47625</xdr:rowOff>
        </xdr:from>
        <xdr:to>
          <xdr:col>8</xdr:col>
          <xdr:colOff>400050</xdr:colOff>
          <xdr:row>25</xdr:row>
          <xdr:rowOff>247650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25</xdr:row>
          <xdr:rowOff>47625</xdr:rowOff>
        </xdr:from>
        <xdr:to>
          <xdr:col>9</xdr:col>
          <xdr:colOff>409575</xdr:colOff>
          <xdr:row>25</xdr:row>
          <xdr:rowOff>247650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25</xdr:row>
          <xdr:rowOff>47625</xdr:rowOff>
        </xdr:from>
        <xdr:to>
          <xdr:col>10</xdr:col>
          <xdr:colOff>419100</xdr:colOff>
          <xdr:row>25</xdr:row>
          <xdr:rowOff>247650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26</xdr:row>
          <xdr:rowOff>57150</xdr:rowOff>
        </xdr:from>
        <xdr:to>
          <xdr:col>6</xdr:col>
          <xdr:colOff>409575</xdr:colOff>
          <xdr:row>26</xdr:row>
          <xdr:rowOff>257175</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26</xdr:row>
          <xdr:rowOff>57150</xdr:rowOff>
        </xdr:from>
        <xdr:to>
          <xdr:col>7</xdr:col>
          <xdr:colOff>409575</xdr:colOff>
          <xdr:row>26</xdr:row>
          <xdr:rowOff>257175</xdr:rowOff>
        </xdr:to>
        <xdr:sp macro="" textlink="">
          <xdr:nvSpPr>
            <xdr:cNvPr id="6176" name="Option Button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57150</xdr:rowOff>
        </xdr:from>
        <xdr:to>
          <xdr:col>8</xdr:col>
          <xdr:colOff>400050</xdr:colOff>
          <xdr:row>26</xdr:row>
          <xdr:rowOff>257175</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26</xdr:row>
          <xdr:rowOff>57150</xdr:rowOff>
        </xdr:from>
        <xdr:to>
          <xdr:col>9</xdr:col>
          <xdr:colOff>409575</xdr:colOff>
          <xdr:row>26</xdr:row>
          <xdr:rowOff>257175</xdr:rowOff>
        </xdr:to>
        <xdr:sp macro="" textlink="">
          <xdr:nvSpPr>
            <xdr:cNvPr id="6178" name="Option Button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26</xdr:row>
          <xdr:rowOff>57150</xdr:rowOff>
        </xdr:from>
        <xdr:to>
          <xdr:col>10</xdr:col>
          <xdr:colOff>419100</xdr:colOff>
          <xdr:row>26</xdr:row>
          <xdr:rowOff>257175</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27</xdr:row>
          <xdr:rowOff>114300</xdr:rowOff>
        </xdr:from>
        <xdr:to>
          <xdr:col>6</xdr:col>
          <xdr:colOff>409575</xdr:colOff>
          <xdr:row>27</xdr:row>
          <xdr:rowOff>314325</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27</xdr:row>
          <xdr:rowOff>114300</xdr:rowOff>
        </xdr:from>
        <xdr:to>
          <xdr:col>7</xdr:col>
          <xdr:colOff>409575</xdr:colOff>
          <xdr:row>27</xdr:row>
          <xdr:rowOff>314325</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114300</xdr:rowOff>
        </xdr:from>
        <xdr:to>
          <xdr:col>8</xdr:col>
          <xdr:colOff>400050</xdr:colOff>
          <xdr:row>27</xdr:row>
          <xdr:rowOff>314325</xdr:rowOff>
        </xdr:to>
        <xdr:sp macro="" textlink="">
          <xdr:nvSpPr>
            <xdr:cNvPr id="6182" name="Option Button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27</xdr:row>
          <xdr:rowOff>114300</xdr:rowOff>
        </xdr:from>
        <xdr:to>
          <xdr:col>9</xdr:col>
          <xdr:colOff>409575</xdr:colOff>
          <xdr:row>27</xdr:row>
          <xdr:rowOff>314325</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27</xdr:row>
          <xdr:rowOff>114300</xdr:rowOff>
        </xdr:from>
        <xdr:to>
          <xdr:col>10</xdr:col>
          <xdr:colOff>419100</xdr:colOff>
          <xdr:row>27</xdr:row>
          <xdr:rowOff>314325</xdr:rowOff>
        </xdr:to>
        <xdr:sp macro="" textlink="">
          <xdr:nvSpPr>
            <xdr:cNvPr id="6184" name="Option Button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28</xdr:row>
          <xdr:rowOff>66675</xdr:rowOff>
        </xdr:from>
        <xdr:to>
          <xdr:col>6</xdr:col>
          <xdr:colOff>409575</xdr:colOff>
          <xdr:row>28</xdr:row>
          <xdr:rowOff>266700</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28</xdr:row>
          <xdr:rowOff>66675</xdr:rowOff>
        </xdr:from>
        <xdr:to>
          <xdr:col>7</xdr:col>
          <xdr:colOff>409575</xdr:colOff>
          <xdr:row>28</xdr:row>
          <xdr:rowOff>266700</xdr:rowOff>
        </xdr:to>
        <xdr:sp macro="" textlink="">
          <xdr:nvSpPr>
            <xdr:cNvPr id="6186" name="Option Button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xdr:row>
          <xdr:rowOff>66675</xdr:rowOff>
        </xdr:from>
        <xdr:to>
          <xdr:col>8</xdr:col>
          <xdr:colOff>400050</xdr:colOff>
          <xdr:row>28</xdr:row>
          <xdr:rowOff>266700</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28</xdr:row>
          <xdr:rowOff>66675</xdr:rowOff>
        </xdr:from>
        <xdr:to>
          <xdr:col>9</xdr:col>
          <xdr:colOff>409575</xdr:colOff>
          <xdr:row>28</xdr:row>
          <xdr:rowOff>266700</xdr:rowOff>
        </xdr:to>
        <xdr:sp macro="" textlink="">
          <xdr:nvSpPr>
            <xdr:cNvPr id="6188" name="Option Button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28</xdr:row>
          <xdr:rowOff>66675</xdr:rowOff>
        </xdr:from>
        <xdr:to>
          <xdr:col>10</xdr:col>
          <xdr:colOff>419100</xdr:colOff>
          <xdr:row>28</xdr:row>
          <xdr:rowOff>266700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xdr:row>
          <xdr:rowOff>57150</xdr:rowOff>
        </xdr:from>
        <xdr:to>
          <xdr:col>6</xdr:col>
          <xdr:colOff>409575</xdr:colOff>
          <xdr:row>29</xdr:row>
          <xdr:rowOff>257175</xdr:rowOff>
        </xdr:to>
        <xdr:sp macro="" textlink="">
          <xdr:nvSpPr>
            <xdr:cNvPr id="6190" name="Option Button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57150</xdr:rowOff>
        </xdr:from>
        <xdr:to>
          <xdr:col>7</xdr:col>
          <xdr:colOff>409575</xdr:colOff>
          <xdr:row>29</xdr:row>
          <xdr:rowOff>257175</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29</xdr:row>
          <xdr:rowOff>57150</xdr:rowOff>
        </xdr:from>
        <xdr:to>
          <xdr:col>8</xdr:col>
          <xdr:colOff>400050</xdr:colOff>
          <xdr:row>29</xdr:row>
          <xdr:rowOff>257175</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29</xdr:row>
          <xdr:rowOff>57150</xdr:rowOff>
        </xdr:from>
        <xdr:to>
          <xdr:col>9</xdr:col>
          <xdr:colOff>409575</xdr:colOff>
          <xdr:row>29</xdr:row>
          <xdr:rowOff>257175</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57150</xdr:rowOff>
        </xdr:from>
        <xdr:to>
          <xdr:col>10</xdr:col>
          <xdr:colOff>419100</xdr:colOff>
          <xdr:row>29</xdr:row>
          <xdr:rowOff>257175</xdr:rowOff>
        </xdr:to>
        <xdr:sp macro="" textlink="">
          <xdr:nvSpPr>
            <xdr:cNvPr id="6194" name="Option Button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30</xdr:row>
          <xdr:rowOff>47625</xdr:rowOff>
        </xdr:from>
        <xdr:to>
          <xdr:col>6</xdr:col>
          <xdr:colOff>409575</xdr:colOff>
          <xdr:row>30</xdr:row>
          <xdr:rowOff>247650</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30</xdr:row>
          <xdr:rowOff>47625</xdr:rowOff>
        </xdr:from>
        <xdr:to>
          <xdr:col>7</xdr:col>
          <xdr:colOff>409575</xdr:colOff>
          <xdr:row>30</xdr:row>
          <xdr:rowOff>247650</xdr:rowOff>
        </xdr:to>
        <xdr:sp macro="" textlink="">
          <xdr:nvSpPr>
            <xdr:cNvPr id="6196" name="Option Button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47625</xdr:rowOff>
        </xdr:from>
        <xdr:to>
          <xdr:col>8</xdr:col>
          <xdr:colOff>400050</xdr:colOff>
          <xdr:row>30</xdr:row>
          <xdr:rowOff>247650</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30</xdr:row>
          <xdr:rowOff>47625</xdr:rowOff>
        </xdr:from>
        <xdr:to>
          <xdr:col>9</xdr:col>
          <xdr:colOff>409575</xdr:colOff>
          <xdr:row>30</xdr:row>
          <xdr:rowOff>247650</xdr:rowOff>
        </xdr:to>
        <xdr:sp macro="" textlink="">
          <xdr:nvSpPr>
            <xdr:cNvPr id="6198" name="Option Button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xdr:row>
          <xdr:rowOff>47625</xdr:rowOff>
        </xdr:from>
        <xdr:to>
          <xdr:col>10</xdr:col>
          <xdr:colOff>419100</xdr:colOff>
          <xdr:row>30</xdr:row>
          <xdr:rowOff>247650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31</xdr:row>
          <xdr:rowOff>123825</xdr:rowOff>
        </xdr:from>
        <xdr:to>
          <xdr:col>6</xdr:col>
          <xdr:colOff>409575</xdr:colOff>
          <xdr:row>31</xdr:row>
          <xdr:rowOff>323850</xdr:rowOff>
        </xdr:to>
        <xdr:sp macro="" textlink="">
          <xdr:nvSpPr>
            <xdr:cNvPr id="6200" name="Option Button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xdr:row>
          <xdr:rowOff>123825</xdr:rowOff>
        </xdr:from>
        <xdr:to>
          <xdr:col>7</xdr:col>
          <xdr:colOff>409575</xdr:colOff>
          <xdr:row>31</xdr:row>
          <xdr:rowOff>323850</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31</xdr:row>
          <xdr:rowOff>123825</xdr:rowOff>
        </xdr:from>
        <xdr:to>
          <xdr:col>8</xdr:col>
          <xdr:colOff>400050</xdr:colOff>
          <xdr:row>31</xdr:row>
          <xdr:rowOff>323850</xdr:rowOff>
        </xdr:to>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31</xdr:row>
          <xdr:rowOff>123825</xdr:rowOff>
        </xdr:from>
        <xdr:to>
          <xdr:col>9</xdr:col>
          <xdr:colOff>409575</xdr:colOff>
          <xdr:row>31</xdr:row>
          <xdr:rowOff>323850</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123825</xdr:rowOff>
        </xdr:from>
        <xdr:to>
          <xdr:col>10</xdr:col>
          <xdr:colOff>419100</xdr:colOff>
          <xdr:row>31</xdr:row>
          <xdr:rowOff>323850</xdr:rowOff>
        </xdr:to>
        <xdr:sp macro="" textlink="">
          <xdr:nvSpPr>
            <xdr:cNvPr id="6204" name="Option Button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57150</xdr:rowOff>
        </xdr:from>
        <xdr:to>
          <xdr:col>6</xdr:col>
          <xdr:colOff>409575</xdr:colOff>
          <xdr:row>32</xdr:row>
          <xdr:rowOff>257175</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57150</xdr:rowOff>
        </xdr:from>
        <xdr:to>
          <xdr:col>7</xdr:col>
          <xdr:colOff>409575</xdr:colOff>
          <xdr:row>32</xdr:row>
          <xdr:rowOff>257175</xdr:rowOff>
        </xdr:to>
        <xdr:sp macro="" textlink="">
          <xdr:nvSpPr>
            <xdr:cNvPr id="6206" name="Option Button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32</xdr:row>
          <xdr:rowOff>57150</xdr:rowOff>
        </xdr:from>
        <xdr:to>
          <xdr:col>8</xdr:col>
          <xdr:colOff>400050</xdr:colOff>
          <xdr:row>32</xdr:row>
          <xdr:rowOff>257175</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32</xdr:row>
          <xdr:rowOff>57150</xdr:rowOff>
        </xdr:from>
        <xdr:to>
          <xdr:col>9</xdr:col>
          <xdr:colOff>409575</xdr:colOff>
          <xdr:row>32</xdr:row>
          <xdr:rowOff>257175</xdr:rowOff>
        </xdr:to>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32</xdr:row>
          <xdr:rowOff>57150</xdr:rowOff>
        </xdr:from>
        <xdr:to>
          <xdr:col>10</xdr:col>
          <xdr:colOff>419100</xdr:colOff>
          <xdr:row>32</xdr:row>
          <xdr:rowOff>257175</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33</xdr:row>
          <xdr:rowOff>57150</xdr:rowOff>
        </xdr:from>
        <xdr:to>
          <xdr:col>6</xdr:col>
          <xdr:colOff>409575</xdr:colOff>
          <xdr:row>33</xdr:row>
          <xdr:rowOff>257175</xdr:rowOff>
        </xdr:to>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33</xdr:row>
          <xdr:rowOff>57150</xdr:rowOff>
        </xdr:from>
        <xdr:to>
          <xdr:col>7</xdr:col>
          <xdr:colOff>409575</xdr:colOff>
          <xdr:row>33</xdr:row>
          <xdr:rowOff>257175</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33</xdr:row>
          <xdr:rowOff>57150</xdr:rowOff>
        </xdr:from>
        <xdr:to>
          <xdr:col>8</xdr:col>
          <xdr:colOff>400050</xdr:colOff>
          <xdr:row>33</xdr:row>
          <xdr:rowOff>257175</xdr:rowOff>
        </xdr:to>
        <xdr:sp macro="" textlink="">
          <xdr:nvSpPr>
            <xdr:cNvPr id="6212" name="Option Button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33</xdr:row>
          <xdr:rowOff>57150</xdr:rowOff>
        </xdr:from>
        <xdr:to>
          <xdr:col>9</xdr:col>
          <xdr:colOff>409575</xdr:colOff>
          <xdr:row>33</xdr:row>
          <xdr:rowOff>257175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33</xdr:row>
          <xdr:rowOff>57150</xdr:rowOff>
        </xdr:from>
        <xdr:to>
          <xdr:col>10</xdr:col>
          <xdr:colOff>419100</xdr:colOff>
          <xdr:row>33</xdr:row>
          <xdr:rowOff>257175</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34</xdr:row>
          <xdr:rowOff>76200</xdr:rowOff>
        </xdr:from>
        <xdr:to>
          <xdr:col>6</xdr:col>
          <xdr:colOff>409575</xdr:colOff>
          <xdr:row>34</xdr:row>
          <xdr:rowOff>276225</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76200</xdr:rowOff>
        </xdr:from>
        <xdr:to>
          <xdr:col>7</xdr:col>
          <xdr:colOff>409575</xdr:colOff>
          <xdr:row>34</xdr:row>
          <xdr:rowOff>276225</xdr:rowOff>
        </xdr:to>
        <xdr:sp macro="" textlink="">
          <xdr:nvSpPr>
            <xdr:cNvPr id="6216" name="Option Button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34</xdr:row>
          <xdr:rowOff>76200</xdr:rowOff>
        </xdr:from>
        <xdr:to>
          <xdr:col>8</xdr:col>
          <xdr:colOff>400050</xdr:colOff>
          <xdr:row>34</xdr:row>
          <xdr:rowOff>276225</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34</xdr:row>
          <xdr:rowOff>76200</xdr:rowOff>
        </xdr:from>
        <xdr:to>
          <xdr:col>9</xdr:col>
          <xdr:colOff>409575</xdr:colOff>
          <xdr:row>34</xdr:row>
          <xdr:rowOff>276225</xdr:rowOff>
        </xdr:to>
        <xdr:sp macro="" textlink="">
          <xdr:nvSpPr>
            <xdr:cNvPr id="6218" name="Option Button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34</xdr:row>
          <xdr:rowOff>76200</xdr:rowOff>
        </xdr:from>
        <xdr:to>
          <xdr:col>10</xdr:col>
          <xdr:colOff>419100</xdr:colOff>
          <xdr:row>34</xdr:row>
          <xdr:rowOff>276225</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35</xdr:row>
          <xdr:rowOff>47625</xdr:rowOff>
        </xdr:from>
        <xdr:to>
          <xdr:col>6</xdr:col>
          <xdr:colOff>409575</xdr:colOff>
          <xdr:row>35</xdr:row>
          <xdr:rowOff>247650</xdr:rowOff>
        </xdr:to>
        <xdr:sp macro="" textlink="">
          <xdr:nvSpPr>
            <xdr:cNvPr id="6220" name="Option Button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47625</xdr:rowOff>
        </xdr:from>
        <xdr:to>
          <xdr:col>7</xdr:col>
          <xdr:colOff>409575</xdr:colOff>
          <xdr:row>35</xdr:row>
          <xdr:rowOff>247650</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47625</xdr:rowOff>
        </xdr:from>
        <xdr:to>
          <xdr:col>8</xdr:col>
          <xdr:colOff>400050</xdr:colOff>
          <xdr:row>35</xdr:row>
          <xdr:rowOff>247650</xdr:rowOff>
        </xdr:to>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35</xdr:row>
          <xdr:rowOff>47625</xdr:rowOff>
        </xdr:from>
        <xdr:to>
          <xdr:col>9</xdr:col>
          <xdr:colOff>409575</xdr:colOff>
          <xdr:row>35</xdr:row>
          <xdr:rowOff>247650</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35</xdr:row>
          <xdr:rowOff>47625</xdr:rowOff>
        </xdr:from>
        <xdr:to>
          <xdr:col>10</xdr:col>
          <xdr:colOff>419100</xdr:colOff>
          <xdr:row>35</xdr:row>
          <xdr:rowOff>247650</xdr:rowOff>
        </xdr:to>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36</xdr:row>
          <xdr:rowOff>47625</xdr:rowOff>
        </xdr:from>
        <xdr:to>
          <xdr:col>6</xdr:col>
          <xdr:colOff>409575</xdr:colOff>
          <xdr:row>36</xdr:row>
          <xdr:rowOff>247650</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47625</xdr:rowOff>
        </xdr:from>
        <xdr:to>
          <xdr:col>7</xdr:col>
          <xdr:colOff>409575</xdr:colOff>
          <xdr:row>36</xdr:row>
          <xdr:rowOff>247650</xdr:rowOff>
        </xdr:to>
        <xdr:sp macro="" textlink="">
          <xdr:nvSpPr>
            <xdr:cNvPr id="6226" name="Option Button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47625</xdr:rowOff>
        </xdr:from>
        <xdr:to>
          <xdr:col>8</xdr:col>
          <xdr:colOff>400050</xdr:colOff>
          <xdr:row>36</xdr:row>
          <xdr:rowOff>247650</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36</xdr:row>
          <xdr:rowOff>47625</xdr:rowOff>
        </xdr:from>
        <xdr:to>
          <xdr:col>9</xdr:col>
          <xdr:colOff>409575</xdr:colOff>
          <xdr:row>36</xdr:row>
          <xdr:rowOff>247650</xdr:rowOff>
        </xdr:to>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36</xdr:row>
          <xdr:rowOff>47625</xdr:rowOff>
        </xdr:from>
        <xdr:to>
          <xdr:col>10</xdr:col>
          <xdr:colOff>419100</xdr:colOff>
          <xdr:row>36</xdr:row>
          <xdr:rowOff>247650</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37</xdr:row>
          <xdr:rowOff>57150</xdr:rowOff>
        </xdr:from>
        <xdr:to>
          <xdr:col>6</xdr:col>
          <xdr:colOff>409575</xdr:colOff>
          <xdr:row>37</xdr:row>
          <xdr:rowOff>257175</xdr:rowOff>
        </xdr:to>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37</xdr:row>
          <xdr:rowOff>57150</xdr:rowOff>
        </xdr:from>
        <xdr:to>
          <xdr:col>7</xdr:col>
          <xdr:colOff>409575</xdr:colOff>
          <xdr:row>37</xdr:row>
          <xdr:rowOff>257175</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37</xdr:row>
          <xdr:rowOff>57150</xdr:rowOff>
        </xdr:from>
        <xdr:to>
          <xdr:col>8</xdr:col>
          <xdr:colOff>400050</xdr:colOff>
          <xdr:row>37</xdr:row>
          <xdr:rowOff>257175</xdr:rowOff>
        </xdr:to>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37</xdr:row>
          <xdr:rowOff>57150</xdr:rowOff>
        </xdr:from>
        <xdr:to>
          <xdr:col>9</xdr:col>
          <xdr:colOff>409575</xdr:colOff>
          <xdr:row>37</xdr:row>
          <xdr:rowOff>257175</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37</xdr:row>
          <xdr:rowOff>57150</xdr:rowOff>
        </xdr:from>
        <xdr:to>
          <xdr:col>10</xdr:col>
          <xdr:colOff>419100</xdr:colOff>
          <xdr:row>37</xdr:row>
          <xdr:rowOff>257175</xdr:rowOff>
        </xdr:to>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228600</xdr:rowOff>
        </xdr:from>
        <xdr:to>
          <xdr:col>11</xdr:col>
          <xdr:colOff>0</xdr:colOff>
          <xdr:row>20</xdr:row>
          <xdr:rowOff>285750</xdr:rowOff>
        </xdr:to>
        <xdr:sp macro="" textlink="">
          <xdr:nvSpPr>
            <xdr:cNvPr id="6235" name="Group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9525</xdr:rowOff>
        </xdr:from>
        <xdr:to>
          <xdr:col>11</xdr:col>
          <xdr:colOff>9525</xdr:colOff>
          <xdr:row>21</xdr:row>
          <xdr:rowOff>390525</xdr:rowOff>
        </xdr:to>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400050</xdr:rowOff>
        </xdr:from>
        <xdr:to>
          <xdr:col>11</xdr:col>
          <xdr:colOff>0</xdr:colOff>
          <xdr:row>22</xdr:row>
          <xdr:rowOff>266700</xdr:rowOff>
        </xdr:to>
        <xdr:sp macro="" textlink="">
          <xdr:nvSpPr>
            <xdr:cNvPr id="6237" name="Group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22</xdr:row>
          <xdr:rowOff>285750</xdr:rowOff>
        </xdr:from>
        <xdr:to>
          <xdr:col>11</xdr:col>
          <xdr:colOff>9525</xdr:colOff>
          <xdr:row>24</xdr:row>
          <xdr:rowOff>9525</xdr:rowOff>
        </xdr:to>
        <xdr:sp macro="" textlink="">
          <xdr:nvSpPr>
            <xdr:cNvPr id="6238" name="Group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24</xdr:row>
          <xdr:rowOff>0</xdr:rowOff>
        </xdr:from>
        <xdr:to>
          <xdr:col>11</xdr:col>
          <xdr:colOff>0</xdr:colOff>
          <xdr:row>24</xdr:row>
          <xdr:rowOff>285750</xdr:rowOff>
        </xdr:to>
        <xdr:sp macro="" textlink="">
          <xdr:nvSpPr>
            <xdr:cNvPr id="6239" name="Group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9525</xdr:rowOff>
        </xdr:from>
        <xdr:to>
          <xdr:col>11</xdr:col>
          <xdr:colOff>0</xdr:colOff>
          <xdr:row>26</xdr:row>
          <xdr:rowOff>0</xdr:rowOff>
        </xdr:to>
        <xdr:sp macro="" textlink="">
          <xdr:nvSpPr>
            <xdr:cNvPr id="6240" name="Group Box 96"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25</xdr:row>
          <xdr:rowOff>276225</xdr:rowOff>
        </xdr:from>
        <xdr:to>
          <xdr:col>11</xdr:col>
          <xdr:colOff>9525</xdr:colOff>
          <xdr:row>27</xdr:row>
          <xdr:rowOff>19050</xdr:rowOff>
        </xdr:to>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400-00006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9525</xdr:rowOff>
        </xdr:from>
        <xdr:to>
          <xdr:col>11</xdr:col>
          <xdr:colOff>9525</xdr:colOff>
          <xdr:row>27</xdr:row>
          <xdr:rowOff>400050</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4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390525</xdr:rowOff>
        </xdr:from>
        <xdr:to>
          <xdr:col>11</xdr:col>
          <xdr:colOff>19050</xdr:colOff>
          <xdr:row>29</xdr:row>
          <xdr:rowOff>0</xdr:rowOff>
        </xdr:to>
        <xdr:sp macro="" textlink="">
          <xdr:nvSpPr>
            <xdr:cNvPr id="6243" name="Group Box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285750</xdr:rowOff>
        </xdr:from>
        <xdr:to>
          <xdr:col>11</xdr:col>
          <xdr:colOff>0</xdr:colOff>
          <xdr:row>30</xdr:row>
          <xdr:rowOff>9525</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11</xdr:col>
          <xdr:colOff>0</xdr:colOff>
          <xdr:row>31</xdr:row>
          <xdr:rowOff>9525</xdr:rowOff>
        </xdr:to>
        <xdr:sp macro="" textlink="">
          <xdr:nvSpPr>
            <xdr:cNvPr id="6245" name="Group Box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0</xdr:rowOff>
        </xdr:from>
        <xdr:to>
          <xdr:col>11</xdr:col>
          <xdr:colOff>9525</xdr:colOff>
          <xdr:row>31</xdr:row>
          <xdr:rowOff>409575</xdr:rowOff>
        </xdr:to>
        <xdr:sp macro="" textlink="">
          <xdr:nvSpPr>
            <xdr:cNvPr id="6248" name="Group Box 104" hidden="1">
              <a:extLst>
                <a:ext uri="{63B3BB69-23CF-44E3-9099-C40C66FF867C}">
                  <a14:compatExt spid="_x0000_s6248"/>
                </a:ext>
                <a:ext uri="{FF2B5EF4-FFF2-40B4-BE49-F238E27FC236}">
                  <a16:creationId xmlns:a16="http://schemas.microsoft.com/office/drawing/2014/main" id="{00000000-0008-0000-04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409575</xdr:rowOff>
        </xdr:from>
        <xdr:to>
          <xdr:col>11</xdr:col>
          <xdr:colOff>9525</xdr:colOff>
          <xdr:row>32</xdr:row>
          <xdr:rowOff>276225</xdr:rowOff>
        </xdr:to>
        <xdr:sp macro="" textlink="">
          <xdr:nvSpPr>
            <xdr:cNvPr id="6249" name="Group Box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33</xdr:row>
          <xdr:rowOff>9525</xdr:rowOff>
        </xdr:from>
        <xdr:to>
          <xdr:col>10</xdr:col>
          <xdr:colOff>676275</xdr:colOff>
          <xdr:row>34</xdr:row>
          <xdr:rowOff>0</xdr:rowOff>
        </xdr:to>
        <xdr:sp macro="" textlink="">
          <xdr:nvSpPr>
            <xdr:cNvPr id="6250" name="Group Box 106"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33</xdr:row>
          <xdr:rowOff>285750</xdr:rowOff>
        </xdr:from>
        <xdr:to>
          <xdr:col>11</xdr:col>
          <xdr:colOff>9525</xdr:colOff>
          <xdr:row>35</xdr:row>
          <xdr:rowOff>19050</xdr:rowOff>
        </xdr:to>
        <xdr:sp macro="" textlink="">
          <xdr:nvSpPr>
            <xdr:cNvPr id="6251" name="Group Box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11</xdr:col>
          <xdr:colOff>0</xdr:colOff>
          <xdr:row>36</xdr:row>
          <xdr:rowOff>0</xdr:rowOff>
        </xdr:to>
        <xdr:sp macro="" textlink="">
          <xdr:nvSpPr>
            <xdr:cNvPr id="6252" name="Group Box 108"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11</xdr:col>
          <xdr:colOff>0</xdr:colOff>
          <xdr:row>36</xdr:row>
          <xdr:rowOff>285750</xdr:rowOff>
        </xdr:to>
        <xdr:sp macro="" textlink="">
          <xdr:nvSpPr>
            <xdr:cNvPr id="6253" name="Group Box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266700</xdr:rowOff>
        </xdr:from>
        <xdr:to>
          <xdr:col>11</xdr:col>
          <xdr:colOff>0</xdr:colOff>
          <xdr:row>37</xdr:row>
          <xdr:rowOff>285750</xdr:rowOff>
        </xdr:to>
        <xdr:sp macro="" textlink="">
          <xdr:nvSpPr>
            <xdr:cNvPr id="6254" name="Group Box 110"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98</xdr:row>
          <xdr:rowOff>47625</xdr:rowOff>
        </xdr:from>
        <xdr:to>
          <xdr:col>6</xdr:col>
          <xdr:colOff>409575</xdr:colOff>
          <xdr:row>98</xdr:row>
          <xdr:rowOff>247650</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98</xdr:row>
          <xdr:rowOff>47625</xdr:rowOff>
        </xdr:from>
        <xdr:to>
          <xdr:col>7</xdr:col>
          <xdr:colOff>409575</xdr:colOff>
          <xdr:row>98</xdr:row>
          <xdr:rowOff>247650</xdr:rowOff>
        </xdr:to>
        <xdr:sp macro="" textlink="">
          <xdr:nvSpPr>
            <xdr:cNvPr id="6256" name="Option Button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98</xdr:row>
          <xdr:rowOff>47625</xdr:rowOff>
        </xdr:from>
        <xdr:to>
          <xdr:col>8</xdr:col>
          <xdr:colOff>400050</xdr:colOff>
          <xdr:row>98</xdr:row>
          <xdr:rowOff>247650</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98</xdr:row>
          <xdr:rowOff>47625</xdr:rowOff>
        </xdr:from>
        <xdr:to>
          <xdr:col>9</xdr:col>
          <xdr:colOff>409575</xdr:colOff>
          <xdr:row>98</xdr:row>
          <xdr:rowOff>247650</xdr:rowOff>
        </xdr:to>
        <xdr:sp macro="" textlink="">
          <xdr:nvSpPr>
            <xdr:cNvPr id="6258" name="Option Button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98</xdr:row>
          <xdr:rowOff>47625</xdr:rowOff>
        </xdr:from>
        <xdr:to>
          <xdr:col>10</xdr:col>
          <xdr:colOff>419100</xdr:colOff>
          <xdr:row>98</xdr:row>
          <xdr:rowOff>247650</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4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97</xdr:row>
      <xdr:rowOff>85725</xdr:rowOff>
    </xdr:from>
    <xdr:to>
      <xdr:col>7</xdr:col>
      <xdr:colOff>600075</xdr:colOff>
      <xdr:row>97</xdr:row>
      <xdr:rowOff>161925</xdr:rowOff>
    </xdr:to>
    <xdr:sp macro="" textlink="">
      <xdr:nvSpPr>
        <xdr:cNvPr id="6" name="矢印: 左右 5">
          <a:extLst>
            <a:ext uri="{FF2B5EF4-FFF2-40B4-BE49-F238E27FC236}">
              <a16:creationId xmlns:a16="http://schemas.microsoft.com/office/drawing/2014/main" id="{00000000-0008-0000-0400-000006000000}"/>
            </a:ext>
          </a:extLst>
        </xdr:cNvPr>
        <xdr:cNvSpPr/>
      </xdr:nvSpPr>
      <xdr:spPr>
        <a:xfrm>
          <a:off x="4676775"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97</xdr:row>
      <xdr:rowOff>85725</xdr:rowOff>
    </xdr:from>
    <xdr:to>
      <xdr:col>9</xdr:col>
      <xdr:colOff>609600</xdr:colOff>
      <xdr:row>97</xdr:row>
      <xdr:rowOff>161925</xdr:rowOff>
    </xdr:to>
    <xdr:sp macro="" textlink="">
      <xdr:nvSpPr>
        <xdr:cNvPr id="7" name="矢印: 左右 6">
          <a:extLst>
            <a:ext uri="{FF2B5EF4-FFF2-40B4-BE49-F238E27FC236}">
              <a16:creationId xmlns:a16="http://schemas.microsoft.com/office/drawing/2014/main" id="{00000000-0008-0000-0400-000007000000}"/>
            </a:ext>
          </a:extLst>
        </xdr:cNvPr>
        <xdr:cNvSpPr/>
      </xdr:nvSpPr>
      <xdr:spPr>
        <a:xfrm>
          <a:off x="6057900"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90</xdr:row>
      <xdr:rowOff>148260</xdr:rowOff>
    </xdr:from>
    <xdr:to>
      <xdr:col>14</xdr:col>
      <xdr:colOff>513108</xdr:colOff>
      <xdr:row>90</xdr:row>
      <xdr:rowOff>397566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361583" y="3005760"/>
          <a:ext cx="2533650"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ＰＣのロゴマーク、Ｔシャツのロゴマーク</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99</xdr:row>
          <xdr:rowOff>114300</xdr:rowOff>
        </xdr:from>
        <xdr:to>
          <xdr:col>6</xdr:col>
          <xdr:colOff>409575</xdr:colOff>
          <xdr:row>99</xdr:row>
          <xdr:rowOff>314325</xdr:rowOff>
        </xdr:to>
        <xdr:sp macro="" textlink="">
          <xdr:nvSpPr>
            <xdr:cNvPr id="6260" name="Option Button 116" hidden="1">
              <a:extLst>
                <a:ext uri="{63B3BB69-23CF-44E3-9099-C40C66FF867C}">
                  <a14:compatExt spid="_x0000_s6260"/>
                </a:ext>
                <a:ext uri="{FF2B5EF4-FFF2-40B4-BE49-F238E27FC236}">
                  <a16:creationId xmlns:a16="http://schemas.microsoft.com/office/drawing/2014/main" id="{00000000-0008-0000-04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99</xdr:row>
          <xdr:rowOff>114300</xdr:rowOff>
        </xdr:from>
        <xdr:to>
          <xdr:col>7</xdr:col>
          <xdr:colOff>409575</xdr:colOff>
          <xdr:row>99</xdr:row>
          <xdr:rowOff>314325</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4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99</xdr:row>
          <xdr:rowOff>114300</xdr:rowOff>
        </xdr:from>
        <xdr:to>
          <xdr:col>8</xdr:col>
          <xdr:colOff>400050</xdr:colOff>
          <xdr:row>99</xdr:row>
          <xdr:rowOff>314325</xdr:rowOff>
        </xdr:to>
        <xdr:sp macro="" textlink="">
          <xdr:nvSpPr>
            <xdr:cNvPr id="6262" name="Option Button 118" hidden="1">
              <a:extLst>
                <a:ext uri="{63B3BB69-23CF-44E3-9099-C40C66FF867C}">
                  <a14:compatExt spid="_x0000_s6262"/>
                </a:ext>
                <a:ext uri="{FF2B5EF4-FFF2-40B4-BE49-F238E27FC236}">
                  <a16:creationId xmlns:a16="http://schemas.microsoft.com/office/drawing/2014/main" id="{00000000-0008-0000-04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99</xdr:row>
          <xdr:rowOff>114300</xdr:rowOff>
        </xdr:from>
        <xdr:to>
          <xdr:col>9</xdr:col>
          <xdr:colOff>409575</xdr:colOff>
          <xdr:row>99</xdr:row>
          <xdr:rowOff>314325</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4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99</xdr:row>
          <xdr:rowOff>114300</xdr:rowOff>
        </xdr:from>
        <xdr:to>
          <xdr:col>10</xdr:col>
          <xdr:colOff>419100</xdr:colOff>
          <xdr:row>99</xdr:row>
          <xdr:rowOff>314325</xdr:rowOff>
        </xdr:to>
        <xdr:sp macro="" textlink="">
          <xdr:nvSpPr>
            <xdr:cNvPr id="6264" name="Option Button 120" hidden="1">
              <a:extLst>
                <a:ext uri="{63B3BB69-23CF-44E3-9099-C40C66FF867C}">
                  <a14:compatExt spid="_x0000_s6264"/>
                </a:ext>
                <a:ext uri="{FF2B5EF4-FFF2-40B4-BE49-F238E27FC236}">
                  <a16:creationId xmlns:a16="http://schemas.microsoft.com/office/drawing/2014/main" id="{00000000-0008-0000-04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100</xdr:row>
          <xdr:rowOff>57150</xdr:rowOff>
        </xdr:from>
        <xdr:to>
          <xdr:col>6</xdr:col>
          <xdr:colOff>409575</xdr:colOff>
          <xdr:row>100</xdr:row>
          <xdr:rowOff>257175</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4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100</xdr:row>
          <xdr:rowOff>57150</xdr:rowOff>
        </xdr:from>
        <xdr:to>
          <xdr:col>7</xdr:col>
          <xdr:colOff>409575</xdr:colOff>
          <xdr:row>100</xdr:row>
          <xdr:rowOff>257175</xdr:rowOff>
        </xdr:to>
        <xdr:sp macro="" textlink="">
          <xdr:nvSpPr>
            <xdr:cNvPr id="6266" name="Option Button 122" hidden="1">
              <a:extLst>
                <a:ext uri="{63B3BB69-23CF-44E3-9099-C40C66FF867C}">
                  <a14:compatExt spid="_x0000_s6266"/>
                </a:ext>
                <a:ext uri="{FF2B5EF4-FFF2-40B4-BE49-F238E27FC236}">
                  <a16:creationId xmlns:a16="http://schemas.microsoft.com/office/drawing/2014/main" id="{00000000-0008-0000-04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57150</xdr:rowOff>
        </xdr:from>
        <xdr:to>
          <xdr:col>8</xdr:col>
          <xdr:colOff>400050</xdr:colOff>
          <xdr:row>100</xdr:row>
          <xdr:rowOff>257175</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4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100</xdr:row>
          <xdr:rowOff>57150</xdr:rowOff>
        </xdr:from>
        <xdr:to>
          <xdr:col>9</xdr:col>
          <xdr:colOff>409575</xdr:colOff>
          <xdr:row>100</xdr:row>
          <xdr:rowOff>257175</xdr:rowOff>
        </xdr:to>
        <xdr:sp macro="" textlink="">
          <xdr:nvSpPr>
            <xdr:cNvPr id="6268" name="Option Button 124" hidden="1">
              <a:extLst>
                <a:ext uri="{63B3BB69-23CF-44E3-9099-C40C66FF867C}">
                  <a14:compatExt spid="_x0000_s6268"/>
                </a:ext>
                <a:ext uri="{FF2B5EF4-FFF2-40B4-BE49-F238E27FC236}">
                  <a16:creationId xmlns:a16="http://schemas.microsoft.com/office/drawing/2014/main" id="{00000000-0008-0000-04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100</xdr:row>
          <xdr:rowOff>57150</xdr:rowOff>
        </xdr:from>
        <xdr:to>
          <xdr:col>10</xdr:col>
          <xdr:colOff>419100</xdr:colOff>
          <xdr:row>100</xdr:row>
          <xdr:rowOff>257175</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4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101</xdr:row>
          <xdr:rowOff>38100</xdr:rowOff>
        </xdr:from>
        <xdr:to>
          <xdr:col>6</xdr:col>
          <xdr:colOff>409575</xdr:colOff>
          <xdr:row>101</xdr:row>
          <xdr:rowOff>238125</xdr:rowOff>
        </xdr:to>
        <xdr:sp macro="" textlink="">
          <xdr:nvSpPr>
            <xdr:cNvPr id="6270" name="Option Button 126" hidden="1">
              <a:extLst>
                <a:ext uri="{63B3BB69-23CF-44E3-9099-C40C66FF867C}">
                  <a14:compatExt spid="_x0000_s6270"/>
                </a:ext>
                <a:ext uri="{FF2B5EF4-FFF2-40B4-BE49-F238E27FC236}">
                  <a16:creationId xmlns:a16="http://schemas.microsoft.com/office/drawing/2014/main" id="{00000000-0008-0000-04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101</xdr:row>
          <xdr:rowOff>38100</xdr:rowOff>
        </xdr:from>
        <xdr:to>
          <xdr:col>7</xdr:col>
          <xdr:colOff>409575</xdr:colOff>
          <xdr:row>101</xdr:row>
          <xdr:rowOff>238125</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4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38100</xdr:rowOff>
        </xdr:from>
        <xdr:to>
          <xdr:col>8</xdr:col>
          <xdr:colOff>400050</xdr:colOff>
          <xdr:row>101</xdr:row>
          <xdr:rowOff>238125</xdr:rowOff>
        </xdr:to>
        <xdr:sp macro="" textlink="">
          <xdr:nvSpPr>
            <xdr:cNvPr id="6272" name="Option Button 128" hidden="1">
              <a:extLst>
                <a:ext uri="{63B3BB69-23CF-44E3-9099-C40C66FF867C}">
                  <a14:compatExt spid="_x0000_s6272"/>
                </a:ext>
                <a:ext uri="{FF2B5EF4-FFF2-40B4-BE49-F238E27FC236}">
                  <a16:creationId xmlns:a16="http://schemas.microsoft.com/office/drawing/2014/main" id="{00000000-0008-0000-04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101</xdr:row>
          <xdr:rowOff>38100</xdr:rowOff>
        </xdr:from>
        <xdr:to>
          <xdr:col>9</xdr:col>
          <xdr:colOff>409575</xdr:colOff>
          <xdr:row>101</xdr:row>
          <xdr:rowOff>238125</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4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101</xdr:row>
          <xdr:rowOff>38100</xdr:rowOff>
        </xdr:from>
        <xdr:to>
          <xdr:col>10</xdr:col>
          <xdr:colOff>419100</xdr:colOff>
          <xdr:row>101</xdr:row>
          <xdr:rowOff>238125</xdr:rowOff>
        </xdr:to>
        <xdr:sp macro="" textlink="">
          <xdr:nvSpPr>
            <xdr:cNvPr id="6274" name="Option Button 130" hidden="1">
              <a:extLst>
                <a:ext uri="{63B3BB69-23CF-44E3-9099-C40C66FF867C}">
                  <a14:compatExt spid="_x0000_s6274"/>
                </a:ext>
                <a:ext uri="{FF2B5EF4-FFF2-40B4-BE49-F238E27FC236}">
                  <a16:creationId xmlns:a16="http://schemas.microsoft.com/office/drawing/2014/main" id="{00000000-0008-0000-04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102</xdr:row>
          <xdr:rowOff>57150</xdr:rowOff>
        </xdr:from>
        <xdr:to>
          <xdr:col>6</xdr:col>
          <xdr:colOff>409575</xdr:colOff>
          <xdr:row>102</xdr:row>
          <xdr:rowOff>257175</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4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102</xdr:row>
          <xdr:rowOff>57150</xdr:rowOff>
        </xdr:from>
        <xdr:to>
          <xdr:col>7</xdr:col>
          <xdr:colOff>409575</xdr:colOff>
          <xdr:row>102</xdr:row>
          <xdr:rowOff>257175</xdr:rowOff>
        </xdr:to>
        <xdr:sp macro="" textlink="">
          <xdr:nvSpPr>
            <xdr:cNvPr id="6276" name="Option Button 132" hidden="1">
              <a:extLst>
                <a:ext uri="{63B3BB69-23CF-44E3-9099-C40C66FF867C}">
                  <a14:compatExt spid="_x0000_s6276"/>
                </a:ext>
                <a:ext uri="{FF2B5EF4-FFF2-40B4-BE49-F238E27FC236}">
                  <a16:creationId xmlns:a16="http://schemas.microsoft.com/office/drawing/2014/main" id="{00000000-0008-0000-04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57150</xdr:rowOff>
        </xdr:from>
        <xdr:to>
          <xdr:col>8</xdr:col>
          <xdr:colOff>400050</xdr:colOff>
          <xdr:row>102</xdr:row>
          <xdr:rowOff>257175</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4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102</xdr:row>
          <xdr:rowOff>57150</xdr:rowOff>
        </xdr:from>
        <xdr:to>
          <xdr:col>9</xdr:col>
          <xdr:colOff>409575</xdr:colOff>
          <xdr:row>102</xdr:row>
          <xdr:rowOff>257175</xdr:rowOff>
        </xdr:to>
        <xdr:sp macro="" textlink="">
          <xdr:nvSpPr>
            <xdr:cNvPr id="6278" name="Option Button 134" hidden="1">
              <a:extLst>
                <a:ext uri="{63B3BB69-23CF-44E3-9099-C40C66FF867C}">
                  <a14:compatExt spid="_x0000_s6278"/>
                </a:ext>
                <a:ext uri="{FF2B5EF4-FFF2-40B4-BE49-F238E27FC236}">
                  <a16:creationId xmlns:a16="http://schemas.microsoft.com/office/drawing/2014/main" id="{00000000-0008-0000-04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102</xdr:row>
          <xdr:rowOff>57150</xdr:rowOff>
        </xdr:from>
        <xdr:to>
          <xdr:col>10</xdr:col>
          <xdr:colOff>419100</xdr:colOff>
          <xdr:row>102</xdr:row>
          <xdr:rowOff>257175</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4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103</xdr:row>
          <xdr:rowOff>47625</xdr:rowOff>
        </xdr:from>
        <xdr:to>
          <xdr:col>6</xdr:col>
          <xdr:colOff>409575</xdr:colOff>
          <xdr:row>103</xdr:row>
          <xdr:rowOff>247650</xdr:rowOff>
        </xdr:to>
        <xdr:sp macro="" textlink="">
          <xdr:nvSpPr>
            <xdr:cNvPr id="6280" name="Option Button 136" hidden="1">
              <a:extLst>
                <a:ext uri="{63B3BB69-23CF-44E3-9099-C40C66FF867C}">
                  <a14:compatExt spid="_x0000_s6280"/>
                </a:ext>
                <a:ext uri="{FF2B5EF4-FFF2-40B4-BE49-F238E27FC236}">
                  <a16:creationId xmlns:a16="http://schemas.microsoft.com/office/drawing/2014/main" id="{00000000-0008-0000-04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103</xdr:row>
          <xdr:rowOff>47625</xdr:rowOff>
        </xdr:from>
        <xdr:to>
          <xdr:col>7</xdr:col>
          <xdr:colOff>409575</xdr:colOff>
          <xdr:row>103</xdr:row>
          <xdr:rowOff>247650</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4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47625</xdr:rowOff>
        </xdr:from>
        <xdr:to>
          <xdr:col>8</xdr:col>
          <xdr:colOff>400050</xdr:colOff>
          <xdr:row>103</xdr:row>
          <xdr:rowOff>247650</xdr:rowOff>
        </xdr:to>
        <xdr:sp macro="" textlink="">
          <xdr:nvSpPr>
            <xdr:cNvPr id="6282" name="Option Button 138" hidden="1">
              <a:extLst>
                <a:ext uri="{63B3BB69-23CF-44E3-9099-C40C66FF867C}">
                  <a14:compatExt spid="_x0000_s6282"/>
                </a:ext>
                <a:ext uri="{FF2B5EF4-FFF2-40B4-BE49-F238E27FC236}">
                  <a16:creationId xmlns:a16="http://schemas.microsoft.com/office/drawing/2014/main" id="{00000000-0008-0000-04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103</xdr:row>
          <xdr:rowOff>47625</xdr:rowOff>
        </xdr:from>
        <xdr:to>
          <xdr:col>9</xdr:col>
          <xdr:colOff>409575</xdr:colOff>
          <xdr:row>103</xdr:row>
          <xdr:rowOff>247650</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4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103</xdr:row>
          <xdr:rowOff>47625</xdr:rowOff>
        </xdr:from>
        <xdr:to>
          <xdr:col>10</xdr:col>
          <xdr:colOff>419100</xdr:colOff>
          <xdr:row>103</xdr:row>
          <xdr:rowOff>247650</xdr:rowOff>
        </xdr:to>
        <xdr:sp macro="" textlink="">
          <xdr:nvSpPr>
            <xdr:cNvPr id="6284" name="Option Button 140" hidden="1">
              <a:extLst>
                <a:ext uri="{63B3BB69-23CF-44E3-9099-C40C66FF867C}">
                  <a14:compatExt spid="_x0000_s6284"/>
                </a:ext>
                <a:ext uri="{FF2B5EF4-FFF2-40B4-BE49-F238E27FC236}">
                  <a16:creationId xmlns:a16="http://schemas.microsoft.com/office/drawing/2014/main" id="{00000000-0008-0000-04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104</xdr:row>
          <xdr:rowOff>57150</xdr:rowOff>
        </xdr:from>
        <xdr:to>
          <xdr:col>6</xdr:col>
          <xdr:colOff>409575</xdr:colOff>
          <xdr:row>104</xdr:row>
          <xdr:rowOff>257175</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4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104</xdr:row>
          <xdr:rowOff>57150</xdr:rowOff>
        </xdr:from>
        <xdr:to>
          <xdr:col>7</xdr:col>
          <xdr:colOff>409575</xdr:colOff>
          <xdr:row>104</xdr:row>
          <xdr:rowOff>257175</xdr:rowOff>
        </xdr:to>
        <xdr:sp macro="" textlink="">
          <xdr:nvSpPr>
            <xdr:cNvPr id="6286" name="Option Button 142" hidden="1">
              <a:extLst>
                <a:ext uri="{63B3BB69-23CF-44E3-9099-C40C66FF867C}">
                  <a14:compatExt spid="_x0000_s6286"/>
                </a:ext>
                <a:ext uri="{FF2B5EF4-FFF2-40B4-BE49-F238E27FC236}">
                  <a16:creationId xmlns:a16="http://schemas.microsoft.com/office/drawing/2014/main" id="{00000000-0008-0000-04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104</xdr:row>
          <xdr:rowOff>57150</xdr:rowOff>
        </xdr:from>
        <xdr:to>
          <xdr:col>8</xdr:col>
          <xdr:colOff>400050</xdr:colOff>
          <xdr:row>104</xdr:row>
          <xdr:rowOff>257175</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4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104</xdr:row>
          <xdr:rowOff>57150</xdr:rowOff>
        </xdr:from>
        <xdr:to>
          <xdr:col>9</xdr:col>
          <xdr:colOff>409575</xdr:colOff>
          <xdr:row>104</xdr:row>
          <xdr:rowOff>257175</xdr:rowOff>
        </xdr:to>
        <xdr:sp macro="" textlink="">
          <xdr:nvSpPr>
            <xdr:cNvPr id="6288" name="Option Button 144" hidden="1">
              <a:extLst>
                <a:ext uri="{63B3BB69-23CF-44E3-9099-C40C66FF867C}">
                  <a14:compatExt spid="_x0000_s6288"/>
                </a:ext>
                <a:ext uri="{FF2B5EF4-FFF2-40B4-BE49-F238E27FC236}">
                  <a16:creationId xmlns:a16="http://schemas.microsoft.com/office/drawing/2014/main" id="{00000000-0008-0000-04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104</xdr:row>
          <xdr:rowOff>57150</xdr:rowOff>
        </xdr:from>
        <xdr:to>
          <xdr:col>10</xdr:col>
          <xdr:colOff>419100</xdr:colOff>
          <xdr:row>104</xdr:row>
          <xdr:rowOff>257175</xdr:rowOff>
        </xdr:to>
        <xdr:sp macro="" textlink="">
          <xdr:nvSpPr>
            <xdr:cNvPr id="6289" name="Option Button 145" hidden="1">
              <a:extLst>
                <a:ext uri="{63B3BB69-23CF-44E3-9099-C40C66FF867C}">
                  <a14:compatExt spid="_x0000_s6289"/>
                </a:ext>
                <a:ext uri="{FF2B5EF4-FFF2-40B4-BE49-F238E27FC236}">
                  <a16:creationId xmlns:a16="http://schemas.microsoft.com/office/drawing/2014/main" id="{00000000-0008-0000-04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105</xdr:row>
          <xdr:rowOff>114300</xdr:rowOff>
        </xdr:from>
        <xdr:to>
          <xdr:col>6</xdr:col>
          <xdr:colOff>409575</xdr:colOff>
          <xdr:row>105</xdr:row>
          <xdr:rowOff>314325</xdr:rowOff>
        </xdr:to>
        <xdr:sp macro="" textlink="">
          <xdr:nvSpPr>
            <xdr:cNvPr id="6290" name="Option Button 146" hidden="1">
              <a:extLst>
                <a:ext uri="{63B3BB69-23CF-44E3-9099-C40C66FF867C}">
                  <a14:compatExt spid="_x0000_s6290"/>
                </a:ext>
                <a:ext uri="{FF2B5EF4-FFF2-40B4-BE49-F238E27FC236}">
                  <a16:creationId xmlns:a16="http://schemas.microsoft.com/office/drawing/2014/main" id="{00000000-0008-0000-04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105</xdr:row>
          <xdr:rowOff>114300</xdr:rowOff>
        </xdr:from>
        <xdr:to>
          <xdr:col>7</xdr:col>
          <xdr:colOff>409575</xdr:colOff>
          <xdr:row>105</xdr:row>
          <xdr:rowOff>314325</xdr:rowOff>
        </xdr:to>
        <xdr:sp macro="" textlink="">
          <xdr:nvSpPr>
            <xdr:cNvPr id="6291" name="Option Button 147" hidden="1">
              <a:extLst>
                <a:ext uri="{63B3BB69-23CF-44E3-9099-C40C66FF867C}">
                  <a14:compatExt spid="_x0000_s6291"/>
                </a:ext>
                <a:ext uri="{FF2B5EF4-FFF2-40B4-BE49-F238E27FC236}">
                  <a16:creationId xmlns:a16="http://schemas.microsoft.com/office/drawing/2014/main" id="{00000000-0008-0000-04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105</xdr:row>
          <xdr:rowOff>114300</xdr:rowOff>
        </xdr:from>
        <xdr:to>
          <xdr:col>8</xdr:col>
          <xdr:colOff>400050</xdr:colOff>
          <xdr:row>105</xdr:row>
          <xdr:rowOff>314325</xdr:rowOff>
        </xdr:to>
        <xdr:sp macro="" textlink="">
          <xdr:nvSpPr>
            <xdr:cNvPr id="6292" name="Option Button 148" hidden="1">
              <a:extLst>
                <a:ext uri="{63B3BB69-23CF-44E3-9099-C40C66FF867C}">
                  <a14:compatExt spid="_x0000_s6292"/>
                </a:ext>
                <a:ext uri="{FF2B5EF4-FFF2-40B4-BE49-F238E27FC236}">
                  <a16:creationId xmlns:a16="http://schemas.microsoft.com/office/drawing/2014/main" id="{00000000-0008-0000-04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105</xdr:row>
          <xdr:rowOff>114300</xdr:rowOff>
        </xdr:from>
        <xdr:to>
          <xdr:col>9</xdr:col>
          <xdr:colOff>409575</xdr:colOff>
          <xdr:row>105</xdr:row>
          <xdr:rowOff>314325</xdr:rowOff>
        </xdr:to>
        <xdr:sp macro="" textlink="">
          <xdr:nvSpPr>
            <xdr:cNvPr id="6293" name="Option Button 149" hidden="1">
              <a:extLst>
                <a:ext uri="{63B3BB69-23CF-44E3-9099-C40C66FF867C}">
                  <a14:compatExt spid="_x0000_s6293"/>
                </a:ext>
                <a:ext uri="{FF2B5EF4-FFF2-40B4-BE49-F238E27FC236}">
                  <a16:creationId xmlns:a16="http://schemas.microsoft.com/office/drawing/2014/main" id="{00000000-0008-0000-04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105</xdr:row>
          <xdr:rowOff>114300</xdr:rowOff>
        </xdr:from>
        <xdr:to>
          <xdr:col>10</xdr:col>
          <xdr:colOff>419100</xdr:colOff>
          <xdr:row>105</xdr:row>
          <xdr:rowOff>314325</xdr:rowOff>
        </xdr:to>
        <xdr:sp macro="" textlink="">
          <xdr:nvSpPr>
            <xdr:cNvPr id="6294" name="Option Button 150" hidden="1">
              <a:extLst>
                <a:ext uri="{63B3BB69-23CF-44E3-9099-C40C66FF867C}">
                  <a14:compatExt spid="_x0000_s6294"/>
                </a:ext>
                <a:ext uri="{FF2B5EF4-FFF2-40B4-BE49-F238E27FC236}">
                  <a16:creationId xmlns:a16="http://schemas.microsoft.com/office/drawing/2014/main" id="{00000000-0008-0000-04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106</xdr:row>
          <xdr:rowOff>66675</xdr:rowOff>
        </xdr:from>
        <xdr:to>
          <xdr:col>6</xdr:col>
          <xdr:colOff>409575</xdr:colOff>
          <xdr:row>106</xdr:row>
          <xdr:rowOff>266700</xdr:rowOff>
        </xdr:to>
        <xdr:sp macro="" textlink="">
          <xdr:nvSpPr>
            <xdr:cNvPr id="6295" name="Option Button 151" hidden="1">
              <a:extLst>
                <a:ext uri="{63B3BB69-23CF-44E3-9099-C40C66FF867C}">
                  <a14:compatExt spid="_x0000_s6295"/>
                </a:ext>
                <a:ext uri="{FF2B5EF4-FFF2-40B4-BE49-F238E27FC236}">
                  <a16:creationId xmlns:a16="http://schemas.microsoft.com/office/drawing/2014/main" id="{00000000-0008-0000-04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106</xdr:row>
          <xdr:rowOff>66675</xdr:rowOff>
        </xdr:from>
        <xdr:to>
          <xdr:col>7</xdr:col>
          <xdr:colOff>409575</xdr:colOff>
          <xdr:row>106</xdr:row>
          <xdr:rowOff>266700</xdr:rowOff>
        </xdr:to>
        <xdr:sp macro="" textlink="">
          <xdr:nvSpPr>
            <xdr:cNvPr id="6296" name="Option Button 152" hidden="1">
              <a:extLst>
                <a:ext uri="{63B3BB69-23CF-44E3-9099-C40C66FF867C}">
                  <a14:compatExt spid="_x0000_s6296"/>
                </a:ext>
                <a:ext uri="{FF2B5EF4-FFF2-40B4-BE49-F238E27FC236}">
                  <a16:creationId xmlns:a16="http://schemas.microsoft.com/office/drawing/2014/main" id="{00000000-0008-0000-04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106</xdr:row>
          <xdr:rowOff>66675</xdr:rowOff>
        </xdr:from>
        <xdr:to>
          <xdr:col>8</xdr:col>
          <xdr:colOff>400050</xdr:colOff>
          <xdr:row>106</xdr:row>
          <xdr:rowOff>266700</xdr:rowOff>
        </xdr:to>
        <xdr:sp macro="" textlink="">
          <xdr:nvSpPr>
            <xdr:cNvPr id="6297" name="Option Button 153" hidden="1">
              <a:extLst>
                <a:ext uri="{63B3BB69-23CF-44E3-9099-C40C66FF867C}">
                  <a14:compatExt spid="_x0000_s6297"/>
                </a:ext>
                <a:ext uri="{FF2B5EF4-FFF2-40B4-BE49-F238E27FC236}">
                  <a16:creationId xmlns:a16="http://schemas.microsoft.com/office/drawing/2014/main" id="{00000000-0008-0000-04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106</xdr:row>
          <xdr:rowOff>66675</xdr:rowOff>
        </xdr:from>
        <xdr:to>
          <xdr:col>9</xdr:col>
          <xdr:colOff>409575</xdr:colOff>
          <xdr:row>106</xdr:row>
          <xdr:rowOff>266700</xdr:rowOff>
        </xdr:to>
        <xdr:sp macro="" textlink="">
          <xdr:nvSpPr>
            <xdr:cNvPr id="6298" name="Option Button 154" hidden="1">
              <a:extLst>
                <a:ext uri="{63B3BB69-23CF-44E3-9099-C40C66FF867C}">
                  <a14:compatExt spid="_x0000_s6298"/>
                </a:ext>
                <a:ext uri="{FF2B5EF4-FFF2-40B4-BE49-F238E27FC236}">
                  <a16:creationId xmlns:a16="http://schemas.microsoft.com/office/drawing/2014/main" id="{00000000-0008-0000-04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106</xdr:row>
          <xdr:rowOff>66675</xdr:rowOff>
        </xdr:from>
        <xdr:to>
          <xdr:col>10</xdr:col>
          <xdr:colOff>419100</xdr:colOff>
          <xdr:row>106</xdr:row>
          <xdr:rowOff>266700</xdr:rowOff>
        </xdr:to>
        <xdr:sp macro="" textlink="">
          <xdr:nvSpPr>
            <xdr:cNvPr id="6299" name="Option Button 155" hidden="1">
              <a:extLst>
                <a:ext uri="{63B3BB69-23CF-44E3-9099-C40C66FF867C}">
                  <a14:compatExt spid="_x0000_s6299"/>
                </a:ext>
                <a:ext uri="{FF2B5EF4-FFF2-40B4-BE49-F238E27FC236}">
                  <a16:creationId xmlns:a16="http://schemas.microsoft.com/office/drawing/2014/main" id="{00000000-0008-0000-04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107</xdr:row>
          <xdr:rowOff>57150</xdr:rowOff>
        </xdr:from>
        <xdr:to>
          <xdr:col>6</xdr:col>
          <xdr:colOff>409575</xdr:colOff>
          <xdr:row>107</xdr:row>
          <xdr:rowOff>257175</xdr:rowOff>
        </xdr:to>
        <xdr:sp macro="" textlink="">
          <xdr:nvSpPr>
            <xdr:cNvPr id="6300" name="Option Button 156" hidden="1">
              <a:extLst>
                <a:ext uri="{63B3BB69-23CF-44E3-9099-C40C66FF867C}">
                  <a14:compatExt spid="_x0000_s6300"/>
                </a:ext>
                <a:ext uri="{FF2B5EF4-FFF2-40B4-BE49-F238E27FC236}">
                  <a16:creationId xmlns:a16="http://schemas.microsoft.com/office/drawing/2014/main" id="{00000000-0008-0000-04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107</xdr:row>
          <xdr:rowOff>57150</xdr:rowOff>
        </xdr:from>
        <xdr:to>
          <xdr:col>7</xdr:col>
          <xdr:colOff>409575</xdr:colOff>
          <xdr:row>107</xdr:row>
          <xdr:rowOff>257175</xdr:rowOff>
        </xdr:to>
        <xdr:sp macro="" textlink="">
          <xdr:nvSpPr>
            <xdr:cNvPr id="6301" name="Option Button 157" hidden="1">
              <a:extLst>
                <a:ext uri="{63B3BB69-23CF-44E3-9099-C40C66FF867C}">
                  <a14:compatExt spid="_x0000_s6301"/>
                </a:ext>
                <a:ext uri="{FF2B5EF4-FFF2-40B4-BE49-F238E27FC236}">
                  <a16:creationId xmlns:a16="http://schemas.microsoft.com/office/drawing/2014/main" id="{00000000-0008-0000-04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107</xdr:row>
          <xdr:rowOff>57150</xdr:rowOff>
        </xdr:from>
        <xdr:to>
          <xdr:col>8</xdr:col>
          <xdr:colOff>400050</xdr:colOff>
          <xdr:row>107</xdr:row>
          <xdr:rowOff>257175</xdr:rowOff>
        </xdr:to>
        <xdr:sp macro="" textlink="">
          <xdr:nvSpPr>
            <xdr:cNvPr id="6302" name="Option Button 158" hidden="1">
              <a:extLst>
                <a:ext uri="{63B3BB69-23CF-44E3-9099-C40C66FF867C}">
                  <a14:compatExt spid="_x0000_s6302"/>
                </a:ext>
                <a:ext uri="{FF2B5EF4-FFF2-40B4-BE49-F238E27FC236}">
                  <a16:creationId xmlns:a16="http://schemas.microsoft.com/office/drawing/2014/main" id="{00000000-0008-0000-04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107</xdr:row>
          <xdr:rowOff>57150</xdr:rowOff>
        </xdr:from>
        <xdr:to>
          <xdr:col>9</xdr:col>
          <xdr:colOff>409575</xdr:colOff>
          <xdr:row>107</xdr:row>
          <xdr:rowOff>257175</xdr:rowOff>
        </xdr:to>
        <xdr:sp macro="" textlink="">
          <xdr:nvSpPr>
            <xdr:cNvPr id="6303" name="Option Button 159" hidden="1">
              <a:extLst>
                <a:ext uri="{63B3BB69-23CF-44E3-9099-C40C66FF867C}">
                  <a14:compatExt spid="_x0000_s6303"/>
                </a:ext>
                <a:ext uri="{FF2B5EF4-FFF2-40B4-BE49-F238E27FC236}">
                  <a16:creationId xmlns:a16="http://schemas.microsoft.com/office/drawing/2014/main" id="{00000000-0008-0000-04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107</xdr:row>
          <xdr:rowOff>57150</xdr:rowOff>
        </xdr:from>
        <xdr:to>
          <xdr:col>10</xdr:col>
          <xdr:colOff>419100</xdr:colOff>
          <xdr:row>107</xdr:row>
          <xdr:rowOff>257175</xdr:rowOff>
        </xdr:to>
        <xdr:sp macro="" textlink="">
          <xdr:nvSpPr>
            <xdr:cNvPr id="6304" name="Option Button 160" hidden="1">
              <a:extLst>
                <a:ext uri="{63B3BB69-23CF-44E3-9099-C40C66FF867C}">
                  <a14:compatExt spid="_x0000_s6304"/>
                </a:ext>
                <a:ext uri="{FF2B5EF4-FFF2-40B4-BE49-F238E27FC236}">
                  <a16:creationId xmlns:a16="http://schemas.microsoft.com/office/drawing/2014/main" id="{00000000-0008-0000-04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108</xdr:row>
          <xdr:rowOff>47625</xdr:rowOff>
        </xdr:from>
        <xdr:to>
          <xdr:col>6</xdr:col>
          <xdr:colOff>409575</xdr:colOff>
          <xdr:row>108</xdr:row>
          <xdr:rowOff>247650</xdr:rowOff>
        </xdr:to>
        <xdr:sp macro="" textlink="">
          <xdr:nvSpPr>
            <xdr:cNvPr id="6305" name="Option Button 161" hidden="1">
              <a:extLst>
                <a:ext uri="{63B3BB69-23CF-44E3-9099-C40C66FF867C}">
                  <a14:compatExt spid="_x0000_s6305"/>
                </a:ext>
                <a:ext uri="{FF2B5EF4-FFF2-40B4-BE49-F238E27FC236}">
                  <a16:creationId xmlns:a16="http://schemas.microsoft.com/office/drawing/2014/main" id="{00000000-0008-0000-04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108</xdr:row>
          <xdr:rowOff>47625</xdr:rowOff>
        </xdr:from>
        <xdr:to>
          <xdr:col>7</xdr:col>
          <xdr:colOff>409575</xdr:colOff>
          <xdr:row>108</xdr:row>
          <xdr:rowOff>247650</xdr:rowOff>
        </xdr:to>
        <xdr:sp macro="" textlink="">
          <xdr:nvSpPr>
            <xdr:cNvPr id="6306" name="Option Button 162" hidden="1">
              <a:extLst>
                <a:ext uri="{63B3BB69-23CF-44E3-9099-C40C66FF867C}">
                  <a14:compatExt spid="_x0000_s6306"/>
                </a:ext>
                <a:ext uri="{FF2B5EF4-FFF2-40B4-BE49-F238E27FC236}">
                  <a16:creationId xmlns:a16="http://schemas.microsoft.com/office/drawing/2014/main" id="{00000000-0008-0000-04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108</xdr:row>
          <xdr:rowOff>47625</xdr:rowOff>
        </xdr:from>
        <xdr:to>
          <xdr:col>8</xdr:col>
          <xdr:colOff>400050</xdr:colOff>
          <xdr:row>108</xdr:row>
          <xdr:rowOff>247650</xdr:rowOff>
        </xdr:to>
        <xdr:sp macro="" textlink="">
          <xdr:nvSpPr>
            <xdr:cNvPr id="6307" name="Option Button 163" hidden="1">
              <a:extLst>
                <a:ext uri="{63B3BB69-23CF-44E3-9099-C40C66FF867C}">
                  <a14:compatExt spid="_x0000_s6307"/>
                </a:ext>
                <a:ext uri="{FF2B5EF4-FFF2-40B4-BE49-F238E27FC236}">
                  <a16:creationId xmlns:a16="http://schemas.microsoft.com/office/drawing/2014/main" id="{00000000-0008-0000-04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108</xdr:row>
          <xdr:rowOff>47625</xdr:rowOff>
        </xdr:from>
        <xdr:to>
          <xdr:col>9</xdr:col>
          <xdr:colOff>409575</xdr:colOff>
          <xdr:row>108</xdr:row>
          <xdr:rowOff>247650</xdr:rowOff>
        </xdr:to>
        <xdr:sp macro="" textlink="">
          <xdr:nvSpPr>
            <xdr:cNvPr id="6308" name="Option Button 164" hidden="1">
              <a:extLst>
                <a:ext uri="{63B3BB69-23CF-44E3-9099-C40C66FF867C}">
                  <a14:compatExt spid="_x0000_s6308"/>
                </a:ext>
                <a:ext uri="{FF2B5EF4-FFF2-40B4-BE49-F238E27FC236}">
                  <a16:creationId xmlns:a16="http://schemas.microsoft.com/office/drawing/2014/main" id="{00000000-0008-0000-04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108</xdr:row>
          <xdr:rowOff>47625</xdr:rowOff>
        </xdr:from>
        <xdr:to>
          <xdr:col>10</xdr:col>
          <xdr:colOff>419100</xdr:colOff>
          <xdr:row>108</xdr:row>
          <xdr:rowOff>247650</xdr:rowOff>
        </xdr:to>
        <xdr:sp macro="" textlink="">
          <xdr:nvSpPr>
            <xdr:cNvPr id="6309" name="Option Button 165" hidden="1">
              <a:extLst>
                <a:ext uri="{63B3BB69-23CF-44E3-9099-C40C66FF867C}">
                  <a14:compatExt spid="_x0000_s6309"/>
                </a:ext>
                <a:ext uri="{FF2B5EF4-FFF2-40B4-BE49-F238E27FC236}">
                  <a16:creationId xmlns:a16="http://schemas.microsoft.com/office/drawing/2014/main" id="{00000000-0008-0000-04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109</xdr:row>
          <xdr:rowOff>123825</xdr:rowOff>
        </xdr:from>
        <xdr:to>
          <xdr:col>6</xdr:col>
          <xdr:colOff>409575</xdr:colOff>
          <xdr:row>109</xdr:row>
          <xdr:rowOff>323850</xdr:rowOff>
        </xdr:to>
        <xdr:sp macro="" textlink="">
          <xdr:nvSpPr>
            <xdr:cNvPr id="6310" name="Option Button 166" hidden="1">
              <a:extLst>
                <a:ext uri="{63B3BB69-23CF-44E3-9099-C40C66FF867C}">
                  <a14:compatExt spid="_x0000_s6310"/>
                </a:ext>
                <a:ext uri="{FF2B5EF4-FFF2-40B4-BE49-F238E27FC236}">
                  <a16:creationId xmlns:a16="http://schemas.microsoft.com/office/drawing/2014/main" id="{00000000-0008-0000-04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109</xdr:row>
          <xdr:rowOff>123825</xdr:rowOff>
        </xdr:from>
        <xdr:to>
          <xdr:col>7</xdr:col>
          <xdr:colOff>409575</xdr:colOff>
          <xdr:row>109</xdr:row>
          <xdr:rowOff>323850</xdr:rowOff>
        </xdr:to>
        <xdr:sp macro="" textlink="">
          <xdr:nvSpPr>
            <xdr:cNvPr id="6311" name="Option Button 167" hidden="1">
              <a:extLst>
                <a:ext uri="{63B3BB69-23CF-44E3-9099-C40C66FF867C}">
                  <a14:compatExt spid="_x0000_s6311"/>
                </a:ext>
                <a:ext uri="{FF2B5EF4-FFF2-40B4-BE49-F238E27FC236}">
                  <a16:creationId xmlns:a16="http://schemas.microsoft.com/office/drawing/2014/main" id="{00000000-0008-0000-04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109</xdr:row>
          <xdr:rowOff>123825</xdr:rowOff>
        </xdr:from>
        <xdr:to>
          <xdr:col>8</xdr:col>
          <xdr:colOff>400050</xdr:colOff>
          <xdr:row>109</xdr:row>
          <xdr:rowOff>323850</xdr:rowOff>
        </xdr:to>
        <xdr:sp macro="" textlink="">
          <xdr:nvSpPr>
            <xdr:cNvPr id="6312" name="Option Button 168" hidden="1">
              <a:extLst>
                <a:ext uri="{63B3BB69-23CF-44E3-9099-C40C66FF867C}">
                  <a14:compatExt spid="_x0000_s6312"/>
                </a:ext>
                <a:ext uri="{FF2B5EF4-FFF2-40B4-BE49-F238E27FC236}">
                  <a16:creationId xmlns:a16="http://schemas.microsoft.com/office/drawing/2014/main" id="{00000000-0008-0000-04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109</xdr:row>
          <xdr:rowOff>123825</xdr:rowOff>
        </xdr:from>
        <xdr:to>
          <xdr:col>9</xdr:col>
          <xdr:colOff>409575</xdr:colOff>
          <xdr:row>109</xdr:row>
          <xdr:rowOff>323850</xdr:rowOff>
        </xdr:to>
        <xdr:sp macro="" textlink="">
          <xdr:nvSpPr>
            <xdr:cNvPr id="6313" name="Option Button 169" hidden="1">
              <a:extLst>
                <a:ext uri="{63B3BB69-23CF-44E3-9099-C40C66FF867C}">
                  <a14:compatExt spid="_x0000_s6313"/>
                </a:ext>
                <a:ext uri="{FF2B5EF4-FFF2-40B4-BE49-F238E27FC236}">
                  <a16:creationId xmlns:a16="http://schemas.microsoft.com/office/drawing/2014/main" id="{00000000-0008-0000-04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109</xdr:row>
          <xdr:rowOff>123825</xdr:rowOff>
        </xdr:from>
        <xdr:to>
          <xdr:col>10</xdr:col>
          <xdr:colOff>419100</xdr:colOff>
          <xdr:row>109</xdr:row>
          <xdr:rowOff>323850</xdr:rowOff>
        </xdr:to>
        <xdr:sp macro="" textlink="">
          <xdr:nvSpPr>
            <xdr:cNvPr id="6314" name="Option Button 170" hidden="1">
              <a:extLst>
                <a:ext uri="{63B3BB69-23CF-44E3-9099-C40C66FF867C}">
                  <a14:compatExt spid="_x0000_s6314"/>
                </a:ext>
                <a:ext uri="{FF2B5EF4-FFF2-40B4-BE49-F238E27FC236}">
                  <a16:creationId xmlns:a16="http://schemas.microsoft.com/office/drawing/2014/main" id="{00000000-0008-0000-04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110</xdr:row>
          <xdr:rowOff>57150</xdr:rowOff>
        </xdr:from>
        <xdr:to>
          <xdr:col>6</xdr:col>
          <xdr:colOff>409575</xdr:colOff>
          <xdr:row>110</xdr:row>
          <xdr:rowOff>257175</xdr:rowOff>
        </xdr:to>
        <xdr:sp macro="" textlink="">
          <xdr:nvSpPr>
            <xdr:cNvPr id="6315" name="Option Button 171" hidden="1">
              <a:extLst>
                <a:ext uri="{63B3BB69-23CF-44E3-9099-C40C66FF867C}">
                  <a14:compatExt spid="_x0000_s6315"/>
                </a:ext>
                <a:ext uri="{FF2B5EF4-FFF2-40B4-BE49-F238E27FC236}">
                  <a16:creationId xmlns:a16="http://schemas.microsoft.com/office/drawing/2014/main" id="{00000000-0008-0000-04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110</xdr:row>
          <xdr:rowOff>57150</xdr:rowOff>
        </xdr:from>
        <xdr:to>
          <xdr:col>7</xdr:col>
          <xdr:colOff>409575</xdr:colOff>
          <xdr:row>110</xdr:row>
          <xdr:rowOff>257175</xdr:rowOff>
        </xdr:to>
        <xdr:sp macro="" textlink="">
          <xdr:nvSpPr>
            <xdr:cNvPr id="6316" name="Option Button 172" hidden="1">
              <a:extLst>
                <a:ext uri="{63B3BB69-23CF-44E3-9099-C40C66FF867C}">
                  <a14:compatExt spid="_x0000_s6316"/>
                </a:ext>
                <a:ext uri="{FF2B5EF4-FFF2-40B4-BE49-F238E27FC236}">
                  <a16:creationId xmlns:a16="http://schemas.microsoft.com/office/drawing/2014/main" id="{00000000-0008-0000-04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110</xdr:row>
          <xdr:rowOff>57150</xdr:rowOff>
        </xdr:from>
        <xdr:to>
          <xdr:col>8</xdr:col>
          <xdr:colOff>400050</xdr:colOff>
          <xdr:row>110</xdr:row>
          <xdr:rowOff>257175</xdr:rowOff>
        </xdr:to>
        <xdr:sp macro="" textlink="">
          <xdr:nvSpPr>
            <xdr:cNvPr id="6317" name="Option Button 173" hidden="1">
              <a:extLst>
                <a:ext uri="{63B3BB69-23CF-44E3-9099-C40C66FF867C}">
                  <a14:compatExt spid="_x0000_s6317"/>
                </a:ext>
                <a:ext uri="{FF2B5EF4-FFF2-40B4-BE49-F238E27FC236}">
                  <a16:creationId xmlns:a16="http://schemas.microsoft.com/office/drawing/2014/main" id="{00000000-0008-0000-04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110</xdr:row>
          <xdr:rowOff>57150</xdr:rowOff>
        </xdr:from>
        <xdr:to>
          <xdr:col>9</xdr:col>
          <xdr:colOff>409575</xdr:colOff>
          <xdr:row>110</xdr:row>
          <xdr:rowOff>257175</xdr:rowOff>
        </xdr:to>
        <xdr:sp macro="" textlink="">
          <xdr:nvSpPr>
            <xdr:cNvPr id="6318" name="Option Button 174" hidden="1">
              <a:extLst>
                <a:ext uri="{63B3BB69-23CF-44E3-9099-C40C66FF867C}">
                  <a14:compatExt spid="_x0000_s6318"/>
                </a:ext>
                <a:ext uri="{FF2B5EF4-FFF2-40B4-BE49-F238E27FC236}">
                  <a16:creationId xmlns:a16="http://schemas.microsoft.com/office/drawing/2014/main" id="{00000000-0008-0000-04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110</xdr:row>
          <xdr:rowOff>57150</xdr:rowOff>
        </xdr:from>
        <xdr:to>
          <xdr:col>10</xdr:col>
          <xdr:colOff>419100</xdr:colOff>
          <xdr:row>110</xdr:row>
          <xdr:rowOff>257175</xdr:rowOff>
        </xdr:to>
        <xdr:sp macro="" textlink="">
          <xdr:nvSpPr>
            <xdr:cNvPr id="6319" name="Option Button 175" hidden="1">
              <a:extLst>
                <a:ext uri="{63B3BB69-23CF-44E3-9099-C40C66FF867C}">
                  <a14:compatExt spid="_x0000_s6319"/>
                </a:ext>
                <a:ext uri="{FF2B5EF4-FFF2-40B4-BE49-F238E27FC236}">
                  <a16:creationId xmlns:a16="http://schemas.microsoft.com/office/drawing/2014/main" id="{00000000-0008-0000-04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111</xdr:row>
          <xdr:rowOff>57150</xdr:rowOff>
        </xdr:from>
        <xdr:to>
          <xdr:col>6</xdr:col>
          <xdr:colOff>409575</xdr:colOff>
          <xdr:row>111</xdr:row>
          <xdr:rowOff>257175</xdr:rowOff>
        </xdr:to>
        <xdr:sp macro="" textlink="">
          <xdr:nvSpPr>
            <xdr:cNvPr id="6320" name="Option Button 176" hidden="1">
              <a:extLst>
                <a:ext uri="{63B3BB69-23CF-44E3-9099-C40C66FF867C}">
                  <a14:compatExt spid="_x0000_s6320"/>
                </a:ext>
                <a:ext uri="{FF2B5EF4-FFF2-40B4-BE49-F238E27FC236}">
                  <a16:creationId xmlns:a16="http://schemas.microsoft.com/office/drawing/2014/main" id="{00000000-0008-0000-04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111</xdr:row>
          <xdr:rowOff>57150</xdr:rowOff>
        </xdr:from>
        <xdr:to>
          <xdr:col>7</xdr:col>
          <xdr:colOff>409575</xdr:colOff>
          <xdr:row>111</xdr:row>
          <xdr:rowOff>257175</xdr:rowOff>
        </xdr:to>
        <xdr:sp macro="" textlink="">
          <xdr:nvSpPr>
            <xdr:cNvPr id="6321" name="Option Button 177" hidden="1">
              <a:extLst>
                <a:ext uri="{63B3BB69-23CF-44E3-9099-C40C66FF867C}">
                  <a14:compatExt spid="_x0000_s6321"/>
                </a:ext>
                <a:ext uri="{FF2B5EF4-FFF2-40B4-BE49-F238E27FC236}">
                  <a16:creationId xmlns:a16="http://schemas.microsoft.com/office/drawing/2014/main" id="{00000000-0008-0000-04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111</xdr:row>
          <xdr:rowOff>57150</xdr:rowOff>
        </xdr:from>
        <xdr:to>
          <xdr:col>8</xdr:col>
          <xdr:colOff>400050</xdr:colOff>
          <xdr:row>111</xdr:row>
          <xdr:rowOff>257175</xdr:rowOff>
        </xdr:to>
        <xdr:sp macro="" textlink="">
          <xdr:nvSpPr>
            <xdr:cNvPr id="6322" name="Option Button 178" hidden="1">
              <a:extLst>
                <a:ext uri="{63B3BB69-23CF-44E3-9099-C40C66FF867C}">
                  <a14:compatExt spid="_x0000_s6322"/>
                </a:ext>
                <a:ext uri="{FF2B5EF4-FFF2-40B4-BE49-F238E27FC236}">
                  <a16:creationId xmlns:a16="http://schemas.microsoft.com/office/drawing/2014/main" id="{00000000-0008-0000-04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111</xdr:row>
          <xdr:rowOff>57150</xdr:rowOff>
        </xdr:from>
        <xdr:to>
          <xdr:col>9</xdr:col>
          <xdr:colOff>409575</xdr:colOff>
          <xdr:row>111</xdr:row>
          <xdr:rowOff>257175</xdr:rowOff>
        </xdr:to>
        <xdr:sp macro="" textlink="">
          <xdr:nvSpPr>
            <xdr:cNvPr id="6323" name="Option Button 179" hidden="1">
              <a:extLst>
                <a:ext uri="{63B3BB69-23CF-44E3-9099-C40C66FF867C}">
                  <a14:compatExt spid="_x0000_s6323"/>
                </a:ext>
                <a:ext uri="{FF2B5EF4-FFF2-40B4-BE49-F238E27FC236}">
                  <a16:creationId xmlns:a16="http://schemas.microsoft.com/office/drawing/2014/main" id="{00000000-0008-0000-04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111</xdr:row>
          <xdr:rowOff>57150</xdr:rowOff>
        </xdr:from>
        <xdr:to>
          <xdr:col>10</xdr:col>
          <xdr:colOff>419100</xdr:colOff>
          <xdr:row>111</xdr:row>
          <xdr:rowOff>257175</xdr:rowOff>
        </xdr:to>
        <xdr:sp macro="" textlink="">
          <xdr:nvSpPr>
            <xdr:cNvPr id="6324" name="Option Button 180" hidden="1">
              <a:extLst>
                <a:ext uri="{63B3BB69-23CF-44E3-9099-C40C66FF867C}">
                  <a14:compatExt spid="_x0000_s6324"/>
                </a:ext>
                <a:ext uri="{FF2B5EF4-FFF2-40B4-BE49-F238E27FC236}">
                  <a16:creationId xmlns:a16="http://schemas.microsoft.com/office/drawing/2014/main" id="{00000000-0008-0000-04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112</xdr:row>
          <xdr:rowOff>76200</xdr:rowOff>
        </xdr:from>
        <xdr:to>
          <xdr:col>6</xdr:col>
          <xdr:colOff>409575</xdr:colOff>
          <xdr:row>112</xdr:row>
          <xdr:rowOff>276225</xdr:rowOff>
        </xdr:to>
        <xdr:sp macro="" textlink="">
          <xdr:nvSpPr>
            <xdr:cNvPr id="6325" name="Option Button 181" hidden="1">
              <a:extLst>
                <a:ext uri="{63B3BB69-23CF-44E3-9099-C40C66FF867C}">
                  <a14:compatExt spid="_x0000_s6325"/>
                </a:ext>
                <a:ext uri="{FF2B5EF4-FFF2-40B4-BE49-F238E27FC236}">
                  <a16:creationId xmlns:a16="http://schemas.microsoft.com/office/drawing/2014/main" id="{00000000-0008-0000-04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112</xdr:row>
          <xdr:rowOff>76200</xdr:rowOff>
        </xdr:from>
        <xdr:to>
          <xdr:col>7</xdr:col>
          <xdr:colOff>409575</xdr:colOff>
          <xdr:row>112</xdr:row>
          <xdr:rowOff>276225</xdr:rowOff>
        </xdr:to>
        <xdr:sp macro="" textlink="">
          <xdr:nvSpPr>
            <xdr:cNvPr id="6326" name="Option Button 182" hidden="1">
              <a:extLst>
                <a:ext uri="{63B3BB69-23CF-44E3-9099-C40C66FF867C}">
                  <a14:compatExt spid="_x0000_s6326"/>
                </a:ext>
                <a:ext uri="{FF2B5EF4-FFF2-40B4-BE49-F238E27FC236}">
                  <a16:creationId xmlns:a16="http://schemas.microsoft.com/office/drawing/2014/main" id="{00000000-0008-0000-04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112</xdr:row>
          <xdr:rowOff>76200</xdr:rowOff>
        </xdr:from>
        <xdr:to>
          <xdr:col>8</xdr:col>
          <xdr:colOff>400050</xdr:colOff>
          <xdr:row>112</xdr:row>
          <xdr:rowOff>276225</xdr:rowOff>
        </xdr:to>
        <xdr:sp macro="" textlink="">
          <xdr:nvSpPr>
            <xdr:cNvPr id="6327" name="Option Button 183" hidden="1">
              <a:extLst>
                <a:ext uri="{63B3BB69-23CF-44E3-9099-C40C66FF867C}">
                  <a14:compatExt spid="_x0000_s6327"/>
                </a:ext>
                <a:ext uri="{FF2B5EF4-FFF2-40B4-BE49-F238E27FC236}">
                  <a16:creationId xmlns:a16="http://schemas.microsoft.com/office/drawing/2014/main" id="{00000000-0008-0000-04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112</xdr:row>
          <xdr:rowOff>76200</xdr:rowOff>
        </xdr:from>
        <xdr:to>
          <xdr:col>9</xdr:col>
          <xdr:colOff>409575</xdr:colOff>
          <xdr:row>112</xdr:row>
          <xdr:rowOff>276225</xdr:rowOff>
        </xdr:to>
        <xdr:sp macro="" textlink="">
          <xdr:nvSpPr>
            <xdr:cNvPr id="6328" name="Option Button 184" hidden="1">
              <a:extLst>
                <a:ext uri="{63B3BB69-23CF-44E3-9099-C40C66FF867C}">
                  <a14:compatExt spid="_x0000_s6328"/>
                </a:ext>
                <a:ext uri="{FF2B5EF4-FFF2-40B4-BE49-F238E27FC236}">
                  <a16:creationId xmlns:a16="http://schemas.microsoft.com/office/drawing/2014/main" id="{00000000-0008-0000-04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112</xdr:row>
          <xdr:rowOff>76200</xdr:rowOff>
        </xdr:from>
        <xdr:to>
          <xdr:col>10</xdr:col>
          <xdr:colOff>419100</xdr:colOff>
          <xdr:row>112</xdr:row>
          <xdr:rowOff>276225</xdr:rowOff>
        </xdr:to>
        <xdr:sp macro="" textlink="">
          <xdr:nvSpPr>
            <xdr:cNvPr id="6329" name="Option Button 185" hidden="1">
              <a:extLst>
                <a:ext uri="{63B3BB69-23CF-44E3-9099-C40C66FF867C}">
                  <a14:compatExt spid="_x0000_s6329"/>
                </a:ext>
                <a:ext uri="{FF2B5EF4-FFF2-40B4-BE49-F238E27FC236}">
                  <a16:creationId xmlns:a16="http://schemas.microsoft.com/office/drawing/2014/main" id="{00000000-0008-0000-04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113</xdr:row>
          <xdr:rowOff>47625</xdr:rowOff>
        </xdr:from>
        <xdr:to>
          <xdr:col>6</xdr:col>
          <xdr:colOff>409575</xdr:colOff>
          <xdr:row>113</xdr:row>
          <xdr:rowOff>247650</xdr:rowOff>
        </xdr:to>
        <xdr:sp macro="" textlink="">
          <xdr:nvSpPr>
            <xdr:cNvPr id="6330" name="Option Button 186" hidden="1">
              <a:extLst>
                <a:ext uri="{63B3BB69-23CF-44E3-9099-C40C66FF867C}">
                  <a14:compatExt spid="_x0000_s6330"/>
                </a:ext>
                <a:ext uri="{FF2B5EF4-FFF2-40B4-BE49-F238E27FC236}">
                  <a16:creationId xmlns:a16="http://schemas.microsoft.com/office/drawing/2014/main" id="{00000000-0008-0000-04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113</xdr:row>
          <xdr:rowOff>47625</xdr:rowOff>
        </xdr:from>
        <xdr:to>
          <xdr:col>7</xdr:col>
          <xdr:colOff>409575</xdr:colOff>
          <xdr:row>113</xdr:row>
          <xdr:rowOff>247650</xdr:rowOff>
        </xdr:to>
        <xdr:sp macro="" textlink="">
          <xdr:nvSpPr>
            <xdr:cNvPr id="6331" name="Option Button 187" hidden="1">
              <a:extLst>
                <a:ext uri="{63B3BB69-23CF-44E3-9099-C40C66FF867C}">
                  <a14:compatExt spid="_x0000_s6331"/>
                </a:ext>
                <a:ext uri="{FF2B5EF4-FFF2-40B4-BE49-F238E27FC236}">
                  <a16:creationId xmlns:a16="http://schemas.microsoft.com/office/drawing/2014/main" id="{00000000-0008-0000-04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113</xdr:row>
          <xdr:rowOff>47625</xdr:rowOff>
        </xdr:from>
        <xdr:to>
          <xdr:col>8</xdr:col>
          <xdr:colOff>400050</xdr:colOff>
          <xdr:row>113</xdr:row>
          <xdr:rowOff>247650</xdr:rowOff>
        </xdr:to>
        <xdr:sp macro="" textlink="">
          <xdr:nvSpPr>
            <xdr:cNvPr id="6332" name="Option Button 188" hidden="1">
              <a:extLst>
                <a:ext uri="{63B3BB69-23CF-44E3-9099-C40C66FF867C}">
                  <a14:compatExt spid="_x0000_s6332"/>
                </a:ext>
                <a:ext uri="{FF2B5EF4-FFF2-40B4-BE49-F238E27FC236}">
                  <a16:creationId xmlns:a16="http://schemas.microsoft.com/office/drawing/2014/main" id="{00000000-0008-0000-04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113</xdr:row>
          <xdr:rowOff>47625</xdr:rowOff>
        </xdr:from>
        <xdr:to>
          <xdr:col>9</xdr:col>
          <xdr:colOff>409575</xdr:colOff>
          <xdr:row>113</xdr:row>
          <xdr:rowOff>247650</xdr:rowOff>
        </xdr:to>
        <xdr:sp macro="" textlink="">
          <xdr:nvSpPr>
            <xdr:cNvPr id="6333" name="Option Button 189" hidden="1">
              <a:extLst>
                <a:ext uri="{63B3BB69-23CF-44E3-9099-C40C66FF867C}">
                  <a14:compatExt spid="_x0000_s6333"/>
                </a:ext>
                <a:ext uri="{FF2B5EF4-FFF2-40B4-BE49-F238E27FC236}">
                  <a16:creationId xmlns:a16="http://schemas.microsoft.com/office/drawing/2014/main" id="{00000000-0008-0000-04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113</xdr:row>
          <xdr:rowOff>47625</xdr:rowOff>
        </xdr:from>
        <xdr:to>
          <xdr:col>10</xdr:col>
          <xdr:colOff>419100</xdr:colOff>
          <xdr:row>113</xdr:row>
          <xdr:rowOff>247650</xdr:rowOff>
        </xdr:to>
        <xdr:sp macro="" textlink="">
          <xdr:nvSpPr>
            <xdr:cNvPr id="6334" name="Option Button 190" hidden="1">
              <a:extLst>
                <a:ext uri="{63B3BB69-23CF-44E3-9099-C40C66FF867C}">
                  <a14:compatExt spid="_x0000_s6334"/>
                </a:ext>
                <a:ext uri="{FF2B5EF4-FFF2-40B4-BE49-F238E27FC236}">
                  <a16:creationId xmlns:a16="http://schemas.microsoft.com/office/drawing/2014/main" id="{00000000-0008-0000-04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114</xdr:row>
          <xdr:rowOff>47625</xdr:rowOff>
        </xdr:from>
        <xdr:to>
          <xdr:col>6</xdr:col>
          <xdr:colOff>409575</xdr:colOff>
          <xdr:row>114</xdr:row>
          <xdr:rowOff>247650</xdr:rowOff>
        </xdr:to>
        <xdr:sp macro="" textlink="">
          <xdr:nvSpPr>
            <xdr:cNvPr id="6335" name="Option Button 191" hidden="1">
              <a:extLst>
                <a:ext uri="{63B3BB69-23CF-44E3-9099-C40C66FF867C}">
                  <a14:compatExt spid="_x0000_s6335"/>
                </a:ext>
                <a:ext uri="{FF2B5EF4-FFF2-40B4-BE49-F238E27FC236}">
                  <a16:creationId xmlns:a16="http://schemas.microsoft.com/office/drawing/2014/main" id="{00000000-0008-0000-04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114</xdr:row>
          <xdr:rowOff>47625</xdr:rowOff>
        </xdr:from>
        <xdr:to>
          <xdr:col>7</xdr:col>
          <xdr:colOff>409575</xdr:colOff>
          <xdr:row>114</xdr:row>
          <xdr:rowOff>247650</xdr:rowOff>
        </xdr:to>
        <xdr:sp macro="" textlink="">
          <xdr:nvSpPr>
            <xdr:cNvPr id="6336" name="Option Button 192" hidden="1">
              <a:extLst>
                <a:ext uri="{63B3BB69-23CF-44E3-9099-C40C66FF867C}">
                  <a14:compatExt spid="_x0000_s6336"/>
                </a:ext>
                <a:ext uri="{FF2B5EF4-FFF2-40B4-BE49-F238E27FC236}">
                  <a16:creationId xmlns:a16="http://schemas.microsoft.com/office/drawing/2014/main" id="{00000000-0008-0000-04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114</xdr:row>
          <xdr:rowOff>47625</xdr:rowOff>
        </xdr:from>
        <xdr:to>
          <xdr:col>8</xdr:col>
          <xdr:colOff>400050</xdr:colOff>
          <xdr:row>114</xdr:row>
          <xdr:rowOff>247650</xdr:rowOff>
        </xdr:to>
        <xdr:sp macro="" textlink="">
          <xdr:nvSpPr>
            <xdr:cNvPr id="6337" name="Option Button 193" hidden="1">
              <a:extLst>
                <a:ext uri="{63B3BB69-23CF-44E3-9099-C40C66FF867C}">
                  <a14:compatExt spid="_x0000_s6337"/>
                </a:ext>
                <a:ext uri="{FF2B5EF4-FFF2-40B4-BE49-F238E27FC236}">
                  <a16:creationId xmlns:a16="http://schemas.microsoft.com/office/drawing/2014/main" id="{00000000-0008-0000-04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114</xdr:row>
          <xdr:rowOff>47625</xdr:rowOff>
        </xdr:from>
        <xdr:to>
          <xdr:col>9</xdr:col>
          <xdr:colOff>409575</xdr:colOff>
          <xdr:row>114</xdr:row>
          <xdr:rowOff>247650</xdr:rowOff>
        </xdr:to>
        <xdr:sp macro="" textlink="">
          <xdr:nvSpPr>
            <xdr:cNvPr id="6338" name="Option Button 194" hidden="1">
              <a:extLst>
                <a:ext uri="{63B3BB69-23CF-44E3-9099-C40C66FF867C}">
                  <a14:compatExt spid="_x0000_s6338"/>
                </a:ext>
                <a:ext uri="{FF2B5EF4-FFF2-40B4-BE49-F238E27FC236}">
                  <a16:creationId xmlns:a16="http://schemas.microsoft.com/office/drawing/2014/main" id="{00000000-0008-0000-04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114</xdr:row>
          <xdr:rowOff>47625</xdr:rowOff>
        </xdr:from>
        <xdr:to>
          <xdr:col>10</xdr:col>
          <xdr:colOff>419100</xdr:colOff>
          <xdr:row>114</xdr:row>
          <xdr:rowOff>247650</xdr:rowOff>
        </xdr:to>
        <xdr:sp macro="" textlink="">
          <xdr:nvSpPr>
            <xdr:cNvPr id="6339" name="Option Button 195" hidden="1">
              <a:extLst>
                <a:ext uri="{63B3BB69-23CF-44E3-9099-C40C66FF867C}">
                  <a14:compatExt spid="_x0000_s6339"/>
                </a:ext>
                <a:ext uri="{FF2B5EF4-FFF2-40B4-BE49-F238E27FC236}">
                  <a16:creationId xmlns:a16="http://schemas.microsoft.com/office/drawing/2014/main" id="{00000000-0008-0000-04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115</xdr:row>
          <xdr:rowOff>57150</xdr:rowOff>
        </xdr:from>
        <xdr:to>
          <xdr:col>6</xdr:col>
          <xdr:colOff>409575</xdr:colOff>
          <xdr:row>115</xdr:row>
          <xdr:rowOff>257175</xdr:rowOff>
        </xdr:to>
        <xdr:sp macro="" textlink="">
          <xdr:nvSpPr>
            <xdr:cNvPr id="6340" name="Option Button 196" hidden="1">
              <a:extLst>
                <a:ext uri="{63B3BB69-23CF-44E3-9099-C40C66FF867C}">
                  <a14:compatExt spid="_x0000_s6340"/>
                </a:ext>
                <a:ext uri="{FF2B5EF4-FFF2-40B4-BE49-F238E27FC236}">
                  <a16:creationId xmlns:a16="http://schemas.microsoft.com/office/drawing/2014/main" id="{00000000-0008-0000-04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115</xdr:row>
          <xdr:rowOff>57150</xdr:rowOff>
        </xdr:from>
        <xdr:to>
          <xdr:col>7</xdr:col>
          <xdr:colOff>409575</xdr:colOff>
          <xdr:row>115</xdr:row>
          <xdr:rowOff>257175</xdr:rowOff>
        </xdr:to>
        <xdr:sp macro="" textlink="">
          <xdr:nvSpPr>
            <xdr:cNvPr id="6341" name="Option Button 197" hidden="1">
              <a:extLst>
                <a:ext uri="{63B3BB69-23CF-44E3-9099-C40C66FF867C}">
                  <a14:compatExt spid="_x0000_s6341"/>
                </a:ext>
                <a:ext uri="{FF2B5EF4-FFF2-40B4-BE49-F238E27FC236}">
                  <a16:creationId xmlns:a16="http://schemas.microsoft.com/office/drawing/2014/main" id="{00000000-0008-0000-04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115</xdr:row>
          <xdr:rowOff>57150</xdr:rowOff>
        </xdr:from>
        <xdr:to>
          <xdr:col>8</xdr:col>
          <xdr:colOff>400050</xdr:colOff>
          <xdr:row>115</xdr:row>
          <xdr:rowOff>257175</xdr:rowOff>
        </xdr:to>
        <xdr:sp macro="" textlink="">
          <xdr:nvSpPr>
            <xdr:cNvPr id="6342" name="Option Button 198" hidden="1">
              <a:extLst>
                <a:ext uri="{63B3BB69-23CF-44E3-9099-C40C66FF867C}">
                  <a14:compatExt spid="_x0000_s6342"/>
                </a:ext>
                <a:ext uri="{FF2B5EF4-FFF2-40B4-BE49-F238E27FC236}">
                  <a16:creationId xmlns:a16="http://schemas.microsoft.com/office/drawing/2014/main" id="{00000000-0008-0000-04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115</xdr:row>
          <xdr:rowOff>57150</xdr:rowOff>
        </xdr:from>
        <xdr:to>
          <xdr:col>9</xdr:col>
          <xdr:colOff>409575</xdr:colOff>
          <xdr:row>115</xdr:row>
          <xdr:rowOff>257175</xdr:rowOff>
        </xdr:to>
        <xdr:sp macro="" textlink="">
          <xdr:nvSpPr>
            <xdr:cNvPr id="6343" name="Option Button 199" hidden="1">
              <a:extLst>
                <a:ext uri="{63B3BB69-23CF-44E3-9099-C40C66FF867C}">
                  <a14:compatExt spid="_x0000_s6343"/>
                </a:ext>
                <a:ext uri="{FF2B5EF4-FFF2-40B4-BE49-F238E27FC236}">
                  <a16:creationId xmlns:a16="http://schemas.microsoft.com/office/drawing/2014/main" id="{00000000-0008-0000-04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115</xdr:row>
          <xdr:rowOff>57150</xdr:rowOff>
        </xdr:from>
        <xdr:to>
          <xdr:col>10</xdr:col>
          <xdr:colOff>419100</xdr:colOff>
          <xdr:row>115</xdr:row>
          <xdr:rowOff>257175</xdr:rowOff>
        </xdr:to>
        <xdr:sp macro="" textlink="">
          <xdr:nvSpPr>
            <xdr:cNvPr id="6344" name="Option Button 200" hidden="1">
              <a:extLst>
                <a:ext uri="{63B3BB69-23CF-44E3-9099-C40C66FF867C}">
                  <a14:compatExt spid="_x0000_s6344"/>
                </a:ext>
                <a:ext uri="{FF2B5EF4-FFF2-40B4-BE49-F238E27FC236}">
                  <a16:creationId xmlns:a16="http://schemas.microsoft.com/office/drawing/2014/main" id="{00000000-0008-0000-04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176</xdr:row>
          <xdr:rowOff>47625</xdr:rowOff>
        </xdr:from>
        <xdr:to>
          <xdr:col>6</xdr:col>
          <xdr:colOff>409575</xdr:colOff>
          <xdr:row>176</xdr:row>
          <xdr:rowOff>247650</xdr:rowOff>
        </xdr:to>
        <xdr:sp macro="" textlink="">
          <xdr:nvSpPr>
            <xdr:cNvPr id="6364" name="Option Button 220" hidden="1">
              <a:extLst>
                <a:ext uri="{63B3BB69-23CF-44E3-9099-C40C66FF867C}">
                  <a14:compatExt spid="_x0000_s6364"/>
                </a:ext>
                <a:ext uri="{FF2B5EF4-FFF2-40B4-BE49-F238E27FC236}">
                  <a16:creationId xmlns:a16="http://schemas.microsoft.com/office/drawing/2014/main" id="{00000000-0008-0000-04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176</xdr:row>
          <xdr:rowOff>47625</xdr:rowOff>
        </xdr:from>
        <xdr:to>
          <xdr:col>7</xdr:col>
          <xdr:colOff>409575</xdr:colOff>
          <xdr:row>176</xdr:row>
          <xdr:rowOff>247650</xdr:rowOff>
        </xdr:to>
        <xdr:sp macro="" textlink="">
          <xdr:nvSpPr>
            <xdr:cNvPr id="6365" name="Option Button 221" hidden="1">
              <a:extLst>
                <a:ext uri="{63B3BB69-23CF-44E3-9099-C40C66FF867C}">
                  <a14:compatExt spid="_x0000_s6365"/>
                </a:ext>
                <a:ext uri="{FF2B5EF4-FFF2-40B4-BE49-F238E27FC236}">
                  <a16:creationId xmlns:a16="http://schemas.microsoft.com/office/drawing/2014/main" id="{00000000-0008-0000-04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176</xdr:row>
          <xdr:rowOff>47625</xdr:rowOff>
        </xdr:from>
        <xdr:to>
          <xdr:col>8</xdr:col>
          <xdr:colOff>400050</xdr:colOff>
          <xdr:row>176</xdr:row>
          <xdr:rowOff>247650</xdr:rowOff>
        </xdr:to>
        <xdr:sp macro="" textlink="">
          <xdr:nvSpPr>
            <xdr:cNvPr id="6366" name="Option Button 222" hidden="1">
              <a:extLst>
                <a:ext uri="{63B3BB69-23CF-44E3-9099-C40C66FF867C}">
                  <a14:compatExt spid="_x0000_s6366"/>
                </a:ext>
                <a:ext uri="{FF2B5EF4-FFF2-40B4-BE49-F238E27FC236}">
                  <a16:creationId xmlns:a16="http://schemas.microsoft.com/office/drawing/2014/main" id="{00000000-0008-0000-04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176</xdr:row>
          <xdr:rowOff>47625</xdr:rowOff>
        </xdr:from>
        <xdr:to>
          <xdr:col>9</xdr:col>
          <xdr:colOff>409575</xdr:colOff>
          <xdr:row>176</xdr:row>
          <xdr:rowOff>247650</xdr:rowOff>
        </xdr:to>
        <xdr:sp macro="" textlink="">
          <xdr:nvSpPr>
            <xdr:cNvPr id="6367" name="Option Button 223" hidden="1">
              <a:extLst>
                <a:ext uri="{63B3BB69-23CF-44E3-9099-C40C66FF867C}">
                  <a14:compatExt spid="_x0000_s6367"/>
                </a:ext>
                <a:ext uri="{FF2B5EF4-FFF2-40B4-BE49-F238E27FC236}">
                  <a16:creationId xmlns:a16="http://schemas.microsoft.com/office/drawing/2014/main" id="{00000000-0008-0000-04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176</xdr:row>
          <xdr:rowOff>47625</xdr:rowOff>
        </xdr:from>
        <xdr:to>
          <xdr:col>10</xdr:col>
          <xdr:colOff>419100</xdr:colOff>
          <xdr:row>176</xdr:row>
          <xdr:rowOff>247650</xdr:rowOff>
        </xdr:to>
        <xdr:sp macro="" textlink="">
          <xdr:nvSpPr>
            <xdr:cNvPr id="6368" name="Option Button 224" hidden="1">
              <a:extLst>
                <a:ext uri="{63B3BB69-23CF-44E3-9099-C40C66FF867C}">
                  <a14:compatExt spid="_x0000_s6368"/>
                </a:ext>
                <a:ext uri="{FF2B5EF4-FFF2-40B4-BE49-F238E27FC236}">
                  <a16:creationId xmlns:a16="http://schemas.microsoft.com/office/drawing/2014/main" id="{00000000-0008-0000-04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175</xdr:row>
      <xdr:rowOff>85725</xdr:rowOff>
    </xdr:from>
    <xdr:to>
      <xdr:col>7</xdr:col>
      <xdr:colOff>600075</xdr:colOff>
      <xdr:row>175</xdr:row>
      <xdr:rowOff>161925</xdr:rowOff>
    </xdr:to>
    <xdr:sp macro="" textlink="">
      <xdr:nvSpPr>
        <xdr:cNvPr id="12" name="矢印: 左右 11">
          <a:extLst>
            <a:ext uri="{FF2B5EF4-FFF2-40B4-BE49-F238E27FC236}">
              <a16:creationId xmlns:a16="http://schemas.microsoft.com/office/drawing/2014/main" id="{00000000-0008-0000-0400-00000C000000}"/>
            </a:ext>
          </a:extLst>
        </xdr:cNvPr>
        <xdr:cNvSpPr/>
      </xdr:nvSpPr>
      <xdr:spPr>
        <a:xfrm>
          <a:off x="4676775" y="26212800"/>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175</xdr:row>
      <xdr:rowOff>85725</xdr:rowOff>
    </xdr:from>
    <xdr:to>
      <xdr:col>9</xdr:col>
      <xdr:colOff>609600</xdr:colOff>
      <xdr:row>175</xdr:row>
      <xdr:rowOff>161925</xdr:rowOff>
    </xdr:to>
    <xdr:sp macro="" textlink="">
      <xdr:nvSpPr>
        <xdr:cNvPr id="13" name="矢印: 左右 12">
          <a:extLst>
            <a:ext uri="{FF2B5EF4-FFF2-40B4-BE49-F238E27FC236}">
              <a16:creationId xmlns:a16="http://schemas.microsoft.com/office/drawing/2014/main" id="{00000000-0008-0000-0400-00000D000000}"/>
            </a:ext>
          </a:extLst>
        </xdr:cNvPr>
        <xdr:cNvSpPr/>
      </xdr:nvSpPr>
      <xdr:spPr>
        <a:xfrm>
          <a:off x="6057900" y="26212800"/>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168</xdr:row>
      <xdr:rowOff>148260</xdr:rowOff>
    </xdr:from>
    <xdr:to>
      <xdr:col>14</xdr:col>
      <xdr:colOff>513108</xdr:colOff>
      <xdr:row>168</xdr:row>
      <xdr:rowOff>397566</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361583" y="24389385"/>
          <a:ext cx="2533650" cy="249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ＰＣのロゴマーク、Ｔシャツのロゴマーク</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219075</xdr:colOff>
          <xdr:row>177</xdr:row>
          <xdr:rowOff>114300</xdr:rowOff>
        </xdr:from>
        <xdr:to>
          <xdr:col>6</xdr:col>
          <xdr:colOff>409575</xdr:colOff>
          <xdr:row>177</xdr:row>
          <xdr:rowOff>314325</xdr:rowOff>
        </xdr:to>
        <xdr:sp macro="" textlink="">
          <xdr:nvSpPr>
            <xdr:cNvPr id="6369" name="Option Button 225" hidden="1">
              <a:extLst>
                <a:ext uri="{63B3BB69-23CF-44E3-9099-C40C66FF867C}">
                  <a14:compatExt spid="_x0000_s6369"/>
                </a:ext>
                <a:ext uri="{FF2B5EF4-FFF2-40B4-BE49-F238E27FC236}">
                  <a16:creationId xmlns:a16="http://schemas.microsoft.com/office/drawing/2014/main" id="{00000000-0008-0000-04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177</xdr:row>
          <xdr:rowOff>114300</xdr:rowOff>
        </xdr:from>
        <xdr:to>
          <xdr:col>7</xdr:col>
          <xdr:colOff>409575</xdr:colOff>
          <xdr:row>177</xdr:row>
          <xdr:rowOff>314325</xdr:rowOff>
        </xdr:to>
        <xdr:sp macro="" textlink="">
          <xdr:nvSpPr>
            <xdr:cNvPr id="6370" name="Option Button 226" hidden="1">
              <a:extLst>
                <a:ext uri="{63B3BB69-23CF-44E3-9099-C40C66FF867C}">
                  <a14:compatExt spid="_x0000_s6370"/>
                </a:ext>
                <a:ext uri="{FF2B5EF4-FFF2-40B4-BE49-F238E27FC236}">
                  <a16:creationId xmlns:a16="http://schemas.microsoft.com/office/drawing/2014/main" id="{00000000-0008-0000-04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177</xdr:row>
          <xdr:rowOff>114300</xdr:rowOff>
        </xdr:from>
        <xdr:to>
          <xdr:col>8</xdr:col>
          <xdr:colOff>400050</xdr:colOff>
          <xdr:row>177</xdr:row>
          <xdr:rowOff>314325</xdr:rowOff>
        </xdr:to>
        <xdr:sp macro="" textlink="">
          <xdr:nvSpPr>
            <xdr:cNvPr id="6371" name="Option Button 227" hidden="1">
              <a:extLst>
                <a:ext uri="{63B3BB69-23CF-44E3-9099-C40C66FF867C}">
                  <a14:compatExt spid="_x0000_s6371"/>
                </a:ext>
                <a:ext uri="{FF2B5EF4-FFF2-40B4-BE49-F238E27FC236}">
                  <a16:creationId xmlns:a16="http://schemas.microsoft.com/office/drawing/2014/main" id="{00000000-0008-0000-04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177</xdr:row>
          <xdr:rowOff>114300</xdr:rowOff>
        </xdr:from>
        <xdr:to>
          <xdr:col>9</xdr:col>
          <xdr:colOff>409575</xdr:colOff>
          <xdr:row>177</xdr:row>
          <xdr:rowOff>314325</xdr:rowOff>
        </xdr:to>
        <xdr:sp macro="" textlink="">
          <xdr:nvSpPr>
            <xdr:cNvPr id="6372" name="Option Button 228" hidden="1">
              <a:extLst>
                <a:ext uri="{63B3BB69-23CF-44E3-9099-C40C66FF867C}">
                  <a14:compatExt spid="_x0000_s6372"/>
                </a:ext>
                <a:ext uri="{FF2B5EF4-FFF2-40B4-BE49-F238E27FC236}">
                  <a16:creationId xmlns:a16="http://schemas.microsoft.com/office/drawing/2014/main" id="{00000000-0008-0000-04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177</xdr:row>
          <xdr:rowOff>114300</xdr:rowOff>
        </xdr:from>
        <xdr:to>
          <xdr:col>10</xdr:col>
          <xdr:colOff>419100</xdr:colOff>
          <xdr:row>177</xdr:row>
          <xdr:rowOff>314325</xdr:rowOff>
        </xdr:to>
        <xdr:sp macro="" textlink="">
          <xdr:nvSpPr>
            <xdr:cNvPr id="6373" name="Option Button 229" hidden="1">
              <a:extLst>
                <a:ext uri="{63B3BB69-23CF-44E3-9099-C40C66FF867C}">
                  <a14:compatExt spid="_x0000_s6373"/>
                </a:ext>
                <a:ext uri="{FF2B5EF4-FFF2-40B4-BE49-F238E27FC236}">
                  <a16:creationId xmlns:a16="http://schemas.microsoft.com/office/drawing/2014/main" id="{00000000-0008-0000-04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178</xdr:row>
          <xdr:rowOff>57150</xdr:rowOff>
        </xdr:from>
        <xdr:to>
          <xdr:col>6</xdr:col>
          <xdr:colOff>409575</xdr:colOff>
          <xdr:row>178</xdr:row>
          <xdr:rowOff>257175</xdr:rowOff>
        </xdr:to>
        <xdr:sp macro="" textlink="">
          <xdr:nvSpPr>
            <xdr:cNvPr id="6374" name="Option Button 230" hidden="1">
              <a:extLst>
                <a:ext uri="{63B3BB69-23CF-44E3-9099-C40C66FF867C}">
                  <a14:compatExt spid="_x0000_s6374"/>
                </a:ext>
                <a:ext uri="{FF2B5EF4-FFF2-40B4-BE49-F238E27FC236}">
                  <a16:creationId xmlns:a16="http://schemas.microsoft.com/office/drawing/2014/main" id="{00000000-0008-0000-04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178</xdr:row>
          <xdr:rowOff>57150</xdr:rowOff>
        </xdr:from>
        <xdr:to>
          <xdr:col>7</xdr:col>
          <xdr:colOff>409575</xdr:colOff>
          <xdr:row>178</xdr:row>
          <xdr:rowOff>257175</xdr:rowOff>
        </xdr:to>
        <xdr:sp macro="" textlink="">
          <xdr:nvSpPr>
            <xdr:cNvPr id="6375" name="Option Button 231" hidden="1">
              <a:extLst>
                <a:ext uri="{63B3BB69-23CF-44E3-9099-C40C66FF867C}">
                  <a14:compatExt spid="_x0000_s6375"/>
                </a:ext>
                <a:ext uri="{FF2B5EF4-FFF2-40B4-BE49-F238E27FC236}">
                  <a16:creationId xmlns:a16="http://schemas.microsoft.com/office/drawing/2014/main" id="{00000000-0008-0000-04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178</xdr:row>
          <xdr:rowOff>57150</xdr:rowOff>
        </xdr:from>
        <xdr:to>
          <xdr:col>8</xdr:col>
          <xdr:colOff>400050</xdr:colOff>
          <xdr:row>178</xdr:row>
          <xdr:rowOff>257175</xdr:rowOff>
        </xdr:to>
        <xdr:sp macro="" textlink="">
          <xdr:nvSpPr>
            <xdr:cNvPr id="6376" name="Option Button 232" hidden="1">
              <a:extLst>
                <a:ext uri="{63B3BB69-23CF-44E3-9099-C40C66FF867C}">
                  <a14:compatExt spid="_x0000_s6376"/>
                </a:ext>
                <a:ext uri="{FF2B5EF4-FFF2-40B4-BE49-F238E27FC236}">
                  <a16:creationId xmlns:a16="http://schemas.microsoft.com/office/drawing/2014/main" id="{00000000-0008-0000-04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178</xdr:row>
          <xdr:rowOff>57150</xdr:rowOff>
        </xdr:from>
        <xdr:to>
          <xdr:col>9</xdr:col>
          <xdr:colOff>409575</xdr:colOff>
          <xdr:row>178</xdr:row>
          <xdr:rowOff>257175</xdr:rowOff>
        </xdr:to>
        <xdr:sp macro="" textlink="">
          <xdr:nvSpPr>
            <xdr:cNvPr id="6377" name="Option Button 233" hidden="1">
              <a:extLst>
                <a:ext uri="{63B3BB69-23CF-44E3-9099-C40C66FF867C}">
                  <a14:compatExt spid="_x0000_s6377"/>
                </a:ext>
                <a:ext uri="{FF2B5EF4-FFF2-40B4-BE49-F238E27FC236}">
                  <a16:creationId xmlns:a16="http://schemas.microsoft.com/office/drawing/2014/main" id="{00000000-0008-0000-04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178</xdr:row>
          <xdr:rowOff>57150</xdr:rowOff>
        </xdr:from>
        <xdr:to>
          <xdr:col>10</xdr:col>
          <xdr:colOff>419100</xdr:colOff>
          <xdr:row>178</xdr:row>
          <xdr:rowOff>257175</xdr:rowOff>
        </xdr:to>
        <xdr:sp macro="" textlink="">
          <xdr:nvSpPr>
            <xdr:cNvPr id="6378" name="Option Button 234" hidden="1">
              <a:extLst>
                <a:ext uri="{63B3BB69-23CF-44E3-9099-C40C66FF867C}">
                  <a14:compatExt spid="_x0000_s6378"/>
                </a:ext>
                <a:ext uri="{FF2B5EF4-FFF2-40B4-BE49-F238E27FC236}">
                  <a16:creationId xmlns:a16="http://schemas.microsoft.com/office/drawing/2014/main" id="{00000000-0008-0000-04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179</xdr:row>
          <xdr:rowOff>38100</xdr:rowOff>
        </xdr:from>
        <xdr:to>
          <xdr:col>6</xdr:col>
          <xdr:colOff>409575</xdr:colOff>
          <xdr:row>179</xdr:row>
          <xdr:rowOff>238125</xdr:rowOff>
        </xdr:to>
        <xdr:sp macro="" textlink="">
          <xdr:nvSpPr>
            <xdr:cNvPr id="6379" name="Option Button 235" hidden="1">
              <a:extLst>
                <a:ext uri="{63B3BB69-23CF-44E3-9099-C40C66FF867C}">
                  <a14:compatExt spid="_x0000_s6379"/>
                </a:ext>
                <a:ext uri="{FF2B5EF4-FFF2-40B4-BE49-F238E27FC236}">
                  <a16:creationId xmlns:a16="http://schemas.microsoft.com/office/drawing/2014/main" id="{00000000-0008-0000-04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179</xdr:row>
          <xdr:rowOff>38100</xdr:rowOff>
        </xdr:from>
        <xdr:to>
          <xdr:col>7</xdr:col>
          <xdr:colOff>409575</xdr:colOff>
          <xdr:row>179</xdr:row>
          <xdr:rowOff>238125</xdr:rowOff>
        </xdr:to>
        <xdr:sp macro="" textlink="">
          <xdr:nvSpPr>
            <xdr:cNvPr id="6380" name="Option Button 236" hidden="1">
              <a:extLst>
                <a:ext uri="{63B3BB69-23CF-44E3-9099-C40C66FF867C}">
                  <a14:compatExt spid="_x0000_s6380"/>
                </a:ext>
                <a:ext uri="{FF2B5EF4-FFF2-40B4-BE49-F238E27FC236}">
                  <a16:creationId xmlns:a16="http://schemas.microsoft.com/office/drawing/2014/main" id="{00000000-0008-0000-04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179</xdr:row>
          <xdr:rowOff>38100</xdr:rowOff>
        </xdr:from>
        <xdr:to>
          <xdr:col>8</xdr:col>
          <xdr:colOff>400050</xdr:colOff>
          <xdr:row>179</xdr:row>
          <xdr:rowOff>238125</xdr:rowOff>
        </xdr:to>
        <xdr:sp macro="" textlink="">
          <xdr:nvSpPr>
            <xdr:cNvPr id="6381" name="Option Button 237" hidden="1">
              <a:extLst>
                <a:ext uri="{63B3BB69-23CF-44E3-9099-C40C66FF867C}">
                  <a14:compatExt spid="_x0000_s6381"/>
                </a:ext>
                <a:ext uri="{FF2B5EF4-FFF2-40B4-BE49-F238E27FC236}">
                  <a16:creationId xmlns:a16="http://schemas.microsoft.com/office/drawing/2014/main" id="{00000000-0008-0000-04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179</xdr:row>
          <xdr:rowOff>38100</xdr:rowOff>
        </xdr:from>
        <xdr:to>
          <xdr:col>9</xdr:col>
          <xdr:colOff>409575</xdr:colOff>
          <xdr:row>179</xdr:row>
          <xdr:rowOff>238125</xdr:rowOff>
        </xdr:to>
        <xdr:sp macro="" textlink="">
          <xdr:nvSpPr>
            <xdr:cNvPr id="6382" name="Option Button 238" hidden="1">
              <a:extLst>
                <a:ext uri="{63B3BB69-23CF-44E3-9099-C40C66FF867C}">
                  <a14:compatExt spid="_x0000_s6382"/>
                </a:ext>
                <a:ext uri="{FF2B5EF4-FFF2-40B4-BE49-F238E27FC236}">
                  <a16:creationId xmlns:a16="http://schemas.microsoft.com/office/drawing/2014/main" id="{00000000-0008-0000-04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179</xdr:row>
          <xdr:rowOff>38100</xdr:rowOff>
        </xdr:from>
        <xdr:to>
          <xdr:col>10</xdr:col>
          <xdr:colOff>419100</xdr:colOff>
          <xdr:row>179</xdr:row>
          <xdr:rowOff>238125</xdr:rowOff>
        </xdr:to>
        <xdr:sp macro="" textlink="">
          <xdr:nvSpPr>
            <xdr:cNvPr id="6383" name="Option Button 239" hidden="1">
              <a:extLst>
                <a:ext uri="{63B3BB69-23CF-44E3-9099-C40C66FF867C}">
                  <a14:compatExt spid="_x0000_s6383"/>
                </a:ext>
                <a:ext uri="{FF2B5EF4-FFF2-40B4-BE49-F238E27FC236}">
                  <a16:creationId xmlns:a16="http://schemas.microsoft.com/office/drawing/2014/main" id="{00000000-0008-0000-04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180</xdr:row>
          <xdr:rowOff>57150</xdr:rowOff>
        </xdr:from>
        <xdr:to>
          <xdr:col>6</xdr:col>
          <xdr:colOff>409575</xdr:colOff>
          <xdr:row>180</xdr:row>
          <xdr:rowOff>257175</xdr:rowOff>
        </xdr:to>
        <xdr:sp macro="" textlink="">
          <xdr:nvSpPr>
            <xdr:cNvPr id="6384" name="Option Button 240" hidden="1">
              <a:extLst>
                <a:ext uri="{63B3BB69-23CF-44E3-9099-C40C66FF867C}">
                  <a14:compatExt spid="_x0000_s6384"/>
                </a:ext>
                <a:ext uri="{FF2B5EF4-FFF2-40B4-BE49-F238E27FC236}">
                  <a16:creationId xmlns:a16="http://schemas.microsoft.com/office/drawing/2014/main" id="{00000000-0008-0000-04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180</xdr:row>
          <xdr:rowOff>57150</xdr:rowOff>
        </xdr:from>
        <xdr:to>
          <xdr:col>7</xdr:col>
          <xdr:colOff>409575</xdr:colOff>
          <xdr:row>180</xdr:row>
          <xdr:rowOff>257175</xdr:rowOff>
        </xdr:to>
        <xdr:sp macro="" textlink="">
          <xdr:nvSpPr>
            <xdr:cNvPr id="6385" name="Option Button 241" hidden="1">
              <a:extLst>
                <a:ext uri="{63B3BB69-23CF-44E3-9099-C40C66FF867C}">
                  <a14:compatExt spid="_x0000_s6385"/>
                </a:ext>
                <a:ext uri="{FF2B5EF4-FFF2-40B4-BE49-F238E27FC236}">
                  <a16:creationId xmlns:a16="http://schemas.microsoft.com/office/drawing/2014/main" id="{00000000-0008-0000-04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180</xdr:row>
          <xdr:rowOff>57150</xdr:rowOff>
        </xdr:from>
        <xdr:to>
          <xdr:col>8</xdr:col>
          <xdr:colOff>400050</xdr:colOff>
          <xdr:row>180</xdr:row>
          <xdr:rowOff>257175</xdr:rowOff>
        </xdr:to>
        <xdr:sp macro="" textlink="">
          <xdr:nvSpPr>
            <xdr:cNvPr id="6386" name="Option Button 242" hidden="1">
              <a:extLst>
                <a:ext uri="{63B3BB69-23CF-44E3-9099-C40C66FF867C}">
                  <a14:compatExt spid="_x0000_s6386"/>
                </a:ext>
                <a:ext uri="{FF2B5EF4-FFF2-40B4-BE49-F238E27FC236}">
                  <a16:creationId xmlns:a16="http://schemas.microsoft.com/office/drawing/2014/main" id="{00000000-0008-0000-04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180</xdr:row>
          <xdr:rowOff>57150</xdr:rowOff>
        </xdr:from>
        <xdr:to>
          <xdr:col>9</xdr:col>
          <xdr:colOff>409575</xdr:colOff>
          <xdr:row>180</xdr:row>
          <xdr:rowOff>257175</xdr:rowOff>
        </xdr:to>
        <xdr:sp macro="" textlink="">
          <xdr:nvSpPr>
            <xdr:cNvPr id="6387" name="Option Button 243" hidden="1">
              <a:extLst>
                <a:ext uri="{63B3BB69-23CF-44E3-9099-C40C66FF867C}">
                  <a14:compatExt spid="_x0000_s6387"/>
                </a:ext>
                <a:ext uri="{FF2B5EF4-FFF2-40B4-BE49-F238E27FC236}">
                  <a16:creationId xmlns:a16="http://schemas.microsoft.com/office/drawing/2014/main" id="{00000000-0008-0000-04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180</xdr:row>
          <xdr:rowOff>57150</xdr:rowOff>
        </xdr:from>
        <xdr:to>
          <xdr:col>10</xdr:col>
          <xdr:colOff>419100</xdr:colOff>
          <xdr:row>180</xdr:row>
          <xdr:rowOff>257175</xdr:rowOff>
        </xdr:to>
        <xdr:sp macro="" textlink="">
          <xdr:nvSpPr>
            <xdr:cNvPr id="6388" name="Option Button 244" hidden="1">
              <a:extLst>
                <a:ext uri="{63B3BB69-23CF-44E3-9099-C40C66FF867C}">
                  <a14:compatExt spid="_x0000_s6388"/>
                </a:ext>
                <a:ext uri="{FF2B5EF4-FFF2-40B4-BE49-F238E27FC236}">
                  <a16:creationId xmlns:a16="http://schemas.microsoft.com/office/drawing/2014/main" id="{00000000-0008-0000-04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181</xdr:row>
          <xdr:rowOff>47625</xdr:rowOff>
        </xdr:from>
        <xdr:to>
          <xdr:col>6</xdr:col>
          <xdr:colOff>409575</xdr:colOff>
          <xdr:row>181</xdr:row>
          <xdr:rowOff>247650</xdr:rowOff>
        </xdr:to>
        <xdr:sp macro="" textlink="">
          <xdr:nvSpPr>
            <xdr:cNvPr id="6389" name="Option Button 245" hidden="1">
              <a:extLst>
                <a:ext uri="{63B3BB69-23CF-44E3-9099-C40C66FF867C}">
                  <a14:compatExt spid="_x0000_s6389"/>
                </a:ext>
                <a:ext uri="{FF2B5EF4-FFF2-40B4-BE49-F238E27FC236}">
                  <a16:creationId xmlns:a16="http://schemas.microsoft.com/office/drawing/2014/main" id="{00000000-0008-0000-04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181</xdr:row>
          <xdr:rowOff>47625</xdr:rowOff>
        </xdr:from>
        <xdr:to>
          <xdr:col>7</xdr:col>
          <xdr:colOff>409575</xdr:colOff>
          <xdr:row>181</xdr:row>
          <xdr:rowOff>247650</xdr:rowOff>
        </xdr:to>
        <xdr:sp macro="" textlink="">
          <xdr:nvSpPr>
            <xdr:cNvPr id="6390" name="Option Button 246" hidden="1">
              <a:extLst>
                <a:ext uri="{63B3BB69-23CF-44E3-9099-C40C66FF867C}">
                  <a14:compatExt spid="_x0000_s6390"/>
                </a:ext>
                <a:ext uri="{FF2B5EF4-FFF2-40B4-BE49-F238E27FC236}">
                  <a16:creationId xmlns:a16="http://schemas.microsoft.com/office/drawing/2014/main" id="{00000000-0008-0000-04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181</xdr:row>
          <xdr:rowOff>47625</xdr:rowOff>
        </xdr:from>
        <xdr:to>
          <xdr:col>8</xdr:col>
          <xdr:colOff>400050</xdr:colOff>
          <xdr:row>181</xdr:row>
          <xdr:rowOff>247650</xdr:rowOff>
        </xdr:to>
        <xdr:sp macro="" textlink="">
          <xdr:nvSpPr>
            <xdr:cNvPr id="6391" name="Option Button 247" hidden="1">
              <a:extLst>
                <a:ext uri="{63B3BB69-23CF-44E3-9099-C40C66FF867C}">
                  <a14:compatExt spid="_x0000_s6391"/>
                </a:ext>
                <a:ext uri="{FF2B5EF4-FFF2-40B4-BE49-F238E27FC236}">
                  <a16:creationId xmlns:a16="http://schemas.microsoft.com/office/drawing/2014/main" id="{00000000-0008-0000-04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181</xdr:row>
          <xdr:rowOff>47625</xdr:rowOff>
        </xdr:from>
        <xdr:to>
          <xdr:col>9</xdr:col>
          <xdr:colOff>409575</xdr:colOff>
          <xdr:row>181</xdr:row>
          <xdr:rowOff>247650</xdr:rowOff>
        </xdr:to>
        <xdr:sp macro="" textlink="">
          <xdr:nvSpPr>
            <xdr:cNvPr id="6392" name="Option Button 248" hidden="1">
              <a:extLst>
                <a:ext uri="{63B3BB69-23CF-44E3-9099-C40C66FF867C}">
                  <a14:compatExt spid="_x0000_s6392"/>
                </a:ext>
                <a:ext uri="{FF2B5EF4-FFF2-40B4-BE49-F238E27FC236}">
                  <a16:creationId xmlns:a16="http://schemas.microsoft.com/office/drawing/2014/main" id="{00000000-0008-0000-04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181</xdr:row>
          <xdr:rowOff>47625</xdr:rowOff>
        </xdr:from>
        <xdr:to>
          <xdr:col>10</xdr:col>
          <xdr:colOff>419100</xdr:colOff>
          <xdr:row>181</xdr:row>
          <xdr:rowOff>247650</xdr:rowOff>
        </xdr:to>
        <xdr:sp macro="" textlink="">
          <xdr:nvSpPr>
            <xdr:cNvPr id="6393" name="Option Button 249" hidden="1">
              <a:extLst>
                <a:ext uri="{63B3BB69-23CF-44E3-9099-C40C66FF867C}">
                  <a14:compatExt spid="_x0000_s6393"/>
                </a:ext>
                <a:ext uri="{FF2B5EF4-FFF2-40B4-BE49-F238E27FC236}">
                  <a16:creationId xmlns:a16="http://schemas.microsoft.com/office/drawing/2014/main" id="{00000000-0008-0000-04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182</xdr:row>
          <xdr:rowOff>57150</xdr:rowOff>
        </xdr:from>
        <xdr:to>
          <xdr:col>6</xdr:col>
          <xdr:colOff>409575</xdr:colOff>
          <xdr:row>182</xdr:row>
          <xdr:rowOff>257175</xdr:rowOff>
        </xdr:to>
        <xdr:sp macro="" textlink="">
          <xdr:nvSpPr>
            <xdr:cNvPr id="6394" name="Option Button 250" hidden="1">
              <a:extLst>
                <a:ext uri="{63B3BB69-23CF-44E3-9099-C40C66FF867C}">
                  <a14:compatExt spid="_x0000_s6394"/>
                </a:ext>
                <a:ext uri="{FF2B5EF4-FFF2-40B4-BE49-F238E27FC236}">
                  <a16:creationId xmlns:a16="http://schemas.microsoft.com/office/drawing/2014/main" id="{00000000-0008-0000-04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182</xdr:row>
          <xdr:rowOff>57150</xdr:rowOff>
        </xdr:from>
        <xdr:to>
          <xdr:col>7</xdr:col>
          <xdr:colOff>409575</xdr:colOff>
          <xdr:row>182</xdr:row>
          <xdr:rowOff>257175</xdr:rowOff>
        </xdr:to>
        <xdr:sp macro="" textlink="">
          <xdr:nvSpPr>
            <xdr:cNvPr id="6395" name="Option Button 251" hidden="1">
              <a:extLst>
                <a:ext uri="{63B3BB69-23CF-44E3-9099-C40C66FF867C}">
                  <a14:compatExt spid="_x0000_s6395"/>
                </a:ext>
                <a:ext uri="{FF2B5EF4-FFF2-40B4-BE49-F238E27FC236}">
                  <a16:creationId xmlns:a16="http://schemas.microsoft.com/office/drawing/2014/main" id="{00000000-0008-0000-04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182</xdr:row>
          <xdr:rowOff>57150</xdr:rowOff>
        </xdr:from>
        <xdr:to>
          <xdr:col>8</xdr:col>
          <xdr:colOff>400050</xdr:colOff>
          <xdr:row>182</xdr:row>
          <xdr:rowOff>257175</xdr:rowOff>
        </xdr:to>
        <xdr:sp macro="" textlink="">
          <xdr:nvSpPr>
            <xdr:cNvPr id="6396" name="Option Button 252" hidden="1">
              <a:extLst>
                <a:ext uri="{63B3BB69-23CF-44E3-9099-C40C66FF867C}">
                  <a14:compatExt spid="_x0000_s6396"/>
                </a:ext>
                <a:ext uri="{FF2B5EF4-FFF2-40B4-BE49-F238E27FC236}">
                  <a16:creationId xmlns:a16="http://schemas.microsoft.com/office/drawing/2014/main" id="{00000000-0008-0000-04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182</xdr:row>
          <xdr:rowOff>57150</xdr:rowOff>
        </xdr:from>
        <xdr:to>
          <xdr:col>9</xdr:col>
          <xdr:colOff>409575</xdr:colOff>
          <xdr:row>182</xdr:row>
          <xdr:rowOff>257175</xdr:rowOff>
        </xdr:to>
        <xdr:sp macro="" textlink="">
          <xdr:nvSpPr>
            <xdr:cNvPr id="6397" name="Option Button 253" hidden="1">
              <a:extLst>
                <a:ext uri="{63B3BB69-23CF-44E3-9099-C40C66FF867C}">
                  <a14:compatExt spid="_x0000_s6397"/>
                </a:ext>
                <a:ext uri="{FF2B5EF4-FFF2-40B4-BE49-F238E27FC236}">
                  <a16:creationId xmlns:a16="http://schemas.microsoft.com/office/drawing/2014/main" id="{00000000-0008-0000-04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182</xdr:row>
          <xdr:rowOff>57150</xdr:rowOff>
        </xdr:from>
        <xdr:to>
          <xdr:col>10</xdr:col>
          <xdr:colOff>419100</xdr:colOff>
          <xdr:row>182</xdr:row>
          <xdr:rowOff>257175</xdr:rowOff>
        </xdr:to>
        <xdr:sp macro="" textlink="">
          <xdr:nvSpPr>
            <xdr:cNvPr id="6398" name="Option Button 254" hidden="1">
              <a:extLst>
                <a:ext uri="{63B3BB69-23CF-44E3-9099-C40C66FF867C}">
                  <a14:compatExt spid="_x0000_s6398"/>
                </a:ext>
                <a:ext uri="{FF2B5EF4-FFF2-40B4-BE49-F238E27FC236}">
                  <a16:creationId xmlns:a16="http://schemas.microsoft.com/office/drawing/2014/main" id="{00000000-0008-0000-04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183</xdr:row>
          <xdr:rowOff>114300</xdr:rowOff>
        </xdr:from>
        <xdr:to>
          <xdr:col>6</xdr:col>
          <xdr:colOff>409575</xdr:colOff>
          <xdr:row>183</xdr:row>
          <xdr:rowOff>314325</xdr:rowOff>
        </xdr:to>
        <xdr:sp macro="" textlink="">
          <xdr:nvSpPr>
            <xdr:cNvPr id="6399" name="Option Button 255" hidden="1">
              <a:extLst>
                <a:ext uri="{63B3BB69-23CF-44E3-9099-C40C66FF867C}">
                  <a14:compatExt spid="_x0000_s6399"/>
                </a:ext>
                <a:ext uri="{FF2B5EF4-FFF2-40B4-BE49-F238E27FC236}">
                  <a16:creationId xmlns:a16="http://schemas.microsoft.com/office/drawing/2014/main" id="{00000000-0008-0000-04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183</xdr:row>
          <xdr:rowOff>114300</xdr:rowOff>
        </xdr:from>
        <xdr:to>
          <xdr:col>7</xdr:col>
          <xdr:colOff>409575</xdr:colOff>
          <xdr:row>183</xdr:row>
          <xdr:rowOff>314325</xdr:rowOff>
        </xdr:to>
        <xdr:sp macro="" textlink="">
          <xdr:nvSpPr>
            <xdr:cNvPr id="6400" name="Option Button 256" hidden="1">
              <a:extLst>
                <a:ext uri="{63B3BB69-23CF-44E3-9099-C40C66FF867C}">
                  <a14:compatExt spid="_x0000_s6400"/>
                </a:ext>
                <a:ext uri="{FF2B5EF4-FFF2-40B4-BE49-F238E27FC236}">
                  <a16:creationId xmlns:a16="http://schemas.microsoft.com/office/drawing/2014/main" id="{00000000-0008-0000-04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183</xdr:row>
          <xdr:rowOff>114300</xdr:rowOff>
        </xdr:from>
        <xdr:to>
          <xdr:col>8</xdr:col>
          <xdr:colOff>400050</xdr:colOff>
          <xdr:row>183</xdr:row>
          <xdr:rowOff>314325</xdr:rowOff>
        </xdr:to>
        <xdr:sp macro="" textlink="">
          <xdr:nvSpPr>
            <xdr:cNvPr id="6401" name="Option Button 257" hidden="1">
              <a:extLst>
                <a:ext uri="{63B3BB69-23CF-44E3-9099-C40C66FF867C}">
                  <a14:compatExt spid="_x0000_s6401"/>
                </a:ext>
                <a:ext uri="{FF2B5EF4-FFF2-40B4-BE49-F238E27FC236}">
                  <a16:creationId xmlns:a16="http://schemas.microsoft.com/office/drawing/2014/main" id="{00000000-0008-0000-04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183</xdr:row>
          <xdr:rowOff>114300</xdr:rowOff>
        </xdr:from>
        <xdr:to>
          <xdr:col>9</xdr:col>
          <xdr:colOff>409575</xdr:colOff>
          <xdr:row>183</xdr:row>
          <xdr:rowOff>314325</xdr:rowOff>
        </xdr:to>
        <xdr:sp macro="" textlink="">
          <xdr:nvSpPr>
            <xdr:cNvPr id="6402" name="Option Button 258" hidden="1">
              <a:extLst>
                <a:ext uri="{63B3BB69-23CF-44E3-9099-C40C66FF867C}">
                  <a14:compatExt spid="_x0000_s6402"/>
                </a:ext>
                <a:ext uri="{FF2B5EF4-FFF2-40B4-BE49-F238E27FC236}">
                  <a16:creationId xmlns:a16="http://schemas.microsoft.com/office/drawing/2014/main" id="{00000000-0008-0000-04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183</xdr:row>
          <xdr:rowOff>114300</xdr:rowOff>
        </xdr:from>
        <xdr:to>
          <xdr:col>10</xdr:col>
          <xdr:colOff>419100</xdr:colOff>
          <xdr:row>183</xdr:row>
          <xdr:rowOff>314325</xdr:rowOff>
        </xdr:to>
        <xdr:sp macro="" textlink="">
          <xdr:nvSpPr>
            <xdr:cNvPr id="6403" name="Option Button 259" hidden="1">
              <a:extLst>
                <a:ext uri="{63B3BB69-23CF-44E3-9099-C40C66FF867C}">
                  <a14:compatExt spid="_x0000_s6403"/>
                </a:ext>
                <a:ext uri="{FF2B5EF4-FFF2-40B4-BE49-F238E27FC236}">
                  <a16:creationId xmlns:a16="http://schemas.microsoft.com/office/drawing/2014/main" id="{00000000-0008-0000-04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184</xdr:row>
          <xdr:rowOff>66675</xdr:rowOff>
        </xdr:from>
        <xdr:to>
          <xdr:col>6</xdr:col>
          <xdr:colOff>409575</xdr:colOff>
          <xdr:row>184</xdr:row>
          <xdr:rowOff>266700</xdr:rowOff>
        </xdr:to>
        <xdr:sp macro="" textlink="">
          <xdr:nvSpPr>
            <xdr:cNvPr id="6404" name="Option Button 260" hidden="1">
              <a:extLst>
                <a:ext uri="{63B3BB69-23CF-44E3-9099-C40C66FF867C}">
                  <a14:compatExt spid="_x0000_s6404"/>
                </a:ext>
                <a:ext uri="{FF2B5EF4-FFF2-40B4-BE49-F238E27FC236}">
                  <a16:creationId xmlns:a16="http://schemas.microsoft.com/office/drawing/2014/main" id="{00000000-0008-0000-04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184</xdr:row>
          <xdr:rowOff>66675</xdr:rowOff>
        </xdr:from>
        <xdr:to>
          <xdr:col>7</xdr:col>
          <xdr:colOff>409575</xdr:colOff>
          <xdr:row>184</xdr:row>
          <xdr:rowOff>266700</xdr:rowOff>
        </xdr:to>
        <xdr:sp macro="" textlink="">
          <xdr:nvSpPr>
            <xdr:cNvPr id="6405" name="Option Button 261" hidden="1">
              <a:extLst>
                <a:ext uri="{63B3BB69-23CF-44E3-9099-C40C66FF867C}">
                  <a14:compatExt spid="_x0000_s6405"/>
                </a:ext>
                <a:ext uri="{FF2B5EF4-FFF2-40B4-BE49-F238E27FC236}">
                  <a16:creationId xmlns:a16="http://schemas.microsoft.com/office/drawing/2014/main" id="{00000000-0008-0000-04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184</xdr:row>
          <xdr:rowOff>66675</xdr:rowOff>
        </xdr:from>
        <xdr:to>
          <xdr:col>8</xdr:col>
          <xdr:colOff>400050</xdr:colOff>
          <xdr:row>184</xdr:row>
          <xdr:rowOff>266700</xdr:rowOff>
        </xdr:to>
        <xdr:sp macro="" textlink="">
          <xdr:nvSpPr>
            <xdr:cNvPr id="6406" name="Option Button 262" hidden="1">
              <a:extLst>
                <a:ext uri="{63B3BB69-23CF-44E3-9099-C40C66FF867C}">
                  <a14:compatExt spid="_x0000_s6406"/>
                </a:ext>
                <a:ext uri="{FF2B5EF4-FFF2-40B4-BE49-F238E27FC236}">
                  <a16:creationId xmlns:a16="http://schemas.microsoft.com/office/drawing/2014/main" id="{00000000-0008-0000-04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184</xdr:row>
          <xdr:rowOff>66675</xdr:rowOff>
        </xdr:from>
        <xdr:to>
          <xdr:col>9</xdr:col>
          <xdr:colOff>409575</xdr:colOff>
          <xdr:row>184</xdr:row>
          <xdr:rowOff>266700</xdr:rowOff>
        </xdr:to>
        <xdr:sp macro="" textlink="">
          <xdr:nvSpPr>
            <xdr:cNvPr id="6407" name="Option Button 263" hidden="1">
              <a:extLst>
                <a:ext uri="{63B3BB69-23CF-44E3-9099-C40C66FF867C}">
                  <a14:compatExt spid="_x0000_s6407"/>
                </a:ext>
                <a:ext uri="{FF2B5EF4-FFF2-40B4-BE49-F238E27FC236}">
                  <a16:creationId xmlns:a16="http://schemas.microsoft.com/office/drawing/2014/main" id="{00000000-0008-0000-04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184</xdr:row>
          <xdr:rowOff>66675</xdr:rowOff>
        </xdr:from>
        <xdr:to>
          <xdr:col>10</xdr:col>
          <xdr:colOff>419100</xdr:colOff>
          <xdr:row>184</xdr:row>
          <xdr:rowOff>266700</xdr:rowOff>
        </xdr:to>
        <xdr:sp macro="" textlink="">
          <xdr:nvSpPr>
            <xdr:cNvPr id="6408" name="Option Button 264" hidden="1">
              <a:extLst>
                <a:ext uri="{63B3BB69-23CF-44E3-9099-C40C66FF867C}">
                  <a14:compatExt spid="_x0000_s6408"/>
                </a:ext>
                <a:ext uri="{FF2B5EF4-FFF2-40B4-BE49-F238E27FC236}">
                  <a16:creationId xmlns:a16="http://schemas.microsoft.com/office/drawing/2014/main" id="{00000000-0008-0000-04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185</xdr:row>
          <xdr:rowOff>57150</xdr:rowOff>
        </xdr:from>
        <xdr:to>
          <xdr:col>6</xdr:col>
          <xdr:colOff>409575</xdr:colOff>
          <xdr:row>185</xdr:row>
          <xdr:rowOff>257175</xdr:rowOff>
        </xdr:to>
        <xdr:sp macro="" textlink="">
          <xdr:nvSpPr>
            <xdr:cNvPr id="6409" name="Option Button 265" hidden="1">
              <a:extLst>
                <a:ext uri="{63B3BB69-23CF-44E3-9099-C40C66FF867C}">
                  <a14:compatExt spid="_x0000_s6409"/>
                </a:ext>
                <a:ext uri="{FF2B5EF4-FFF2-40B4-BE49-F238E27FC236}">
                  <a16:creationId xmlns:a16="http://schemas.microsoft.com/office/drawing/2014/main" id="{00000000-0008-0000-04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185</xdr:row>
          <xdr:rowOff>57150</xdr:rowOff>
        </xdr:from>
        <xdr:to>
          <xdr:col>7</xdr:col>
          <xdr:colOff>409575</xdr:colOff>
          <xdr:row>185</xdr:row>
          <xdr:rowOff>257175</xdr:rowOff>
        </xdr:to>
        <xdr:sp macro="" textlink="">
          <xdr:nvSpPr>
            <xdr:cNvPr id="6410" name="Option Button 266" hidden="1">
              <a:extLst>
                <a:ext uri="{63B3BB69-23CF-44E3-9099-C40C66FF867C}">
                  <a14:compatExt spid="_x0000_s6410"/>
                </a:ext>
                <a:ext uri="{FF2B5EF4-FFF2-40B4-BE49-F238E27FC236}">
                  <a16:creationId xmlns:a16="http://schemas.microsoft.com/office/drawing/2014/main" id="{00000000-0008-0000-04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185</xdr:row>
          <xdr:rowOff>57150</xdr:rowOff>
        </xdr:from>
        <xdr:to>
          <xdr:col>8</xdr:col>
          <xdr:colOff>400050</xdr:colOff>
          <xdr:row>185</xdr:row>
          <xdr:rowOff>257175</xdr:rowOff>
        </xdr:to>
        <xdr:sp macro="" textlink="">
          <xdr:nvSpPr>
            <xdr:cNvPr id="6411" name="Option Button 267" hidden="1">
              <a:extLst>
                <a:ext uri="{63B3BB69-23CF-44E3-9099-C40C66FF867C}">
                  <a14:compatExt spid="_x0000_s6411"/>
                </a:ext>
                <a:ext uri="{FF2B5EF4-FFF2-40B4-BE49-F238E27FC236}">
                  <a16:creationId xmlns:a16="http://schemas.microsoft.com/office/drawing/2014/main" id="{00000000-0008-0000-04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185</xdr:row>
          <xdr:rowOff>57150</xdr:rowOff>
        </xdr:from>
        <xdr:to>
          <xdr:col>9</xdr:col>
          <xdr:colOff>409575</xdr:colOff>
          <xdr:row>185</xdr:row>
          <xdr:rowOff>257175</xdr:rowOff>
        </xdr:to>
        <xdr:sp macro="" textlink="">
          <xdr:nvSpPr>
            <xdr:cNvPr id="6412" name="Option Button 268" hidden="1">
              <a:extLst>
                <a:ext uri="{63B3BB69-23CF-44E3-9099-C40C66FF867C}">
                  <a14:compatExt spid="_x0000_s6412"/>
                </a:ext>
                <a:ext uri="{FF2B5EF4-FFF2-40B4-BE49-F238E27FC236}">
                  <a16:creationId xmlns:a16="http://schemas.microsoft.com/office/drawing/2014/main" id="{00000000-0008-0000-04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185</xdr:row>
          <xdr:rowOff>57150</xdr:rowOff>
        </xdr:from>
        <xdr:to>
          <xdr:col>10</xdr:col>
          <xdr:colOff>419100</xdr:colOff>
          <xdr:row>185</xdr:row>
          <xdr:rowOff>257175</xdr:rowOff>
        </xdr:to>
        <xdr:sp macro="" textlink="">
          <xdr:nvSpPr>
            <xdr:cNvPr id="6413" name="Option Button 269" hidden="1">
              <a:extLst>
                <a:ext uri="{63B3BB69-23CF-44E3-9099-C40C66FF867C}">
                  <a14:compatExt spid="_x0000_s6413"/>
                </a:ext>
                <a:ext uri="{FF2B5EF4-FFF2-40B4-BE49-F238E27FC236}">
                  <a16:creationId xmlns:a16="http://schemas.microsoft.com/office/drawing/2014/main" id="{00000000-0008-0000-04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186</xdr:row>
          <xdr:rowOff>47625</xdr:rowOff>
        </xdr:from>
        <xdr:to>
          <xdr:col>6</xdr:col>
          <xdr:colOff>409575</xdr:colOff>
          <xdr:row>186</xdr:row>
          <xdr:rowOff>247650</xdr:rowOff>
        </xdr:to>
        <xdr:sp macro="" textlink="">
          <xdr:nvSpPr>
            <xdr:cNvPr id="6414" name="Option Button 270" hidden="1">
              <a:extLst>
                <a:ext uri="{63B3BB69-23CF-44E3-9099-C40C66FF867C}">
                  <a14:compatExt spid="_x0000_s6414"/>
                </a:ext>
                <a:ext uri="{FF2B5EF4-FFF2-40B4-BE49-F238E27FC236}">
                  <a16:creationId xmlns:a16="http://schemas.microsoft.com/office/drawing/2014/main" id="{00000000-0008-0000-04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186</xdr:row>
          <xdr:rowOff>47625</xdr:rowOff>
        </xdr:from>
        <xdr:to>
          <xdr:col>7</xdr:col>
          <xdr:colOff>409575</xdr:colOff>
          <xdr:row>186</xdr:row>
          <xdr:rowOff>247650</xdr:rowOff>
        </xdr:to>
        <xdr:sp macro="" textlink="">
          <xdr:nvSpPr>
            <xdr:cNvPr id="6415" name="Option Button 271" hidden="1">
              <a:extLst>
                <a:ext uri="{63B3BB69-23CF-44E3-9099-C40C66FF867C}">
                  <a14:compatExt spid="_x0000_s6415"/>
                </a:ext>
                <a:ext uri="{FF2B5EF4-FFF2-40B4-BE49-F238E27FC236}">
                  <a16:creationId xmlns:a16="http://schemas.microsoft.com/office/drawing/2014/main" id="{00000000-0008-0000-04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186</xdr:row>
          <xdr:rowOff>47625</xdr:rowOff>
        </xdr:from>
        <xdr:to>
          <xdr:col>8</xdr:col>
          <xdr:colOff>400050</xdr:colOff>
          <xdr:row>186</xdr:row>
          <xdr:rowOff>247650</xdr:rowOff>
        </xdr:to>
        <xdr:sp macro="" textlink="">
          <xdr:nvSpPr>
            <xdr:cNvPr id="6416" name="Option Button 272" hidden="1">
              <a:extLst>
                <a:ext uri="{63B3BB69-23CF-44E3-9099-C40C66FF867C}">
                  <a14:compatExt spid="_x0000_s6416"/>
                </a:ext>
                <a:ext uri="{FF2B5EF4-FFF2-40B4-BE49-F238E27FC236}">
                  <a16:creationId xmlns:a16="http://schemas.microsoft.com/office/drawing/2014/main" id="{00000000-0008-0000-04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186</xdr:row>
          <xdr:rowOff>47625</xdr:rowOff>
        </xdr:from>
        <xdr:to>
          <xdr:col>9</xdr:col>
          <xdr:colOff>409575</xdr:colOff>
          <xdr:row>186</xdr:row>
          <xdr:rowOff>247650</xdr:rowOff>
        </xdr:to>
        <xdr:sp macro="" textlink="">
          <xdr:nvSpPr>
            <xdr:cNvPr id="6417" name="Option Button 273" hidden="1">
              <a:extLst>
                <a:ext uri="{63B3BB69-23CF-44E3-9099-C40C66FF867C}">
                  <a14:compatExt spid="_x0000_s6417"/>
                </a:ext>
                <a:ext uri="{FF2B5EF4-FFF2-40B4-BE49-F238E27FC236}">
                  <a16:creationId xmlns:a16="http://schemas.microsoft.com/office/drawing/2014/main" id="{00000000-0008-0000-04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186</xdr:row>
          <xdr:rowOff>47625</xdr:rowOff>
        </xdr:from>
        <xdr:to>
          <xdr:col>10</xdr:col>
          <xdr:colOff>419100</xdr:colOff>
          <xdr:row>186</xdr:row>
          <xdr:rowOff>247650</xdr:rowOff>
        </xdr:to>
        <xdr:sp macro="" textlink="">
          <xdr:nvSpPr>
            <xdr:cNvPr id="6418" name="Option Button 274" hidden="1">
              <a:extLst>
                <a:ext uri="{63B3BB69-23CF-44E3-9099-C40C66FF867C}">
                  <a14:compatExt spid="_x0000_s6418"/>
                </a:ext>
                <a:ext uri="{FF2B5EF4-FFF2-40B4-BE49-F238E27FC236}">
                  <a16:creationId xmlns:a16="http://schemas.microsoft.com/office/drawing/2014/main" id="{00000000-0008-0000-04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187</xdr:row>
          <xdr:rowOff>123825</xdr:rowOff>
        </xdr:from>
        <xdr:to>
          <xdr:col>6</xdr:col>
          <xdr:colOff>409575</xdr:colOff>
          <xdr:row>187</xdr:row>
          <xdr:rowOff>323850</xdr:rowOff>
        </xdr:to>
        <xdr:sp macro="" textlink="">
          <xdr:nvSpPr>
            <xdr:cNvPr id="6419" name="Option Button 275" hidden="1">
              <a:extLst>
                <a:ext uri="{63B3BB69-23CF-44E3-9099-C40C66FF867C}">
                  <a14:compatExt spid="_x0000_s6419"/>
                </a:ext>
                <a:ext uri="{FF2B5EF4-FFF2-40B4-BE49-F238E27FC236}">
                  <a16:creationId xmlns:a16="http://schemas.microsoft.com/office/drawing/2014/main" id="{00000000-0008-0000-04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187</xdr:row>
          <xdr:rowOff>123825</xdr:rowOff>
        </xdr:from>
        <xdr:to>
          <xdr:col>7</xdr:col>
          <xdr:colOff>409575</xdr:colOff>
          <xdr:row>187</xdr:row>
          <xdr:rowOff>323850</xdr:rowOff>
        </xdr:to>
        <xdr:sp macro="" textlink="">
          <xdr:nvSpPr>
            <xdr:cNvPr id="6420" name="Option Button 276" hidden="1">
              <a:extLst>
                <a:ext uri="{63B3BB69-23CF-44E3-9099-C40C66FF867C}">
                  <a14:compatExt spid="_x0000_s6420"/>
                </a:ext>
                <a:ext uri="{FF2B5EF4-FFF2-40B4-BE49-F238E27FC236}">
                  <a16:creationId xmlns:a16="http://schemas.microsoft.com/office/drawing/2014/main" id="{00000000-0008-0000-04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187</xdr:row>
          <xdr:rowOff>123825</xdr:rowOff>
        </xdr:from>
        <xdr:to>
          <xdr:col>8</xdr:col>
          <xdr:colOff>400050</xdr:colOff>
          <xdr:row>187</xdr:row>
          <xdr:rowOff>323850</xdr:rowOff>
        </xdr:to>
        <xdr:sp macro="" textlink="">
          <xdr:nvSpPr>
            <xdr:cNvPr id="6421" name="Option Button 277" hidden="1">
              <a:extLst>
                <a:ext uri="{63B3BB69-23CF-44E3-9099-C40C66FF867C}">
                  <a14:compatExt spid="_x0000_s6421"/>
                </a:ext>
                <a:ext uri="{FF2B5EF4-FFF2-40B4-BE49-F238E27FC236}">
                  <a16:creationId xmlns:a16="http://schemas.microsoft.com/office/drawing/2014/main" id="{00000000-0008-0000-04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187</xdr:row>
          <xdr:rowOff>123825</xdr:rowOff>
        </xdr:from>
        <xdr:to>
          <xdr:col>9</xdr:col>
          <xdr:colOff>409575</xdr:colOff>
          <xdr:row>187</xdr:row>
          <xdr:rowOff>323850</xdr:rowOff>
        </xdr:to>
        <xdr:sp macro="" textlink="">
          <xdr:nvSpPr>
            <xdr:cNvPr id="6422" name="Option Button 278" hidden="1">
              <a:extLst>
                <a:ext uri="{63B3BB69-23CF-44E3-9099-C40C66FF867C}">
                  <a14:compatExt spid="_x0000_s6422"/>
                </a:ext>
                <a:ext uri="{FF2B5EF4-FFF2-40B4-BE49-F238E27FC236}">
                  <a16:creationId xmlns:a16="http://schemas.microsoft.com/office/drawing/2014/main" id="{00000000-0008-0000-04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187</xdr:row>
          <xdr:rowOff>123825</xdr:rowOff>
        </xdr:from>
        <xdr:to>
          <xdr:col>10</xdr:col>
          <xdr:colOff>419100</xdr:colOff>
          <xdr:row>187</xdr:row>
          <xdr:rowOff>323850</xdr:rowOff>
        </xdr:to>
        <xdr:sp macro="" textlink="">
          <xdr:nvSpPr>
            <xdr:cNvPr id="6423" name="Option Button 279" hidden="1">
              <a:extLst>
                <a:ext uri="{63B3BB69-23CF-44E3-9099-C40C66FF867C}">
                  <a14:compatExt spid="_x0000_s6423"/>
                </a:ext>
                <a:ext uri="{FF2B5EF4-FFF2-40B4-BE49-F238E27FC236}">
                  <a16:creationId xmlns:a16="http://schemas.microsoft.com/office/drawing/2014/main" id="{00000000-0008-0000-04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188</xdr:row>
          <xdr:rowOff>57150</xdr:rowOff>
        </xdr:from>
        <xdr:to>
          <xdr:col>6</xdr:col>
          <xdr:colOff>409575</xdr:colOff>
          <xdr:row>188</xdr:row>
          <xdr:rowOff>257175</xdr:rowOff>
        </xdr:to>
        <xdr:sp macro="" textlink="">
          <xdr:nvSpPr>
            <xdr:cNvPr id="6424" name="Option Button 280" hidden="1">
              <a:extLst>
                <a:ext uri="{63B3BB69-23CF-44E3-9099-C40C66FF867C}">
                  <a14:compatExt spid="_x0000_s6424"/>
                </a:ext>
                <a:ext uri="{FF2B5EF4-FFF2-40B4-BE49-F238E27FC236}">
                  <a16:creationId xmlns:a16="http://schemas.microsoft.com/office/drawing/2014/main" id="{00000000-0008-0000-04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188</xdr:row>
          <xdr:rowOff>57150</xdr:rowOff>
        </xdr:from>
        <xdr:to>
          <xdr:col>7</xdr:col>
          <xdr:colOff>409575</xdr:colOff>
          <xdr:row>188</xdr:row>
          <xdr:rowOff>257175</xdr:rowOff>
        </xdr:to>
        <xdr:sp macro="" textlink="">
          <xdr:nvSpPr>
            <xdr:cNvPr id="6425" name="Option Button 281" hidden="1">
              <a:extLst>
                <a:ext uri="{63B3BB69-23CF-44E3-9099-C40C66FF867C}">
                  <a14:compatExt spid="_x0000_s6425"/>
                </a:ext>
                <a:ext uri="{FF2B5EF4-FFF2-40B4-BE49-F238E27FC236}">
                  <a16:creationId xmlns:a16="http://schemas.microsoft.com/office/drawing/2014/main" id="{00000000-0008-0000-04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188</xdr:row>
          <xdr:rowOff>57150</xdr:rowOff>
        </xdr:from>
        <xdr:to>
          <xdr:col>8</xdr:col>
          <xdr:colOff>400050</xdr:colOff>
          <xdr:row>188</xdr:row>
          <xdr:rowOff>257175</xdr:rowOff>
        </xdr:to>
        <xdr:sp macro="" textlink="">
          <xdr:nvSpPr>
            <xdr:cNvPr id="6426" name="Option Button 282" hidden="1">
              <a:extLst>
                <a:ext uri="{63B3BB69-23CF-44E3-9099-C40C66FF867C}">
                  <a14:compatExt spid="_x0000_s6426"/>
                </a:ext>
                <a:ext uri="{FF2B5EF4-FFF2-40B4-BE49-F238E27FC236}">
                  <a16:creationId xmlns:a16="http://schemas.microsoft.com/office/drawing/2014/main" id="{00000000-0008-0000-04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188</xdr:row>
          <xdr:rowOff>57150</xdr:rowOff>
        </xdr:from>
        <xdr:to>
          <xdr:col>9</xdr:col>
          <xdr:colOff>409575</xdr:colOff>
          <xdr:row>188</xdr:row>
          <xdr:rowOff>257175</xdr:rowOff>
        </xdr:to>
        <xdr:sp macro="" textlink="">
          <xdr:nvSpPr>
            <xdr:cNvPr id="6427" name="Option Button 283" hidden="1">
              <a:extLst>
                <a:ext uri="{63B3BB69-23CF-44E3-9099-C40C66FF867C}">
                  <a14:compatExt spid="_x0000_s6427"/>
                </a:ext>
                <a:ext uri="{FF2B5EF4-FFF2-40B4-BE49-F238E27FC236}">
                  <a16:creationId xmlns:a16="http://schemas.microsoft.com/office/drawing/2014/main" id="{00000000-0008-0000-04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188</xdr:row>
          <xdr:rowOff>57150</xdr:rowOff>
        </xdr:from>
        <xdr:to>
          <xdr:col>10</xdr:col>
          <xdr:colOff>419100</xdr:colOff>
          <xdr:row>188</xdr:row>
          <xdr:rowOff>257175</xdr:rowOff>
        </xdr:to>
        <xdr:sp macro="" textlink="">
          <xdr:nvSpPr>
            <xdr:cNvPr id="6428" name="Option Button 284" hidden="1">
              <a:extLst>
                <a:ext uri="{63B3BB69-23CF-44E3-9099-C40C66FF867C}">
                  <a14:compatExt spid="_x0000_s6428"/>
                </a:ext>
                <a:ext uri="{FF2B5EF4-FFF2-40B4-BE49-F238E27FC236}">
                  <a16:creationId xmlns:a16="http://schemas.microsoft.com/office/drawing/2014/main" id="{00000000-0008-0000-04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189</xdr:row>
          <xdr:rowOff>57150</xdr:rowOff>
        </xdr:from>
        <xdr:to>
          <xdr:col>6</xdr:col>
          <xdr:colOff>409575</xdr:colOff>
          <xdr:row>189</xdr:row>
          <xdr:rowOff>257175</xdr:rowOff>
        </xdr:to>
        <xdr:sp macro="" textlink="">
          <xdr:nvSpPr>
            <xdr:cNvPr id="6429" name="Option Button 285" hidden="1">
              <a:extLst>
                <a:ext uri="{63B3BB69-23CF-44E3-9099-C40C66FF867C}">
                  <a14:compatExt spid="_x0000_s6429"/>
                </a:ext>
                <a:ext uri="{FF2B5EF4-FFF2-40B4-BE49-F238E27FC236}">
                  <a16:creationId xmlns:a16="http://schemas.microsoft.com/office/drawing/2014/main" id="{00000000-0008-0000-04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189</xdr:row>
          <xdr:rowOff>57150</xdr:rowOff>
        </xdr:from>
        <xdr:to>
          <xdr:col>7</xdr:col>
          <xdr:colOff>409575</xdr:colOff>
          <xdr:row>189</xdr:row>
          <xdr:rowOff>257175</xdr:rowOff>
        </xdr:to>
        <xdr:sp macro="" textlink="">
          <xdr:nvSpPr>
            <xdr:cNvPr id="6430" name="Option Button 286" hidden="1">
              <a:extLst>
                <a:ext uri="{63B3BB69-23CF-44E3-9099-C40C66FF867C}">
                  <a14:compatExt spid="_x0000_s6430"/>
                </a:ext>
                <a:ext uri="{FF2B5EF4-FFF2-40B4-BE49-F238E27FC236}">
                  <a16:creationId xmlns:a16="http://schemas.microsoft.com/office/drawing/2014/main" id="{00000000-0008-0000-04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189</xdr:row>
          <xdr:rowOff>57150</xdr:rowOff>
        </xdr:from>
        <xdr:to>
          <xdr:col>8</xdr:col>
          <xdr:colOff>400050</xdr:colOff>
          <xdr:row>189</xdr:row>
          <xdr:rowOff>257175</xdr:rowOff>
        </xdr:to>
        <xdr:sp macro="" textlink="">
          <xdr:nvSpPr>
            <xdr:cNvPr id="6431" name="Option Button 287" hidden="1">
              <a:extLst>
                <a:ext uri="{63B3BB69-23CF-44E3-9099-C40C66FF867C}">
                  <a14:compatExt spid="_x0000_s6431"/>
                </a:ext>
                <a:ext uri="{FF2B5EF4-FFF2-40B4-BE49-F238E27FC236}">
                  <a16:creationId xmlns:a16="http://schemas.microsoft.com/office/drawing/2014/main" id="{00000000-0008-0000-04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189</xdr:row>
          <xdr:rowOff>57150</xdr:rowOff>
        </xdr:from>
        <xdr:to>
          <xdr:col>9</xdr:col>
          <xdr:colOff>409575</xdr:colOff>
          <xdr:row>189</xdr:row>
          <xdr:rowOff>257175</xdr:rowOff>
        </xdr:to>
        <xdr:sp macro="" textlink="">
          <xdr:nvSpPr>
            <xdr:cNvPr id="6432" name="Option Button 288" hidden="1">
              <a:extLst>
                <a:ext uri="{63B3BB69-23CF-44E3-9099-C40C66FF867C}">
                  <a14:compatExt spid="_x0000_s6432"/>
                </a:ext>
                <a:ext uri="{FF2B5EF4-FFF2-40B4-BE49-F238E27FC236}">
                  <a16:creationId xmlns:a16="http://schemas.microsoft.com/office/drawing/2014/main" id="{00000000-0008-0000-04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189</xdr:row>
          <xdr:rowOff>57150</xdr:rowOff>
        </xdr:from>
        <xdr:to>
          <xdr:col>10</xdr:col>
          <xdr:colOff>419100</xdr:colOff>
          <xdr:row>189</xdr:row>
          <xdr:rowOff>257175</xdr:rowOff>
        </xdr:to>
        <xdr:sp macro="" textlink="">
          <xdr:nvSpPr>
            <xdr:cNvPr id="6433" name="Option Button 289" hidden="1">
              <a:extLst>
                <a:ext uri="{63B3BB69-23CF-44E3-9099-C40C66FF867C}">
                  <a14:compatExt spid="_x0000_s6433"/>
                </a:ext>
                <a:ext uri="{FF2B5EF4-FFF2-40B4-BE49-F238E27FC236}">
                  <a16:creationId xmlns:a16="http://schemas.microsoft.com/office/drawing/2014/main" id="{00000000-0008-0000-04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190</xdr:row>
          <xdr:rowOff>76200</xdr:rowOff>
        </xdr:from>
        <xdr:to>
          <xdr:col>6</xdr:col>
          <xdr:colOff>409575</xdr:colOff>
          <xdr:row>190</xdr:row>
          <xdr:rowOff>276225</xdr:rowOff>
        </xdr:to>
        <xdr:sp macro="" textlink="">
          <xdr:nvSpPr>
            <xdr:cNvPr id="6434" name="Option Button 290" hidden="1">
              <a:extLst>
                <a:ext uri="{63B3BB69-23CF-44E3-9099-C40C66FF867C}">
                  <a14:compatExt spid="_x0000_s6434"/>
                </a:ext>
                <a:ext uri="{FF2B5EF4-FFF2-40B4-BE49-F238E27FC236}">
                  <a16:creationId xmlns:a16="http://schemas.microsoft.com/office/drawing/2014/main" id="{00000000-0008-0000-04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190</xdr:row>
          <xdr:rowOff>76200</xdr:rowOff>
        </xdr:from>
        <xdr:to>
          <xdr:col>7</xdr:col>
          <xdr:colOff>409575</xdr:colOff>
          <xdr:row>190</xdr:row>
          <xdr:rowOff>276225</xdr:rowOff>
        </xdr:to>
        <xdr:sp macro="" textlink="">
          <xdr:nvSpPr>
            <xdr:cNvPr id="6435" name="Option Button 291" hidden="1">
              <a:extLst>
                <a:ext uri="{63B3BB69-23CF-44E3-9099-C40C66FF867C}">
                  <a14:compatExt spid="_x0000_s6435"/>
                </a:ext>
                <a:ext uri="{FF2B5EF4-FFF2-40B4-BE49-F238E27FC236}">
                  <a16:creationId xmlns:a16="http://schemas.microsoft.com/office/drawing/2014/main" id="{00000000-0008-0000-04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190</xdr:row>
          <xdr:rowOff>76200</xdr:rowOff>
        </xdr:from>
        <xdr:to>
          <xdr:col>8</xdr:col>
          <xdr:colOff>400050</xdr:colOff>
          <xdr:row>190</xdr:row>
          <xdr:rowOff>276225</xdr:rowOff>
        </xdr:to>
        <xdr:sp macro="" textlink="">
          <xdr:nvSpPr>
            <xdr:cNvPr id="6436" name="Option Button 292" hidden="1">
              <a:extLst>
                <a:ext uri="{63B3BB69-23CF-44E3-9099-C40C66FF867C}">
                  <a14:compatExt spid="_x0000_s6436"/>
                </a:ext>
                <a:ext uri="{FF2B5EF4-FFF2-40B4-BE49-F238E27FC236}">
                  <a16:creationId xmlns:a16="http://schemas.microsoft.com/office/drawing/2014/main" id="{00000000-0008-0000-04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190</xdr:row>
          <xdr:rowOff>76200</xdr:rowOff>
        </xdr:from>
        <xdr:to>
          <xdr:col>9</xdr:col>
          <xdr:colOff>409575</xdr:colOff>
          <xdr:row>190</xdr:row>
          <xdr:rowOff>276225</xdr:rowOff>
        </xdr:to>
        <xdr:sp macro="" textlink="">
          <xdr:nvSpPr>
            <xdr:cNvPr id="6437" name="Option Button 293" hidden="1">
              <a:extLst>
                <a:ext uri="{63B3BB69-23CF-44E3-9099-C40C66FF867C}">
                  <a14:compatExt spid="_x0000_s6437"/>
                </a:ext>
                <a:ext uri="{FF2B5EF4-FFF2-40B4-BE49-F238E27FC236}">
                  <a16:creationId xmlns:a16="http://schemas.microsoft.com/office/drawing/2014/main" id="{00000000-0008-0000-04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190</xdr:row>
          <xdr:rowOff>76200</xdr:rowOff>
        </xdr:from>
        <xdr:to>
          <xdr:col>10</xdr:col>
          <xdr:colOff>419100</xdr:colOff>
          <xdr:row>190</xdr:row>
          <xdr:rowOff>276225</xdr:rowOff>
        </xdr:to>
        <xdr:sp macro="" textlink="">
          <xdr:nvSpPr>
            <xdr:cNvPr id="6438" name="Option Button 294" hidden="1">
              <a:extLst>
                <a:ext uri="{63B3BB69-23CF-44E3-9099-C40C66FF867C}">
                  <a14:compatExt spid="_x0000_s6438"/>
                </a:ext>
                <a:ext uri="{FF2B5EF4-FFF2-40B4-BE49-F238E27FC236}">
                  <a16:creationId xmlns:a16="http://schemas.microsoft.com/office/drawing/2014/main" id="{00000000-0008-0000-04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191</xdr:row>
          <xdr:rowOff>47625</xdr:rowOff>
        </xdr:from>
        <xdr:to>
          <xdr:col>6</xdr:col>
          <xdr:colOff>409575</xdr:colOff>
          <xdr:row>191</xdr:row>
          <xdr:rowOff>247650</xdr:rowOff>
        </xdr:to>
        <xdr:sp macro="" textlink="">
          <xdr:nvSpPr>
            <xdr:cNvPr id="6439" name="Option Button 295" hidden="1">
              <a:extLst>
                <a:ext uri="{63B3BB69-23CF-44E3-9099-C40C66FF867C}">
                  <a14:compatExt spid="_x0000_s6439"/>
                </a:ext>
                <a:ext uri="{FF2B5EF4-FFF2-40B4-BE49-F238E27FC236}">
                  <a16:creationId xmlns:a16="http://schemas.microsoft.com/office/drawing/2014/main" id="{00000000-0008-0000-04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191</xdr:row>
          <xdr:rowOff>47625</xdr:rowOff>
        </xdr:from>
        <xdr:to>
          <xdr:col>7</xdr:col>
          <xdr:colOff>409575</xdr:colOff>
          <xdr:row>191</xdr:row>
          <xdr:rowOff>247650</xdr:rowOff>
        </xdr:to>
        <xdr:sp macro="" textlink="">
          <xdr:nvSpPr>
            <xdr:cNvPr id="6440" name="Option Button 296" hidden="1">
              <a:extLst>
                <a:ext uri="{63B3BB69-23CF-44E3-9099-C40C66FF867C}">
                  <a14:compatExt spid="_x0000_s6440"/>
                </a:ext>
                <a:ext uri="{FF2B5EF4-FFF2-40B4-BE49-F238E27FC236}">
                  <a16:creationId xmlns:a16="http://schemas.microsoft.com/office/drawing/2014/main" id="{00000000-0008-0000-04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191</xdr:row>
          <xdr:rowOff>47625</xdr:rowOff>
        </xdr:from>
        <xdr:to>
          <xdr:col>8</xdr:col>
          <xdr:colOff>400050</xdr:colOff>
          <xdr:row>191</xdr:row>
          <xdr:rowOff>247650</xdr:rowOff>
        </xdr:to>
        <xdr:sp macro="" textlink="">
          <xdr:nvSpPr>
            <xdr:cNvPr id="6441" name="Option Button 297" hidden="1">
              <a:extLst>
                <a:ext uri="{63B3BB69-23CF-44E3-9099-C40C66FF867C}">
                  <a14:compatExt spid="_x0000_s6441"/>
                </a:ext>
                <a:ext uri="{FF2B5EF4-FFF2-40B4-BE49-F238E27FC236}">
                  <a16:creationId xmlns:a16="http://schemas.microsoft.com/office/drawing/2014/main" id="{00000000-0008-0000-04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191</xdr:row>
          <xdr:rowOff>47625</xdr:rowOff>
        </xdr:from>
        <xdr:to>
          <xdr:col>9</xdr:col>
          <xdr:colOff>409575</xdr:colOff>
          <xdr:row>191</xdr:row>
          <xdr:rowOff>247650</xdr:rowOff>
        </xdr:to>
        <xdr:sp macro="" textlink="">
          <xdr:nvSpPr>
            <xdr:cNvPr id="6442" name="Option Button 298" hidden="1">
              <a:extLst>
                <a:ext uri="{63B3BB69-23CF-44E3-9099-C40C66FF867C}">
                  <a14:compatExt spid="_x0000_s6442"/>
                </a:ext>
                <a:ext uri="{FF2B5EF4-FFF2-40B4-BE49-F238E27FC236}">
                  <a16:creationId xmlns:a16="http://schemas.microsoft.com/office/drawing/2014/main" id="{00000000-0008-0000-04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191</xdr:row>
          <xdr:rowOff>47625</xdr:rowOff>
        </xdr:from>
        <xdr:to>
          <xdr:col>10</xdr:col>
          <xdr:colOff>419100</xdr:colOff>
          <xdr:row>191</xdr:row>
          <xdr:rowOff>247650</xdr:rowOff>
        </xdr:to>
        <xdr:sp macro="" textlink="">
          <xdr:nvSpPr>
            <xdr:cNvPr id="6443" name="Option Button 299" hidden="1">
              <a:extLst>
                <a:ext uri="{63B3BB69-23CF-44E3-9099-C40C66FF867C}">
                  <a14:compatExt spid="_x0000_s6443"/>
                </a:ext>
                <a:ext uri="{FF2B5EF4-FFF2-40B4-BE49-F238E27FC236}">
                  <a16:creationId xmlns:a16="http://schemas.microsoft.com/office/drawing/2014/main" id="{00000000-0008-0000-04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192</xdr:row>
          <xdr:rowOff>47625</xdr:rowOff>
        </xdr:from>
        <xdr:to>
          <xdr:col>6</xdr:col>
          <xdr:colOff>409575</xdr:colOff>
          <xdr:row>192</xdr:row>
          <xdr:rowOff>247650</xdr:rowOff>
        </xdr:to>
        <xdr:sp macro="" textlink="">
          <xdr:nvSpPr>
            <xdr:cNvPr id="6444" name="Option Button 300" hidden="1">
              <a:extLst>
                <a:ext uri="{63B3BB69-23CF-44E3-9099-C40C66FF867C}">
                  <a14:compatExt spid="_x0000_s6444"/>
                </a:ext>
                <a:ext uri="{FF2B5EF4-FFF2-40B4-BE49-F238E27FC236}">
                  <a16:creationId xmlns:a16="http://schemas.microsoft.com/office/drawing/2014/main" id="{00000000-0008-0000-04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192</xdr:row>
          <xdr:rowOff>47625</xdr:rowOff>
        </xdr:from>
        <xdr:to>
          <xdr:col>7</xdr:col>
          <xdr:colOff>409575</xdr:colOff>
          <xdr:row>192</xdr:row>
          <xdr:rowOff>247650</xdr:rowOff>
        </xdr:to>
        <xdr:sp macro="" textlink="">
          <xdr:nvSpPr>
            <xdr:cNvPr id="6445" name="Option Button 301" hidden="1">
              <a:extLst>
                <a:ext uri="{63B3BB69-23CF-44E3-9099-C40C66FF867C}">
                  <a14:compatExt spid="_x0000_s6445"/>
                </a:ext>
                <a:ext uri="{FF2B5EF4-FFF2-40B4-BE49-F238E27FC236}">
                  <a16:creationId xmlns:a16="http://schemas.microsoft.com/office/drawing/2014/main" id="{00000000-0008-0000-04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192</xdr:row>
          <xdr:rowOff>47625</xdr:rowOff>
        </xdr:from>
        <xdr:to>
          <xdr:col>8</xdr:col>
          <xdr:colOff>400050</xdr:colOff>
          <xdr:row>192</xdr:row>
          <xdr:rowOff>247650</xdr:rowOff>
        </xdr:to>
        <xdr:sp macro="" textlink="">
          <xdr:nvSpPr>
            <xdr:cNvPr id="6446" name="Option Button 302" hidden="1">
              <a:extLst>
                <a:ext uri="{63B3BB69-23CF-44E3-9099-C40C66FF867C}">
                  <a14:compatExt spid="_x0000_s6446"/>
                </a:ext>
                <a:ext uri="{FF2B5EF4-FFF2-40B4-BE49-F238E27FC236}">
                  <a16:creationId xmlns:a16="http://schemas.microsoft.com/office/drawing/2014/main" id="{00000000-0008-0000-04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192</xdr:row>
          <xdr:rowOff>47625</xdr:rowOff>
        </xdr:from>
        <xdr:to>
          <xdr:col>9</xdr:col>
          <xdr:colOff>409575</xdr:colOff>
          <xdr:row>192</xdr:row>
          <xdr:rowOff>247650</xdr:rowOff>
        </xdr:to>
        <xdr:sp macro="" textlink="">
          <xdr:nvSpPr>
            <xdr:cNvPr id="6447" name="Option Button 303" hidden="1">
              <a:extLst>
                <a:ext uri="{63B3BB69-23CF-44E3-9099-C40C66FF867C}">
                  <a14:compatExt spid="_x0000_s6447"/>
                </a:ext>
                <a:ext uri="{FF2B5EF4-FFF2-40B4-BE49-F238E27FC236}">
                  <a16:creationId xmlns:a16="http://schemas.microsoft.com/office/drawing/2014/main" id="{00000000-0008-0000-04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192</xdr:row>
          <xdr:rowOff>47625</xdr:rowOff>
        </xdr:from>
        <xdr:to>
          <xdr:col>10</xdr:col>
          <xdr:colOff>419100</xdr:colOff>
          <xdr:row>192</xdr:row>
          <xdr:rowOff>247650</xdr:rowOff>
        </xdr:to>
        <xdr:sp macro="" textlink="">
          <xdr:nvSpPr>
            <xdr:cNvPr id="6448" name="Option Button 304" hidden="1">
              <a:extLst>
                <a:ext uri="{63B3BB69-23CF-44E3-9099-C40C66FF867C}">
                  <a14:compatExt spid="_x0000_s6448"/>
                </a:ext>
                <a:ext uri="{FF2B5EF4-FFF2-40B4-BE49-F238E27FC236}">
                  <a16:creationId xmlns:a16="http://schemas.microsoft.com/office/drawing/2014/main" id="{00000000-0008-0000-04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193</xdr:row>
          <xdr:rowOff>57150</xdr:rowOff>
        </xdr:from>
        <xdr:to>
          <xdr:col>6</xdr:col>
          <xdr:colOff>409575</xdr:colOff>
          <xdr:row>193</xdr:row>
          <xdr:rowOff>257175</xdr:rowOff>
        </xdr:to>
        <xdr:sp macro="" textlink="">
          <xdr:nvSpPr>
            <xdr:cNvPr id="6449" name="Option Button 305" hidden="1">
              <a:extLst>
                <a:ext uri="{63B3BB69-23CF-44E3-9099-C40C66FF867C}">
                  <a14:compatExt spid="_x0000_s6449"/>
                </a:ext>
                <a:ext uri="{FF2B5EF4-FFF2-40B4-BE49-F238E27FC236}">
                  <a16:creationId xmlns:a16="http://schemas.microsoft.com/office/drawing/2014/main" id="{00000000-0008-0000-04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193</xdr:row>
          <xdr:rowOff>57150</xdr:rowOff>
        </xdr:from>
        <xdr:to>
          <xdr:col>7</xdr:col>
          <xdr:colOff>409575</xdr:colOff>
          <xdr:row>193</xdr:row>
          <xdr:rowOff>257175</xdr:rowOff>
        </xdr:to>
        <xdr:sp macro="" textlink="">
          <xdr:nvSpPr>
            <xdr:cNvPr id="6450" name="Option Button 306" hidden="1">
              <a:extLst>
                <a:ext uri="{63B3BB69-23CF-44E3-9099-C40C66FF867C}">
                  <a14:compatExt spid="_x0000_s6450"/>
                </a:ext>
                <a:ext uri="{FF2B5EF4-FFF2-40B4-BE49-F238E27FC236}">
                  <a16:creationId xmlns:a16="http://schemas.microsoft.com/office/drawing/2014/main" id="{00000000-0008-0000-04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193</xdr:row>
          <xdr:rowOff>57150</xdr:rowOff>
        </xdr:from>
        <xdr:to>
          <xdr:col>8</xdr:col>
          <xdr:colOff>400050</xdr:colOff>
          <xdr:row>193</xdr:row>
          <xdr:rowOff>257175</xdr:rowOff>
        </xdr:to>
        <xdr:sp macro="" textlink="">
          <xdr:nvSpPr>
            <xdr:cNvPr id="6451" name="Option Button 307" hidden="1">
              <a:extLst>
                <a:ext uri="{63B3BB69-23CF-44E3-9099-C40C66FF867C}">
                  <a14:compatExt spid="_x0000_s6451"/>
                </a:ext>
                <a:ext uri="{FF2B5EF4-FFF2-40B4-BE49-F238E27FC236}">
                  <a16:creationId xmlns:a16="http://schemas.microsoft.com/office/drawing/2014/main" id="{00000000-0008-0000-04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193</xdr:row>
          <xdr:rowOff>57150</xdr:rowOff>
        </xdr:from>
        <xdr:to>
          <xdr:col>9</xdr:col>
          <xdr:colOff>409575</xdr:colOff>
          <xdr:row>193</xdr:row>
          <xdr:rowOff>257175</xdr:rowOff>
        </xdr:to>
        <xdr:sp macro="" textlink="">
          <xdr:nvSpPr>
            <xdr:cNvPr id="6452" name="Option Button 308" hidden="1">
              <a:extLst>
                <a:ext uri="{63B3BB69-23CF-44E3-9099-C40C66FF867C}">
                  <a14:compatExt spid="_x0000_s6452"/>
                </a:ext>
                <a:ext uri="{FF2B5EF4-FFF2-40B4-BE49-F238E27FC236}">
                  <a16:creationId xmlns:a16="http://schemas.microsoft.com/office/drawing/2014/main" id="{00000000-0008-0000-04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193</xdr:row>
          <xdr:rowOff>57150</xdr:rowOff>
        </xdr:from>
        <xdr:to>
          <xdr:col>10</xdr:col>
          <xdr:colOff>419100</xdr:colOff>
          <xdr:row>193</xdr:row>
          <xdr:rowOff>257175</xdr:rowOff>
        </xdr:to>
        <xdr:sp macro="" textlink="">
          <xdr:nvSpPr>
            <xdr:cNvPr id="6453" name="Option Button 309" hidden="1">
              <a:extLst>
                <a:ext uri="{63B3BB69-23CF-44E3-9099-C40C66FF867C}">
                  <a14:compatExt spid="_x0000_s6453"/>
                </a:ext>
                <a:ext uri="{FF2B5EF4-FFF2-40B4-BE49-F238E27FC236}">
                  <a16:creationId xmlns:a16="http://schemas.microsoft.com/office/drawing/2014/main" id="{00000000-0008-0000-04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228600</xdr:rowOff>
        </xdr:from>
        <xdr:to>
          <xdr:col>11</xdr:col>
          <xdr:colOff>9525</xdr:colOff>
          <xdr:row>99</xdr:row>
          <xdr:rowOff>0</xdr:rowOff>
        </xdr:to>
        <xdr:sp macro="" textlink="">
          <xdr:nvSpPr>
            <xdr:cNvPr id="6476" name="Group Box 332" hidden="1">
              <a:extLst>
                <a:ext uri="{63B3BB69-23CF-44E3-9099-C40C66FF867C}">
                  <a14:compatExt spid="_x0000_s6476"/>
                </a:ext>
                <a:ext uri="{FF2B5EF4-FFF2-40B4-BE49-F238E27FC236}">
                  <a16:creationId xmlns:a16="http://schemas.microsoft.com/office/drawing/2014/main" id="{00000000-0008-0000-0400-00004C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99</xdr:row>
          <xdr:rowOff>0</xdr:rowOff>
        </xdr:from>
        <xdr:to>
          <xdr:col>10</xdr:col>
          <xdr:colOff>676275</xdr:colOff>
          <xdr:row>100</xdr:row>
          <xdr:rowOff>9525</xdr:rowOff>
        </xdr:to>
        <xdr:sp macro="" textlink="">
          <xdr:nvSpPr>
            <xdr:cNvPr id="6477" name="Group Box 333" hidden="1">
              <a:extLst>
                <a:ext uri="{63B3BB69-23CF-44E3-9099-C40C66FF867C}">
                  <a14:compatExt spid="_x0000_s6477"/>
                </a:ext>
                <a:ext uri="{FF2B5EF4-FFF2-40B4-BE49-F238E27FC236}">
                  <a16:creationId xmlns:a16="http://schemas.microsoft.com/office/drawing/2014/main" id="{00000000-0008-0000-0400-00004D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99</xdr:row>
          <xdr:rowOff>400050</xdr:rowOff>
        </xdr:from>
        <xdr:to>
          <xdr:col>11</xdr:col>
          <xdr:colOff>28575</xdr:colOff>
          <xdr:row>101</xdr:row>
          <xdr:rowOff>19050</xdr:rowOff>
        </xdr:to>
        <xdr:sp macro="" textlink="">
          <xdr:nvSpPr>
            <xdr:cNvPr id="6478" name="Group Box 334" hidden="1">
              <a:extLst>
                <a:ext uri="{63B3BB69-23CF-44E3-9099-C40C66FF867C}">
                  <a14:compatExt spid="_x0000_s6478"/>
                </a:ext>
                <a:ext uri="{FF2B5EF4-FFF2-40B4-BE49-F238E27FC236}">
                  <a16:creationId xmlns:a16="http://schemas.microsoft.com/office/drawing/2014/main" id="{00000000-0008-0000-0400-00004E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10</xdr:col>
          <xdr:colOff>676275</xdr:colOff>
          <xdr:row>102</xdr:row>
          <xdr:rowOff>9525</xdr:rowOff>
        </xdr:to>
        <xdr:sp macro="" textlink="">
          <xdr:nvSpPr>
            <xdr:cNvPr id="6479" name="Group Box 335" hidden="1">
              <a:extLst>
                <a:ext uri="{63B3BB69-23CF-44E3-9099-C40C66FF867C}">
                  <a14:compatExt spid="_x0000_s6479"/>
                </a:ext>
                <a:ext uri="{FF2B5EF4-FFF2-40B4-BE49-F238E27FC236}">
                  <a16:creationId xmlns:a16="http://schemas.microsoft.com/office/drawing/2014/main" id="{00000000-0008-0000-0400-00004F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101</xdr:row>
          <xdr:rowOff>285750</xdr:rowOff>
        </xdr:from>
        <xdr:to>
          <xdr:col>11</xdr:col>
          <xdr:colOff>0</xdr:colOff>
          <xdr:row>103</xdr:row>
          <xdr:rowOff>9525</xdr:rowOff>
        </xdr:to>
        <xdr:sp macro="" textlink="">
          <xdr:nvSpPr>
            <xdr:cNvPr id="6480" name="Group Box 336" hidden="1">
              <a:extLst>
                <a:ext uri="{63B3BB69-23CF-44E3-9099-C40C66FF867C}">
                  <a14:compatExt spid="_x0000_s6480"/>
                </a:ext>
                <a:ext uri="{FF2B5EF4-FFF2-40B4-BE49-F238E27FC236}">
                  <a16:creationId xmlns:a16="http://schemas.microsoft.com/office/drawing/2014/main" id="{00000000-0008-0000-0400-000050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102</xdr:row>
          <xdr:rowOff>285750</xdr:rowOff>
        </xdr:from>
        <xdr:to>
          <xdr:col>11</xdr:col>
          <xdr:colOff>9525</xdr:colOff>
          <xdr:row>104</xdr:row>
          <xdr:rowOff>0</xdr:rowOff>
        </xdr:to>
        <xdr:sp macro="" textlink="">
          <xdr:nvSpPr>
            <xdr:cNvPr id="6481" name="Group Box 337" hidden="1">
              <a:extLst>
                <a:ext uri="{63B3BB69-23CF-44E3-9099-C40C66FF867C}">
                  <a14:compatExt spid="_x0000_s6481"/>
                </a:ext>
                <a:ext uri="{FF2B5EF4-FFF2-40B4-BE49-F238E27FC236}">
                  <a16:creationId xmlns:a16="http://schemas.microsoft.com/office/drawing/2014/main" id="{00000000-0008-0000-0400-000051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103</xdr:row>
          <xdr:rowOff>276225</xdr:rowOff>
        </xdr:from>
        <xdr:to>
          <xdr:col>10</xdr:col>
          <xdr:colOff>676275</xdr:colOff>
          <xdr:row>105</xdr:row>
          <xdr:rowOff>0</xdr:rowOff>
        </xdr:to>
        <xdr:sp macro="" textlink="">
          <xdr:nvSpPr>
            <xdr:cNvPr id="6482" name="Group Box 338" hidden="1">
              <a:extLst>
                <a:ext uri="{63B3BB69-23CF-44E3-9099-C40C66FF867C}">
                  <a14:compatExt spid="_x0000_s6482"/>
                </a:ext>
                <a:ext uri="{FF2B5EF4-FFF2-40B4-BE49-F238E27FC236}">
                  <a16:creationId xmlns:a16="http://schemas.microsoft.com/office/drawing/2014/main" id="{00000000-0008-0000-0400-000052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105</xdr:row>
          <xdr:rowOff>9525</xdr:rowOff>
        </xdr:from>
        <xdr:to>
          <xdr:col>10</xdr:col>
          <xdr:colOff>676275</xdr:colOff>
          <xdr:row>106</xdr:row>
          <xdr:rowOff>0</xdr:rowOff>
        </xdr:to>
        <xdr:sp macro="" textlink="">
          <xdr:nvSpPr>
            <xdr:cNvPr id="6483" name="Group Box 339" hidden="1">
              <a:extLst>
                <a:ext uri="{63B3BB69-23CF-44E3-9099-C40C66FF867C}">
                  <a14:compatExt spid="_x0000_s6483"/>
                </a:ext>
                <a:ext uri="{FF2B5EF4-FFF2-40B4-BE49-F238E27FC236}">
                  <a16:creationId xmlns:a16="http://schemas.microsoft.com/office/drawing/2014/main" id="{00000000-0008-0000-0400-000053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0</xdr:rowOff>
        </xdr:from>
        <xdr:to>
          <xdr:col>11</xdr:col>
          <xdr:colOff>9525</xdr:colOff>
          <xdr:row>107</xdr:row>
          <xdr:rowOff>9525</xdr:rowOff>
        </xdr:to>
        <xdr:sp macro="" textlink="">
          <xdr:nvSpPr>
            <xdr:cNvPr id="6484" name="Group Box 340" hidden="1">
              <a:extLst>
                <a:ext uri="{63B3BB69-23CF-44E3-9099-C40C66FF867C}">
                  <a14:compatExt spid="_x0000_s6484"/>
                </a:ext>
                <a:ext uri="{FF2B5EF4-FFF2-40B4-BE49-F238E27FC236}">
                  <a16:creationId xmlns:a16="http://schemas.microsoft.com/office/drawing/2014/main" id="{00000000-0008-0000-0400-000054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0</xdr:rowOff>
        </xdr:from>
        <xdr:to>
          <xdr:col>11</xdr:col>
          <xdr:colOff>9525</xdr:colOff>
          <xdr:row>107</xdr:row>
          <xdr:rowOff>285750</xdr:rowOff>
        </xdr:to>
        <xdr:sp macro="" textlink="">
          <xdr:nvSpPr>
            <xdr:cNvPr id="6485" name="Group Box 341" hidden="1">
              <a:extLst>
                <a:ext uri="{63B3BB69-23CF-44E3-9099-C40C66FF867C}">
                  <a14:compatExt spid="_x0000_s6485"/>
                </a:ext>
                <a:ext uri="{FF2B5EF4-FFF2-40B4-BE49-F238E27FC236}">
                  <a16:creationId xmlns:a16="http://schemas.microsoft.com/office/drawing/2014/main" id="{00000000-0008-0000-0400-000055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9525</xdr:rowOff>
        </xdr:from>
        <xdr:to>
          <xdr:col>11</xdr:col>
          <xdr:colOff>9525</xdr:colOff>
          <xdr:row>109</xdr:row>
          <xdr:rowOff>9525</xdr:rowOff>
        </xdr:to>
        <xdr:sp macro="" textlink="">
          <xdr:nvSpPr>
            <xdr:cNvPr id="6486" name="Group Box 342" hidden="1">
              <a:extLst>
                <a:ext uri="{63B3BB69-23CF-44E3-9099-C40C66FF867C}">
                  <a14:compatExt spid="_x0000_s6486"/>
                </a:ext>
                <a:ext uri="{FF2B5EF4-FFF2-40B4-BE49-F238E27FC236}">
                  <a16:creationId xmlns:a16="http://schemas.microsoft.com/office/drawing/2014/main" id="{00000000-0008-0000-0400-000056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285750</xdr:rowOff>
        </xdr:from>
        <xdr:to>
          <xdr:col>11</xdr:col>
          <xdr:colOff>0</xdr:colOff>
          <xdr:row>109</xdr:row>
          <xdr:rowOff>400050</xdr:rowOff>
        </xdr:to>
        <xdr:sp macro="" textlink="">
          <xdr:nvSpPr>
            <xdr:cNvPr id="6487" name="Group Box 343" hidden="1">
              <a:extLst>
                <a:ext uri="{63B3BB69-23CF-44E3-9099-C40C66FF867C}">
                  <a14:compatExt spid="_x0000_s6487"/>
                </a:ext>
                <a:ext uri="{FF2B5EF4-FFF2-40B4-BE49-F238E27FC236}">
                  <a16:creationId xmlns:a16="http://schemas.microsoft.com/office/drawing/2014/main" id="{00000000-0008-0000-0400-000057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109</xdr:row>
          <xdr:rowOff>390525</xdr:rowOff>
        </xdr:from>
        <xdr:to>
          <xdr:col>11</xdr:col>
          <xdr:colOff>0</xdr:colOff>
          <xdr:row>111</xdr:row>
          <xdr:rowOff>9525</xdr:rowOff>
        </xdr:to>
        <xdr:sp macro="" textlink="">
          <xdr:nvSpPr>
            <xdr:cNvPr id="6488" name="Group Box 344" hidden="1">
              <a:extLst>
                <a:ext uri="{63B3BB69-23CF-44E3-9099-C40C66FF867C}">
                  <a14:compatExt spid="_x0000_s6488"/>
                </a:ext>
                <a:ext uri="{FF2B5EF4-FFF2-40B4-BE49-F238E27FC236}">
                  <a16:creationId xmlns:a16="http://schemas.microsoft.com/office/drawing/2014/main" id="{00000000-0008-0000-0400-000058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111</xdr:row>
          <xdr:rowOff>0</xdr:rowOff>
        </xdr:from>
        <xdr:to>
          <xdr:col>11</xdr:col>
          <xdr:colOff>0</xdr:colOff>
          <xdr:row>112</xdr:row>
          <xdr:rowOff>0</xdr:rowOff>
        </xdr:to>
        <xdr:sp macro="" textlink="">
          <xdr:nvSpPr>
            <xdr:cNvPr id="6489" name="Group Box 345" hidden="1">
              <a:extLst>
                <a:ext uri="{63B3BB69-23CF-44E3-9099-C40C66FF867C}">
                  <a14:compatExt spid="_x0000_s6489"/>
                </a:ext>
                <a:ext uri="{FF2B5EF4-FFF2-40B4-BE49-F238E27FC236}">
                  <a16:creationId xmlns:a16="http://schemas.microsoft.com/office/drawing/2014/main" id="{00000000-0008-0000-0400-000059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111</xdr:row>
          <xdr:rowOff>285750</xdr:rowOff>
        </xdr:from>
        <xdr:to>
          <xdr:col>11</xdr:col>
          <xdr:colOff>0</xdr:colOff>
          <xdr:row>113</xdr:row>
          <xdr:rowOff>19050</xdr:rowOff>
        </xdr:to>
        <xdr:sp macro="" textlink="">
          <xdr:nvSpPr>
            <xdr:cNvPr id="6490" name="Group Box 346" hidden="1">
              <a:extLst>
                <a:ext uri="{63B3BB69-23CF-44E3-9099-C40C66FF867C}">
                  <a14:compatExt spid="_x0000_s6490"/>
                </a:ext>
                <a:ext uri="{FF2B5EF4-FFF2-40B4-BE49-F238E27FC236}">
                  <a16:creationId xmlns:a16="http://schemas.microsoft.com/office/drawing/2014/main" id="{00000000-0008-0000-0400-00005A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112</xdr:row>
          <xdr:rowOff>276225</xdr:rowOff>
        </xdr:from>
        <xdr:to>
          <xdr:col>11</xdr:col>
          <xdr:colOff>9525</xdr:colOff>
          <xdr:row>114</xdr:row>
          <xdr:rowOff>0</xdr:rowOff>
        </xdr:to>
        <xdr:sp macro="" textlink="">
          <xdr:nvSpPr>
            <xdr:cNvPr id="6491" name="Group Box 347" hidden="1">
              <a:extLst>
                <a:ext uri="{63B3BB69-23CF-44E3-9099-C40C66FF867C}">
                  <a14:compatExt spid="_x0000_s6491"/>
                </a:ext>
                <a:ext uri="{FF2B5EF4-FFF2-40B4-BE49-F238E27FC236}">
                  <a16:creationId xmlns:a16="http://schemas.microsoft.com/office/drawing/2014/main" id="{00000000-0008-0000-0400-00005B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113</xdr:row>
          <xdr:rowOff>276225</xdr:rowOff>
        </xdr:from>
        <xdr:to>
          <xdr:col>11</xdr:col>
          <xdr:colOff>0</xdr:colOff>
          <xdr:row>115</xdr:row>
          <xdr:rowOff>9525</xdr:rowOff>
        </xdr:to>
        <xdr:sp macro="" textlink="">
          <xdr:nvSpPr>
            <xdr:cNvPr id="6492" name="Group Box 348" hidden="1">
              <a:extLst>
                <a:ext uri="{63B3BB69-23CF-44E3-9099-C40C66FF867C}">
                  <a14:compatExt spid="_x0000_s6492"/>
                </a:ext>
                <a:ext uri="{FF2B5EF4-FFF2-40B4-BE49-F238E27FC236}">
                  <a16:creationId xmlns:a16="http://schemas.microsoft.com/office/drawing/2014/main" id="{00000000-0008-0000-0400-00005C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115</xdr:row>
          <xdr:rowOff>9525</xdr:rowOff>
        </xdr:from>
        <xdr:to>
          <xdr:col>11</xdr:col>
          <xdr:colOff>0</xdr:colOff>
          <xdr:row>116</xdr:row>
          <xdr:rowOff>0</xdr:rowOff>
        </xdr:to>
        <xdr:sp macro="" textlink="">
          <xdr:nvSpPr>
            <xdr:cNvPr id="6493" name="Group Box 349" hidden="1">
              <a:extLst>
                <a:ext uri="{63B3BB69-23CF-44E3-9099-C40C66FF867C}">
                  <a14:compatExt spid="_x0000_s6493"/>
                </a:ext>
                <a:ext uri="{FF2B5EF4-FFF2-40B4-BE49-F238E27FC236}">
                  <a16:creationId xmlns:a16="http://schemas.microsoft.com/office/drawing/2014/main" id="{00000000-0008-0000-0400-00005D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176</xdr:row>
          <xdr:rowOff>0</xdr:rowOff>
        </xdr:from>
        <xdr:to>
          <xdr:col>11</xdr:col>
          <xdr:colOff>0</xdr:colOff>
          <xdr:row>176</xdr:row>
          <xdr:rowOff>285750</xdr:rowOff>
        </xdr:to>
        <xdr:sp macro="" textlink="">
          <xdr:nvSpPr>
            <xdr:cNvPr id="6496" name="Group Box 352" hidden="1">
              <a:extLst>
                <a:ext uri="{63B3BB69-23CF-44E3-9099-C40C66FF867C}">
                  <a14:compatExt spid="_x0000_s6496"/>
                </a:ext>
                <a:ext uri="{FF2B5EF4-FFF2-40B4-BE49-F238E27FC236}">
                  <a16:creationId xmlns:a16="http://schemas.microsoft.com/office/drawing/2014/main" id="{00000000-0008-0000-0400-000060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176</xdr:row>
          <xdr:rowOff>285750</xdr:rowOff>
        </xdr:from>
        <xdr:to>
          <xdr:col>11</xdr:col>
          <xdr:colOff>0</xdr:colOff>
          <xdr:row>178</xdr:row>
          <xdr:rowOff>0</xdr:rowOff>
        </xdr:to>
        <xdr:sp macro="" textlink="">
          <xdr:nvSpPr>
            <xdr:cNvPr id="6498" name="Group Box 354" hidden="1">
              <a:extLst>
                <a:ext uri="{63B3BB69-23CF-44E3-9099-C40C66FF867C}">
                  <a14:compatExt spid="_x0000_s6498"/>
                </a:ext>
                <a:ext uri="{FF2B5EF4-FFF2-40B4-BE49-F238E27FC236}">
                  <a16:creationId xmlns:a16="http://schemas.microsoft.com/office/drawing/2014/main" id="{00000000-0008-0000-0400-000062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178</xdr:row>
          <xdr:rowOff>0</xdr:rowOff>
        </xdr:from>
        <xdr:to>
          <xdr:col>10</xdr:col>
          <xdr:colOff>676275</xdr:colOff>
          <xdr:row>178</xdr:row>
          <xdr:rowOff>285750</xdr:rowOff>
        </xdr:to>
        <xdr:sp macro="" textlink="">
          <xdr:nvSpPr>
            <xdr:cNvPr id="6499" name="Group Box 355" hidden="1">
              <a:extLst>
                <a:ext uri="{63B3BB69-23CF-44E3-9099-C40C66FF867C}">
                  <a14:compatExt spid="_x0000_s6499"/>
                </a:ext>
                <a:ext uri="{FF2B5EF4-FFF2-40B4-BE49-F238E27FC236}">
                  <a16:creationId xmlns:a16="http://schemas.microsoft.com/office/drawing/2014/main" id="{00000000-0008-0000-0400-000063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178</xdr:row>
          <xdr:rowOff>257175</xdr:rowOff>
        </xdr:from>
        <xdr:to>
          <xdr:col>11</xdr:col>
          <xdr:colOff>9525</xdr:colOff>
          <xdr:row>180</xdr:row>
          <xdr:rowOff>0</xdr:rowOff>
        </xdr:to>
        <xdr:sp macro="" textlink="">
          <xdr:nvSpPr>
            <xdr:cNvPr id="6500" name="Group Box 356" hidden="1">
              <a:extLst>
                <a:ext uri="{63B3BB69-23CF-44E3-9099-C40C66FF867C}">
                  <a14:compatExt spid="_x0000_s6500"/>
                </a:ext>
                <a:ext uri="{FF2B5EF4-FFF2-40B4-BE49-F238E27FC236}">
                  <a16:creationId xmlns:a16="http://schemas.microsoft.com/office/drawing/2014/main" id="{00000000-0008-0000-0400-000064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179</xdr:row>
          <xdr:rowOff>276225</xdr:rowOff>
        </xdr:from>
        <xdr:to>
          <xdr:col>11</xdr:col>
          <xdr:colOff>9525</xdr:colOff>
          <xdr:row>181</xdr:row>
          <xdr:rowOff>9525</xdr:rowOff>
        </xdr:to>
        <xdr:sp macro="" textlink="">
          <xdr:nvSpPr>
            <xdr:cNvPr id="6501" name="Group Box 357" hidden="1">
              <a:extLst>
                <a:ext uri="{63B3BB69-23CF-44E3-9099-C40C66FF867C}">
                  <a14:compatExt spid="_x0000_s6501"/>
                </a:ext>
                <a:ext uri="{FF2B5EF4-FFF2-40B4-BE49-F238E27FC236}">
                  <a16:creationId xmlns:a16="http://schemas.microsoft.com/office/drawing/2014/main" id="{00000000-0008-0000-0400-000065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181</xdr:row>
          <xdr:rowOff>0</xdr:rowOff>
        </xdr:from>
        <xdr:to>
          <xdr:col>11</xdr:col>
          <xdr:colOff>0</xdr:colOff>
          <xdr:row>182</xdr:row>
          <xdr:rowOff>9525</xdr:rowOff>
        </xdr:to>
        <xdr:sp macro="" textlink="">
          <xdr:nvSpPr>
            <xdr:cNvPr id="6502" name="Group Box 358" hidden="1">
              <a:extLst>
                <a:ext uri="{63B3BB69-23CF-44E3-9099-C40C66FF867C}">
                  <a14:compatExt spid="_x0000_s6502"/>
                </a:ext>
                <a:ext uri="{FF2B5EF4-FFF2-40B4-BE49-F238E27FC236}">
                  <a16:creationId xmlns:a16="http://schemas.microsoft.com/office/drawing/2014/main" id="{00000000-0008-0000-0400-000066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182</xdr:row>
          <xdr:rowOff>9525</xdr:rowOff>
        </xdr:from>
        <xdr:to>
          <xdr:col>11</xdr:col>
          <xdr:colOff>9525</xdr:colOff>
          <xdr:row>183</xdr:row>
          <xdr:rowOff>0</xdr:rowOff>
        </xdr:to>
        <xdr:sp macro="" textlink="">
          <xdr:nvSpPr>
            <xdr:cNvPr id="6503" name="Group Box 359" hidden="1">
              <a:extLst>
                <a:ext uri="{63B3BB69-23CF-44E3-9099-C40C66FF867C}">
                  <a14:compatExt spid="_x0000_s6503"/>
                </a:ext>
                <a:ext uri="{FF2B5EF4-FFF2-40B4-BE49-F238E27FC236}">
                  <a16:creationId xmlns:a16="http://schemas.microsoft.com/office/drawing/2014/main" id="{00000000-0008-0000-0400-000067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182</xdr:row>
          <xdr:rowOff>285750</xdr:rowOff>
        </xdr:from>
        <xdr:to>
          <xdr:col>11</xdr:col>
          <xdr:colOff>0</xdr:colOff>
          <xdr:row>183</xdr:row>
          <xdr:rowOff>409575</xdr:rowOff>
        </xdr:to>
        <xdr:sp macro="" textlink="">
          <xdr:nvSpPr>
            <xdr:cNvPr id="6504" name="Group Box 360" hidden="1">
              <a:extLst>
                <a:ext uri="{63B3BB69-23CF-44E3-9099-C40C66FF867C}">
                  <a14:compatExt spid="_x0000_s6504"/>
                </a:ext>
                <a:ext uri="{FF2B5EF4-FFF2-40B4-BE49-F238E27FC236}">
                  <a16:creationId xmlns:a16="http://schemas.microsoft.com/office/drawing/2014/main" id="{00000000-0008-0000-0400-000068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183</xdr:row>
          <xdr:rowOff>390525</xdr:rowOff>
        </xdr:from>
        <xdr:to>
          <xdr:col>11</xdr:col>
          <xdr:colOff>0</xdr:colOff>
          <xdr:row>185</xdr:row>
          <xdr:rowOff>0</xdr:rowOff>
        </xdr:to>
        <xdr:sp macro="" textlink="">
          <xdr:nvSpPr>
            <xdr:cNvPr id="6505" name="Group Box 361" hidden="1">
              <a:extLst>
                <a:ext uri="{63B3BB69-23CF-44E3-9099-C40C66FF867C}">
                  <a14:compatExt spid="_x0000_s6505"/>
                </a:ext>
                <a:ext uri="{FF2B5EF4-FFF2-40B4-BE49-F238E27FC236}">
                  <a16:creationId xmlns:a16="http://schemas.microsoft.com/office/drawing/2014/main" id="{00000000-0008-0000-0400-000069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184</xdr:row>
          <xdr:rowOff>266700</xdr:rowOff>
        </xdr:from>
        <xdr:to>
          <xdr:col>11</xdr:col>
          <xdr:colOff>9525</xdr:colOff>
          <xdr:row>186</xdr:row>
          <xdr:rowOff>0</xdr:rowOff>
        </xdr:to>
        <xdr:sp macro="" textlink="">
          <xdr:nvSpPr>
            <xdr:cNvPr id="6506" name="Group Box 362" hidden="1">
              <a:extLst>
                <a:ext uri="{63B3BB69-23CF-44E3-9099-C40C66FF867C}">
                  <a14:compatExt spid="_x0000_s6506"/>
                </a:ext>
                <a:ext uri="{FF2B5EF4-FFF2-40B4-BE49-F238E27FC236}">
                  <a16:creationId xmlns:a16="http://schemas.microsoft.com/office/drawing/2014/main" id="{00000000-0008-0000-0400-00006A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185</xdr:row>
          <xdr:rowOff>276225</xdr:rowOff>
        </xdr:from>
        <xdr:to>
          <xdr:col>10</xdr:col>
          <xdr:colOff>676275</xdr:colOff>
          <xdr:row>187</xdr:row>
          <xdr:rowOff>0</xdr:rowOff>
        </xdr:to>
        <xdr:sp macro="" textlink="">
          <xdr:nvSpPr>
            <xdr:cNvPr id="6507" name="Group Box 363" hidden="1">
              <a:extLst>
                <a:ext uri="{63B3BB69-23CF-44E3-9099-C40C66FF867C}">
                  <a14:compatExt spid="_x0000_s6507"/>
                </a:ext>
                <a:ext uri="{FF2B5EF4-FFF2-40B4-BE49-F238E27FC236}">
                  <a16:creationId xmlns:a16="http://schemas.microsoft.com/office/drawing/2014/main" id="{00000000-0008-0000-0400-00006B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186</xdr:row>
          <xdr:rowOff>285750</xdr:rowOff>
        </xdr:from>
        <xdr:to>
          <xdr:col>10</xdr:col>
          <xdr:colOff>676275</xdr:colOff>
          <xdr:row>187</xdr:row>
          <xdr:rowOff>409575</xdr:rowOff>
        </xdr:to>
        <xdr:sp macro="" textlink="">
          <xdr:nvSpPr>
            <xdr:cNvPr id="6508" name="Group Box 364" hidden="1">
              <a:extLst>
                <a:ext uri="{63B3BB69-23CF-44E3-9099-C40C66FF867C}">
                  <a14:compatExt spid="_x0000_s6508"/>
                </a:ext>
                <a:ext uri="{FF2B5EF4-FFF2-40B4-BE49-F238E27FC236}">
                  <a16:creationId xmlns:a16="http://schemas.microsoft.com/office/drawing/2014/main" id="{00000000-0008-0000-0400-00006C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187</xdr:row>
          <xdr:rowOff>400050</xdr:rowOff>
        </xdr:from>
        <xdr:to>
          <xdr:col>11</xdr:col>
          <xdr:colOff>9525</xdr:colOff>
          <xdr:row>189</xdr:row>
          <xdr:rowOff>9525</xdr:rowOff>
        </xdr:to>
        <xdr:sp macro="" textlink="">
          <xdr:nvSpPr>
            <xdr:cNvPr id="6509" name="Group Box 365" hidden="1">
              <a:extLst>
                <a:ext uri="{63B3BB69-23CF-44E3-9099-C40C66FF867C}">
                  <a14:compatExt spid="_x0000_s6509"/>
                </a:ext>
                <a:ext uri="{FF2B5EF4-FFF2-40B4-BE49-F238E27FC236}">
                  <a16:creationId xmlns:a16="http://schemas.microsoft.com/office/drawing/2014/main" id="{00000000-0008-0000-0400-00006D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188</xdr:row>
          <xdr:rowOff>285750</xdr:rowOff>
        </xdr:from>
        <xdr:to>
          <xdr:col>11</xdr:col>
          <xdr:colOff>0</xdr:colOff>
          <xdr:row>190</xdr:row>
          <xdr:rowOff>9525</xdr:rowOff>
        </xdr:to>
        <xdr:sp macro="" textlink="">
          <xdr:nvSpPr>
            <xdr:cNvPr id="6510" name="Group Box 366" hidden="1">
              <a:extLst>
                <a:ext uri="{63B3BB69-23CF-44E3-9099-C40C66FF867C}">
                  <a14:compatExt spid="_x0000_s6510"/>
                </a:ext>
                <a:ext uri="{FF2B5EF4-FFF2-40B4-BE49-F238E27FC236}">
                  <a16:creationId xmlns:a16="http://schemas.microsoft.com/office/drawing/2014/main" id="{00000000-0008-0000-0400-00006E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190</xdr:row>
          <xdr:rowOff>9525</xdr:rowOff>
        </xdr:from>
        <xdr:to>
          <xdr:col>11</xdr:col>
          <xdr:colOff>9525</xdr:colOff>
          <xdr:row>191</xdr:row>
          <xdr:rowOff>9525</xdr:rowOff>
        </xdr:to>
        <xdr:sp macro="" textlink="">
          <xdr:nvSpPr>
            <xdr:cNvPr id="6511" name="Group Box 367" hidden="1">
              <a:extLst>
                <a:ext uri="{63B3BB69-23CF-44E3-9099-C40C66FF867C}">
                  <a14:compatExt spid="_x0000_s6511"/>
                </a:ext>
                <a:ext uri="{FF2B5EF4-FFF2-40B4-BE49-F238E27FC236}">
                  <a16:creationId xmlns:a16="http://schemas.microsoft.com/office/drawing/2014/main" id="{00000000-0008-0000-0400-00006F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191</xdr:row>
          <xdr:rowOff>0</xdr:rowOff>
        </xdr:from>
        <xdr:to>
          <xdr:col>11</xdr:col>
          <xdr:colOff>9525</xdr:colOff>
          <xdr:row>191</xdr:row>
          <xdr:rowOff>285750</xdr:rowOff>
        </xdr:to>
        <xdr:sp macro="" textlink="">
          <xdr:nvSpPr>
            <xdr:cNvPr id="6512" name="Group Box 368" hidden="1">
              <a:extLst>
                <a:ext uri="{63B3BB69-23CF-44E3-9099-C40C66FF867C}">
                  <a14:compatExt spid="_x0000_s6512"/>
                </a:ext>
                <a:ext uri="{FF2B5EF4-FFF2-40B4-BE49-F238E27FC236}">
                  <a16:creationId xmlns:a16="http://schemas.microsoft.com/office/drawing/2014/main" id="{00000000-0008-0000-0400-000070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191</xdr:row>
          <xdr:rowOff>276225</xdr:rowOff>
        </xdr:from>
        <xdr:to>
          <xdr:col>11</xdr:col>
          <xdr:colOff>0</xdr:colOff>
          <xdr:row>193</xdr:row>
          <xdr:rowOff>9525</xdr:rowOff>
        </xdr:to>
        <xdr:sp macro="" textlink="">
          <xdr:nvSpPr>
            <xdr:cNvPr id="6513" name="Group Box 369" hidden="1">
              <a:extLst>
                <a:ext uri="{63B3BB69-23CF-44E3-9099-C40C66FF867C}">
                  <a14:compatExt spid="_x0000_s6513"/>
                </a:ext>
                <a:ext uri="{FF2B5EF4-FFF2-40B4-BE49-F238E27FC236}">
                  <a16:creationId xmlns:a16="http://schemas.microsoft.com/office/drawing/2014/main" id="{00000000-0008-0000-0400-000071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192</xdr:row>
          <xdr:rowOff>285750</xdr:rowOff>
        </xdr:from>
        <xdr:to>
          <xdr:col>11</xdr:col>
          <xdr:colOff>19050</xdr:colOff>
          <xdr:row>194</xdr:row>
          <xdr:rowOff>0</xdr:rowOff>
        </xdr:to>
        <xdr:sp macro="" textlink="">
          <xdr:nvSpPr>
            <xdr:cNvPr id="6514" name="Group Box 370" hidden="1">
              <a:extLst>
                <a:ext uri="{63B3BB69-23CF-44E3-9099-C40C66FF867C}">
                  <a14:compatExt spid="_x0000_s6514"/>
                </a:ext>
                <a:ext uri="{FF2B5EF4-FFF2-40B4-BE49-F238E27FC236}">
                  <a16:creationId xmlns:a16="http://schemas.microsoft.com/office/drawing/2014/main" id="{00000000-0008-0000-0400-0000721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370</a:t>
              </a:r>
            </a:p>
          </xdr:txBody>
        </xdr:sp>
        <xdr:clientData/>
      </xdr:twoCellAnchor>
    </mc:Choice>
    <mc:Fallback/>
  </mc:AlternateContent>
  <xdr:twoCellAnchor>
    <xdr:from>
      <xdr:col>11</xdr:col>
      <xdr:colOff>0</xdr:colOff>
      <xdr:row>6</xdr:row>
      <xdr:rowOff>0</xdr:rowOff>
    </xdr:from>
    <xdr:to>
      <xdr:col>20</xdr:col>
      <xdr:colOff>209550</xdr:colOff>
      <xdr:row>10</xdr:row>
      <xdr:rowOff>0</xdr:rowOff>
    </xdr:to>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324725" y="1495425"/>
          <a:ext cx="63817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twoCellAnchor>
    <xdr:from>
      <xdr:col>11</xdr:col>
      <xdr:colOff>666750</xdr:colOff>
      <xdr:row>84</xdr:row>
      <xdr:rowOff>0</xdr:rowOff>
    </xdr:from>
    <xdr:to>
      <xdr:col>21</xdr:col>
      <xdr:colOff>190500</xdr:colOff>
      <xdr:row>88</xdr:row>
      <xdr:rowOff>0</xdr:rowOff>
    </xdr:to>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991475" y="22155150"/>
          <a:ext cx="63817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twoCellAnchor>
    <xdr:from>
      <xdr:col>12</xdr:col>
      <xdr:colOff>0</xdr:colOff>
      <xdr:row>162</xdr:row>
      <xdr:rowOff>0</xdr:rowOff>
    </xdr:from>
    <xdr:to>
      <xdr:col>21</xdr:col>
      <xdr:colOff>209550</xdr:colOff>
      <xdr:row>166</xdr:row>
      <xdr:rowOff>0</xdr:rowOff>
    </xdr:to>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8010525" y="42814875"/>
          <a:ext cx="63817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21</xdr:row>
          <xdr:rowOff>38100</xdr:rowOff>
        </xdr:from>
        <xdr:to>
          <xdr:col>6</xdr:col>
          <xdr:colOff>457200</xdr:colOff>
          <xdr:row>21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21</xdr:row>
          <xdr:rowOff>38100</xdr:rowOff>
        </xdr:from>
        <xdr:to>
          <xdr:col>7</xdr:col>
          <xdr:colOff>457200</xdr:colOff>
          <xdr:row>21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38100</xdr:rowOff>
        </xdr:from>
        <xdr:to>
          <xdr:col>8</xdr:col>
          <xdr:colOff>447675</xdr:colOff>
          <xdr:row>21</xdr:row>
          <xdr:rowOff>266700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38100</xdr:rowOff>
        </xdr:from>
        <xdr:to>
          <xdr:col>9</xdr:col>
          <xdr:colOff>457200</xdr:colOff>
          <xdr:row>21</xdr:row>
          <xdr:rowOff>266700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21</xdr:row>
          <xdr:rowOff>38100</xdr:rowOff>
        </xdr:from>
        <xdr:to>
          <xdr:col>10</xdr:col>
          <xdr:colOff>466725</xdr:colOff>
          <xdr:row>21</xdr:row>
          <xdr:rowOff>266700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20</xdr:row>
      <xdr:rowOff>85725</xdr:rowOff>
    </xdr:from>
    <xdr:to>
      <xdr:col>7</xdr:col>
      <xdr:colOff>600075</xdr:colOff>
      <xdr:row>20</xdr:row>
      <xdr:rowOff>161925</xdr:rowOff>
    </xdr:to>
    <xdr:sp macro="" textlink="">
      <xdr:nvSpPr>
        <xdr:cNvPr id="2" name="矢印: 左右 1">
          <a:extLst>
            <a:ext uri="{FF2B5EF4-FFF2-40B4-BE49-F238E27FC236}">
              <a16:creationId xmlns:a16="http://schemas.microsoft.com/office/drawing/2014/main" id="{00000000-0008-0000-0500-000002000000}"/>
            </a:ext>
          </a:extLst>
        </xdr:cNvPr>
        <xdr:cNvSpPr/>
      </xdr:nvSpPr>
      <xdr:spPr>
        <a:xfrm>
          <a:off x="4486275"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20</xdr:row>
      <xdr:rowOff>85725</xdr:rowOff>
    </xdr:from>
    <xdr:to>
      <xdr:col>9</xdr:col>
      <xdr:colOff>609600</xdr:colOff>
      <xdr:row>20</xdr:row>
      <xdr:rowOff>161925</xdr:rowOff>
    </xdr:to>
    <xdr:sp macro="" textlink="">
      <xdr:nvSpPr>
        <xdr:cNvPr id="3" name="矢印: 左右 2">
          <a:extLst>
            <a:ext uri="{FF2B5EF4-FFF2-40B4-BE49-F238E27FC236}">
              <a16:creationId xmlns:a16="http://schemas.microsoft.com/office/drawing/2014/main" id="{00000000-0008-0000-0500-000003000000}"/>
            </a:ext>
          </a:extLst>
        </xdr:cNvPr>
        <xdr:cNvSpPr/>
      </xdr:nvSpPr>
      <xdr:spPr>
        <a:xfrm>
          <a:off x="5867400"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12</xdr:row>
      <xdr:rowOff>106847</xdr:rowOff>
    </xdr:from>
    <xdr:to>
      <xdr:col>14</xdr:col>
      <xdr:colOff>513108</xdr:colOff>
      <xdr:row>15</xdr:row>
      <xdr:rowOff>8283</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184749" y="2989195"/>
          <a:ext cx="2538620" cy="365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検索プログラムのアルゴリズム、スマートフォンの</a:t>
          </a:r>
          <a:r>
            <a:rPr lang="en-US" altLang="ja-JP" sz="700" b="0" i="0" u="none" strike="noStrike" baseline="0">
              <a:solidFill>
                <a:schemeClr val="dk1"/>
              </a:solidFill>
              <a:latin typeface="+mn-lt"/>
              <a:ea typeface="+mn-ea"/>
              <a:cs typeface="+mn-cs"/>
            </a:rPr>
            <a:t>OS</a:t>
          </a:r>
          <a:r>
            <a:rPr lang="ja-JP" altLang="en-US" sz="700" b="0" i="0" u="none" strike="noStrike" baseline="0">
              <a:solidFill>
                <a:schemeClr val="dk1"/>
              </a:solidFill>
              <a:latin typeface="+mn-lt"/>
              <a:ea typeface="+mn-ea"/>
              <a:cs typeface="+mn-cs"/>
            </a:rPr>
            <a:t>など、できるだけ詳細にご記入ください</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22</xdr:row>
          <xdr:rowOff>104775</xdr:rowOff>
        </xdr:from>
        <xdr:to>
          <xdr:col>6</xdr:col>
          <xdr:colOff>457200</xdr:colOff>
          <xdr:row>22</xdr:row>
          <xdr:rowOff>333375</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22</xdr:row>
          <xdr:rowOff>104775</xdr:rowOff>
        </xdr:from>
        <xdr:to>
          <xdr:col>7</xdr:col>
          <xdr:colOff>457200</xdr:colOff>
          <xdr:row>22</xdr:row>
          <xdr:rowOff>333375</xdr:rowOff>
        </xdr:to>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104775</xdr:rowOff>
        </xdr:from>
        <xdr:to>
          <xdr:col>8</xdr:col>
          <xdr:colOff>447675</xdr:colOff>
          <xdr:row>22</xdr:row>
          <xdr:rowOff>333375</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22</xdr:row>
          <xdr:rowOff>104775</xdr:rowOff>
        </xdr:from>
        <xdr:to>
          <xdr:col>9</xdr:col>
          <xdr:colOff>457200</xdr:colOff>
          <xdr:row>22</xdr:row>
          <xdr:rowOff>333375</xdr:rowOff>
        </xdr:to>
        <xdr:sp macro="" textlink="">
          <xdr:nvSpPr>
            <xdr:cNvPr id="11273" name="Option Butto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xdr:row>
          <xdr:rowOff>104775</xdr:rowOff>
        </xdr:from>
        <xdr:to>
          <xdr:col>10</xdr:col>
          <xdr:colOff>466725</xdr:colOff>
          <xdr:row>22</xdr:row>
          <xdr:rowOff>333375</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38100</xdr:rowOff>
        </xdr:from>
        <xdr:to>
          <xdr:col>6</xdr:col>
          <xdr:colOff>457200</xdr:colOff>
          <xdr:row>23</xdr:row>
          <xdr:rowOff>266700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xdr:row>
          <xdr:rowOff>38100</xdr:rowOff>
        </xdr:from>
        <xdr:to>
          <xdr:col>7</xdr:col>
          <xdr:colOff>457200</xdr:colOff>
          <xdr:row>23</xdr:row>
          <xdr:rowOff>266700</xdr:rowOff>
        </xdr:to>
        <xdr:sp macro="" textlink="">
          <xdr:nvSpPr>
            <xdr:cNvPr id="11276" name="Option Butto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xdr:row>
          <xdr:rowOff>38100</xdr:rowOff>
        </xdr:from>
        <xdr:to>
          <xdr:col>8</xdr:col>
          <xdr:colOff>447675</xdr:colOff>
          <xdr:row>23</xdr:row>
          <xdr:rowOff>266700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38100</xdr:rowOff>
        </xdr:from>
        <xdr:to>
          <xdr:col>9</xdr:col>
          <xdr:colOff>457200</xdr:colOff>
          <xdr:row>23</xdr:row>
          <xdr:rowOff>266700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23</xdr:row>
          <xdr:rowOff>38100</xdr:rowOff>
        </xdr:from>
        <xdr:to>
          <xdr:col>10</xdr:col>
          <xdr:colOff>466725</xdr:colOff>
          <xdr:row>23</xdr:row>
          <xdr:rowOff>266700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24</xdr:row>
          <xdr:rowOff>38100</xdr:rowOff>
        </xdr:from>
        <xdr:to>
          <xdr:col>6</xdr:col>
          <xdr:colOff>457200</xdr:colOff>
          <xdr:row>24</xdr:row>
          <xdr:rowOff>266700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xdr:row>
          <xdr:rowOff>38100</xdr:rowOff>
        </xdr:from>
        <xdr:to>
          <xdr:col>7</xdr:col>
          <xdr:colOff>457200</xdr:colOff>
          <xdr:row>24</xdr:row>
          <xdr:rowOff>266700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38100</xdr:rowOff>
        </xdr:from>
        <xdr:to>
          <xdr:col>8</xdr:col>
          <xdr:colOff>447675</xdr:colOff>
          <xdr:row>24</xdr:row>
          <xdr:rowOff>266700</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38100</xdr:rowOff>
        </xdr:from>
        <xdr:to>
          <xdr:col>9</xdr:col>
          <xdr:colOff>457200</xdr:colOff>
          <xdr:row>24</xdr:row>
          <xdr:rowOff>266700</xdr:rowOff>
        </xdr:to>
        <xdr:sp macro="" textlink="">
          <xdr:nvSpPr>
            <xdr:cNvPr id="11283" name="Option Butto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24</xdr:row>
          <xdr:rowOff>38100</xdr:rowOff>
        </xdr:from>
        <xdr:to>
          <xdr:col>10</xdr:col>
          <xdr:colOff>466725</xdr:colOff>
          <xdr:row>24</xdr:row>
          <xdr:rowOff>266700</xdr:rowOff>
        </xdr:to>
        <xdr:sp macro="" textlink="">
          <xdr:nvSpPr>
            <xdr:cNvPr id="11284" name="Option Butto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38100</xdr:rowOff>
        </xdr:from>
        <xdr:to>
          <xdr:col>6</xdr:col>
          <xdr:colOff>457200</xdr:colOff>
          <xdr:row>25</xdr:row>
          <xdr:rowOff>266700</xdr:rowOff>
        </xdr:to>
        <xdr:sp macro="" textlink="">
          <xdr:nvSpPr>
            <xdr:cNvPr id="11285" name="Option Button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xdr:row>
          <xdr:rowOff>38100</xdr:rowOff>
        </xdr:from>
        <xdr:to>
          <xdr:col>7</xdr:col>
          <xdr:colOff>457200</xdr:colOff>
          <xdr:row>25</xdr:row>
          <xdr:rowOff>266700</xdr:rowOff>
        </xdr:to>
        <xdr:sp macro="" textlink="">
          <xdr:nvSpPr>
            <xdr:cNvPr id="11286" name="Option Button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25</xdr:row>
          <xdr:rowOff>38100</xdr:rowOff>
        </xdr:from>
        <xdr:to>
          <xdr:col>8</xdr:col>
          <xdr:colOff>447675</xdr:colOff>
          <xdr:row>25</xdr:row>
          <xdr:rowOff>266700</xdr:rowOff>
        </xdr:to>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38100</xdr:rowOff>
        </xdr:from>
        <xdr:to>
          <xdr:col>9</xdr:col>
          <xdr:colOff>457200</xdr:colOff>
          <xdr:row>25</xdr:row>
          <xdr:rowOff>266700</xdr:rowOff>
        </xdr:to>
        <xdr:sp macro="" textlink="">
          <xdr:nvSpPr>
            <xdr:cNvPr id="11288" name="Option Button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25</xdr:row>
          <xdr:rowOff>38100</xdr:rowOff>
        </xdr:from>
        <xdr:to>
          <xdr:col>10</xdr:col>
          <xdr:colOff>466725</xdr:colOff>
          <xdr:row>25</xdr:row>
          <xdr:rowOff>266700</xdr:rowOff>
        </xdr:to>
        <xdr:sp macro="" textlink="">
          <xdr:nvSpPr>
            <xdr:cNvPr id="11289" name="Option Button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38100</xdr:rowOff>
        </xdr:from>
        <xdr:to>
          <xdr:col>6</xdr:col>
          <xdr:colOff>457200</xdr:colOff>
          <xdr:row>26</xdr:row>
          <xdr:rowOff>266700</xdr:rowOff>
        </xdr:to>
        <xdr:sp macro="" textlink="">
          <xdr:nvSpPr>
            <xdr:cNvPr id="11290" name="Option Butto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26</xdr:row>
          <xdr:rowOff>38100</xdr:rowOff>
        </xdr:from>
        <xdr:to>
          <xdr:col>7</xdr:col>
          <xdr:colOff>457200</xdr:colOff>
          <xdr:row>26</xdr:row>
          <xdr:rowOff>266700</xdr:rowOff>
        </xdr:to>
        <xdr:sp macro="" textlink="">
          <xdr:nvSpPr>
            <xdr:cNvPr id="11291" name="Option Butto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38100</xdr:rowOff>
        </xdr:from>
        <xdr:to>
          <xdr:col>8</xdr:col>
          <xdr:colOff>447675</xdr:colOff>
          <xdr:row>26</xdr:row>
          <xdr:rowOff>266700</xdr:rowOff>
        </xdr:to>
        <xdr:sp macro="" textlink="">
          <xdr:nvSpPr>
            <xdr:cNvPr id="11292" name="Option Butto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26</xdr:row>
          <xdr:rowOff>38100</xdr:rowOff>
        </xdr:from>
        <xdr:to>
          <xdr:col>9</xdr:col>
          <xdr:colOff>457200</xdr:colOff>
          <xdr:row>26</xdr:row>
          <xdr:rowOff>266700</xdr:rowOff>
        </xdr:to>
        <xdr:sp macro="" textlink="">
          <xdr:nvSpPr>
            <xdr:cNvPr id="11293" name="Option Butto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38100</xdr:rowOff>
        </xdr:from>
        <xdr:to>
          <xdr:col>10</xdr:col>
          <xdr:colOff>466725</xdr:colOff>
          <xdr:row>26</xdr:row>
          <xdr:rowOff>266700</xdr:rowOff>
        </xdr:to>
        <xdr:sp macro="" textlink="">
          <xdr:nvSpPr>
            <xdr:cNvPr id="11294" name="Option Butto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38100</xdr:rowOff>
        </xdr:from>
        <xdr:to>
          <xdr:col>6</xdr:col>
          <xdr:colOff>457200</xdr:colOff>
          <xdr:row>27</xdr:row>
          <xdr:rowOff>266700</xdr:rowOff>
        </xdr:to>
        <xdr:sp macro="" textlink="">
          <xdr:nvSpPr>
            <xdr:cNvPr id="11295" name="Option Button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38100</xdr:rowOff>
        </xdr:from>
        <xdr:to>
          <xdr:col>7</xdr:col>
          <xdr:colOff>457200</xdr:colOff>
          <xdr:row>27</xdr:row>
          <xdr:rowOff>266700</xdr:rowOff>
        </xdr:to>
        <xdr:sp macro="" textlink="">
          <xdr:nvSpPr>
            <xdr:cNvPr id="11296" name="Option Button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38100</xdr:rowOff>
        </xdr:from>
        <xdr:to>
          <xdr:col>8</xdr:col>
          <xdr:colOff>447675</xdr:colOff>
          <xdr:row>27</xdr:row>
          <xdr:rowOff>266700</xdr:rowOff>
        </xdr:to>
        <xdr:sp macro="" textlink="">
          <xdr:nvSpPr>
            <xdr:cNvPr id="11297" name="Option Button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38100</xdr:rowOff>
        </xdr:from>
        <xdr:to>
          <xdr:col>9</xdr:col>
          <xdr:colOff>457200</xdr:colOff>
          <xdr:row>27</xdr:row>
          <xdr:rowOff>266700</xdr:rowOff>
        </xdr:to>
        <xdr:sp macro="" textlink="">
          <xdr:nvSpPr>
            <xdr:cNvPr id="11298" name="Option Button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38100</xdr:rowOff>
        </xdr:from>
        <xdr:to>
          <xdr:col>10</xdr:col>
          <xdr:colOff>466725</xdr:colOff>
          <xdr:row>27</xdr:row>
          <xdr:rowOff>266700</xdr:rowOff>
        </xdr:to>
        <xdr:sp macro="" textlink="">
          <xdr:nvSpPr>
            <xdr:cNvPr id="11299" name="Option Button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28</xdr:row>
          <xdr:rowOff>38100</xdr:rowOff>
        </xdr:from>
        <xdr:to>
          <xdr:col>6</xdr:col>
          <xdr:colOff>457200</xdr:colOff>
          <xdr:row>28</xdr:row>
          <xdr:rowOff>266700</xdr:rowOff>
        </xdr:to>
        <xdr:sp macro="" textlink="">
          <xdr:nvSpPr>
            <xdr:cNvPr id="11300" name="Option Button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xdr:row>
          <xdr:rowOff>38100</xdr:rowOff>
        </xdr:from>
        <xdr:to>
          <xdr:col>7</xdr:col>
          <xdr:colOff>457200</xdr:colOff>
          <xdr:row>28</xdr:row>
          <xdr:rowOff>266700</xdr:rowOff>
        </xdr:to>
        <xdr:sp macro="" textlink="">
          <xdr:nvSpPr>
            <xdr:cNvPr id="11301" name="Option Button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38100</xdr:rowOff>
        </xdr:from>
        <xdr:to>
          <xdr:col>8</xdr:col>
          <xdr:colOff>447675</xdr:colOff>
          <xdr:row>28</xdr:row>
          <xdr:rowOff>266700</xdr:rowOff>
        </xdr:to>
        <xdr:sp macro="" textlink="">
          <xdr:nvSpPr>
            <xdr:cNvPr id="11302" name="Option Button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28</xdr:row>
          <xdr:rowOff>38100</xdr:rowOff>
        </xdr:from>
        <xdr:to>
          <xdr:col>9</xdr:col>
          <xdr:colOff>457200</xdr:colOff>
          <xdr:row>28</xdr:row>
          <xdr:rowOff>266700</xdr:rowOff>
        </xdr:to>
        <xdr:sp macro="" textlink="">
          <xdr:nvSpPr>
            <xdr:cNvPr id="11303" name="Option Button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28</xdr:row>
          <xdr:rowOff>38100</xdr:rowOff>
        </xdr:from>
        <xdr:to>
          <xdr:col>10</xdr:col>
          <xdr:colOff>466725</xdr:colOff>
          <xdr:row>28</xdr:row>
          <xdr:rowOff>266700</xdr:rowOff>
        </xdr:to>
        <xdr:sp macro="" textlink="">
          <xdr:nvSpPr>
            <xdr:cNvPr id="11304" name="Option Button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29</xdr:row>
          <xdr:rowOff>95250</xdr:rowOff>
        </xdr:from>
        <xdr:to>
          <xdr:col>6</xdr:col>
          <xdr:colOff>457200</xdr:colOff>
          <xdr:row>29</xdr:row>
          <xdr:rowOff>323850</xdr:rowOff>
        </xdr:to>
        <xdr:sp macro="" textlink="">
          <xdr:nvSpPr>
            <xdr:cNvPr id="11305" name="Option Button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95250</xdr:rowOff>
        </xdr:from>
        <xdr:to>
          <xdr:col>7</xdr:col>
          <xdr:colOff>457200</xdr:colOff>
          <xdr:row>29</xdr:row>
          <xdr:rowOff>323850</xdr:rowOff>
        </xdr:to>
        <xdr:sp macro="" textlink="">
          <xdr:nvSpPr>
            <xdr:cNvPr id="11306" name="Option Button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29</xdr:row>
          <xdr:rowOff>95250</xdr:rowOff>
        </xdr:from>
        <xdr:to>
          <xdr:col>8</xdr:col>
          <xdr:colOff>447675</xdr:colOff>
          <xdr:row>29</xdr:row>
          <xdr:rowOff>323850</xdr:rowOff>
        </xdr:to>
        <xdr:sp macro="" textlink="">
          <xdr:nvSpPr>
            <xdr:cNvPr id="11307" name="Option Button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xdr:row>
          <xdr:rowOff>95250</xdr:rowOff>
        </xdr:from>
        <xdr:to>
          <xdr:col>9</xdr:col>
          <xdr:colOff>457200</xdr:colOff>
          <xdr:row>29</xdr:row>
          <xdr:rowOff>323850</xdr:rowOff>
        </xdr:to>
        <xdr:sp macro="" textlink="">
          <xdr:nvSpPr>
            <xdr:cNvPr id="11308" name="Option Button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29</xdr:row>
          <xdr:rowOff>95250</xdr:rowOff>
        </xdr:from>
        <xdr:to>
          <xdr:col>10</xdr:col>
          <xdr:colOff>466725</xdr:colOff>
          <xdr:row>29</xdr:row>
          <xdr:rowOff>323850</xdr:rowOff>
        </xdr:to>
        <xdr:sp macro="" textlink="">
          <xdr:nvSpPr>
            <xdr:cNvPr id="11309" name="Option Button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30</xdr:row>
          <xdr:rowOff>38100</xdr:rowOff>
        </xdr:from>
        <xdr:to>
          <xdr:col>6</xdr:col>
          <xdr:colOff>457200</xdr:colOff>
          <xdr:row>30</xdr:row>
          <xdr:rowOff>266700</xdr:rowOff>
        </xdr:to>
        <xdr:sp macro="" textlink="">
          <xdr:nvSpPr>
            <xdr:cNvPr id="11310" name="Option Button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38100</xdr:rowOff>
        </xdr:from>
        <xdr:to>
          <xdr:col>7</xdr:col>
          <xdr:colOff>457200</xdr:colOff>
          <xdr:row>30</xdr:row>
          <xdr:rowOff>266700</xdr:rowOff>
        </xdr:to>
        <xdr:sp macro="" textlink="">
          <xdr:nvSpPr>
            <xdr:cNvPr id="11311" name="Option Button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38100</xdr:rowOff>
        </xdr:from>
        <xdr:to>
          <xdr:col>8</xdr:col>
          <xdr:colOff>447675</xdr:colOff>
          <xdr:row>30</xdr:row>
          <xdr:rowOff>266700</xdr:rowOff>
        </xdr:to>
        <xdr:sp macro="" textlink="">
          <xdr:nvSpPr>
            <xdr:cNvPr id="11312" name="Option Button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xdr:row>
          <xdr:rowOff>38100</xdr:rowOff>
        </xdr:from>
        <xdr:to>
          <xdr:col>9</xdr:col>
          <xdr:colOff>457200</xdr:colOff>
          <xdr:row>30</xdr:row>
          <xdr:rowOff>266700</xdr:rowOff>
        </xdr:to>
        <xdr:sp macro="" textlink="">
          <xdr:nvSpPr>
            <xdr:cNvPr id="11313" name="Option Button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30</xdr:row>
          <xdr:rowOff>38100</xdr:rowOff>
        </xdr:from>
        <xdr:to>
          <xdr:col>10</xdr:col>
          <xdr:colOff>466725</xdr:colOff>
          <xdr:row>30</xdr:row>
          <xdr:rowOff>266700</xdr:rowOff>
        </xdr:to>
        <xdr:sp macro="" textlink="">
          <xdr:nvSpPr>
            <xdr:cNvPr id="11314" name="Option Button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31</xdr:row>
          <xdr:rowOff>38100</xdr:rowOff>
        </xdr:from>
        <xdr:to>
          <xdr:col>6</xdr:col>
          <xdr:colOff>457200</xdr:colOff>
          <xdr:row>31</xdr:row>
          <xdr:rowOff>266700</xdr:rowOff>
        </xdr:to>
        <xdr:sp macro="" textlink="">
          <xdr:nvSpPr>
            <xdr:cNvPr id="11315" name="Option Button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xdr:row>
          <xdr:rowOff>38100</xdr:rowOff>
        </xdr:from>
        <xdr:to>
          <xdr:col>7</xdr:col>
          <xdr:colOff>457200</xdr:colOff>
          <xdr:row>31</xdr:row>
          <xdr:rowOff>266700</xdr:rowOff>
        </xdr:to>
        <xdr:sp macro="" textlink="">
          <xdr:nvSpPr>
            <xdr:cNvPr id="11316" name="Option Button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38100</xdr:rowOff>
        </xdr:from>
        <xdr:to>
          <xdr:col>8</xdr:col>
          <xdr:colOff>447675</xdr:colOff>
          <xdr:row>31</xdr:row>
          <xdr:rowOff>266700</xdr:rowOff>
        </xdr:to>
        <xdr:sp macro="" textlink="">
          <xdr:nvSpPr>
            <xdr:cNvPr id="11317" name="Option Button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xdr:row>
          <xdr:rowOff>38100</xdr:rowOff>
        </xdr:from>
        <xdr:to>
          <xdr:col>9</xdr:col>
          <xdr:colOff>457200</xdr:colOff>
          <xdr:row>31</xdr:row>
          <xdr:rowOff>266700</xdr:rowOff>
        </xdr:to>
        <xdr:sp macro="" textlink="">
          <xdr:nvSpPr>
            <xdr:cNvPr id="11318" name="Option Button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31</xdr:row>
          <xdr:rowOff>38100</xdr:rowOff>
        </xdr:from>
        <xdr:to>
          <xdr:col>10</xdr:col>
          <xdr:colOff>466725</xdr:colOff>
          <xdr:row>31</xdr:row>
          <xdr:rowOff>266700</xdr:rowOff>
        </xdr:to>
        <xdr:sp macro="" textlink="">
          <xdr:nvSpPr>
            <xdr:cNvPr id="11319" name="Option Button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32</xdr:row>
          <xdr:rowOff>28575</xdr:rowOff>
        </xdr:from>
        <xdr:to>
          <xdr:col>6</xdr:col>
          <xdr:colOff>457200</xdr:colOff>
          <xdr:row>32</xdr:row>
          <xdr:rowOff>257175</xdr:rowOff>
        </xdr:to>
        <xdr:sp macro="" textlink="">
          <xdr:nvSpPr>
            <xdr:cNvPr id="11320" name="Option Button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32</xdr:row>
          <xdr:rowOff>28575</xdr:rowOff>
        </xdr:from>
        <xdr:to>
          <xdr:col>7</xdr:col>
          <xdr:colOff>457200</xdr:colOff>
          <xdr:row>32</xdr:row>
          <xdr:rowOff>257175</xdr:rowOff>
        </xdr:to>
        <xdr:sp macro="" textlink="">
          <xdr:nvSpPr>
            <xdr:cNvPr id="11321" name="Option Button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28575</xdr:rowOff>
        </xdr:from>
        <xdr:to>
          <xdr:col>8</xdr:col>
          <xdr:colOff>447675</xdr:colOff>
          <xdr:row>32</xdr:row>
          <xdr:rowOff>257175</xdr:rowOff>
        </xdr:to>
        <xdr:sp macro="" textlink="">
          <xdr:nvSpPr>
            <xdr:cNvPr id="11322" name="Option Button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28575</xdr:rowOff>
        </xdr:from>
        <xdr:to>
          <xdr:col>9</xdr:col>
          <xdr:colOff>457200</xdr:colOff>
          <xdr:row>32</xdr:row>
          <xdr:rowOff>257175</xdr:rowOff>
        </xdr:to>
        <xdr:sp macro="" textlink="">
          <xdr:nvSpPr>
            <xdr:cNvPr id="11323" name="Option Button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28575</xdr:rowOff>
        </xdr:from>
        <xdr:to>
          <xdr:col>10</xdr:col>
          <xdr:colOff>466725</xdr:colOff>
          <xdr:row>32</xdr:row>
          <xdr:rowOff>257175</xdr:rowOff>
        </xdr:to>
        <xdr:sp macro="" textlink="">
          <xdr:nvSpPr>
            <xdr:cNvPr id="11324" name="Option Button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33</xdr:row>
          <xdr:rowOff>28575</xdr:rowOff>
        </xdr:from>
        <xdr:to>
          <xdr:col>6</xdr:col>
          <xdr:colOff>457200</xdr:colOff>
          <xdr:row>33</xdr:row>
          <xdr:rowOff>257175</xdr:rowOff>
        </xdr:to>
        <xdr:sp macro="" textlink="">
          <xdr:nvSpPr>
            <xdr:cNvPr id="11325" name="Option Button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33</xdr:row>
          <xdr:rowOff>28575</xdr:rowOff>
        </xdr:from>
        <xdr:to>
          <xdr:col>7</xdr:col>
          <xdr:colOff>457200</xdr:colOff>
          <xdr:row>33</xdr:row>
          <xdr:rowOff>257175</xdr:rowOff>
        </xdr:to>
        <xdr:sp macro="" textlink="">
          <xdr:nvSpPr>
            <xdr:cNvPr id="11326" name="Option Button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28575</xdr:rowOff>
        </xdr:from>
        <xdr:to>
          <xdr:col>8</xdr:col>
          <xdr:colOff>447675</xdr:colOff>
          <xdr:row>33</xdr:row>
          <xdr:rowOff>257175</xdr:rowOff>
        </xdr:to>
        <xdr:sp macro="" textlink="">
          <xdr:nvSpPr>
            <xdr:cNvPr id="11327" name="Option Button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28575</xdr:rowOff>
        </xdr:from>
        <xdr:to>
          <xdr:col>9</xdr:col>
          <xdr:colOff>457200</xdr:colOff>
          <xdr:row>33</xdr:row>
          <xdr:rowOff>257175</xdr:rowOff>
        </xdr:to>
        <xdr:sp macro="" textlink="">
          <xdr:nvSpPr>
            <xdr:cNvPr id="11328" name="Option Button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28575</xdr:rowOff>
        </xdr:from>
        <xdr:to>
          <xdr:col>10</xdr:col>
          <xdr:colOff>466725</xdr:colOff>
          <xdr:row>33</xdr:row>
          <xdr:rowOff>257175</xdr:rowOff>
        </xdr:to>
        <xdr:sp macro="" textlink="">
          <xdr:nvSpPr>
            <xdr:cNvPr id="11329" name="Option Button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38100</xdr:rowOff>
        </xdr:from>
        <xdr:to>
          <xdr:col>6</xdr:col>
          <xdr:colOff>457200</xdr:colOff>
          <xdr:row>34</xdr:row>
          <xdr:rowOff>266700</xdr:rowOff>
        </xdr:to>
        <xdr:sp macro="" textlink="">
          <xdr:nvSpPr>
            <xdr:cNvPr id="11330" name="Option Button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34</xdr:row>
          <xdr:rowOff>38100</xdr:rowOff>
        </xdr:from>
        <xdr:to>
          <xdr:col>7</xdr:col>
          <xdr:colOff>457200</xdr:colOff>
          <xdr:row>34</xdr:row>
          <xdr:rowOff>266700</xdr:rowOff>
        </xdr:to>
        <xdr:sp macro="" textlink="">
          <xdr:nvSpPr>
            <xdr:cNvPr id="11331" name="Option Button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38100</xdr:rowOff>
        </xdr:from>
        <xdr:to>
          <xdr:col>8</xdr:col>
          <xdr:colOff>447675</xdr:colOff>
          <xdr:row>34</xdr:row>
          <xdr:rowOff>266700</xdr:rowOff>
        </xdr:to>
        <xdr:sp macro="" textlink="">
          <xdr:nvSpPr>
            <xdr:cNvPr id="11332" name="Option Button 68" hidden="1">
              <a:extLst>
                <a:ext uri="{63B3BB69-23CF-44E3-9099-C40C66FF867C}">
                  <a14:compatExt spid="_x0000_s11332"/>
                </a:ext>
                <a:ext uri="{FF2B5EF4-FFF2-40B4-BE49-F238E27FC236}">
                  <a16:creationId xmlns:a16="http://schemas.microsoft.com/office/drawing/2014/main" id="{00000000-0008-0000-05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38100</xdr:rowOff>
        </xdr:from>
        <xdr:to>
          <xdr:col>9</xdr:col>
          <xdr:colOff>457200</xdr:colOff>
          <xdr:row>34</xdr:row>
          <xdr:rowOff>266700</xdr:rowOff>
        </xdr:to>
        <xdr:sp macro="" textlink="">
          <xdr:nvSpPr>
            <xdr:cNvPr id="11333" name="Option Button 69" hidden="1">
              <a:extLst>
                <a:ext uri="{63B3BB69-23CF-44E3-9099-C40C66FF867C}">
                  <a14:compatExt spid="_x0000_s11333"/>
                </a:ext>
                <a:ext uri="{FF2B5EF4-FFF2-40B4-BE49-F238E27FC236}">
                  <a16:creationId xmlns:a16="http://schemas.microsoft.com/office/drawing/2014/main" id="{00000000-0008-0000-05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34</xdr:row>
          <xdr:rowOff>38100</xdr:rowOff>
        </xdr:from>
        <xdr:to>
          <xdr:col>10</xdr:col>
          <xdr:colOff>466725</xdr:colOff>
          <xdr:row>34</xdr:row>
          <xdr:rowOff>266700</xdr:rowOff>
        </xdr:to>
        <xdr:sp macro="" textlink="">
          <xdr:nvSpPr>
            <xdr:cNvPr id="11334" name="Option Button 70" hidden="1">
              <a:extLst>
                <a:ext uri="{63B3BB69-23CF-44E3-9099-C40C66FF867C}">
                  <a14:compatExt spid="_x0000_s11334"/>
                </a:ext>
                <a:ext uri="{FF2B5EF4-FFF2-40B4-BE49-F238E27FC236}">
                  <a16:creationId xmlns:a16="http://schemas.microsoft.com/office/drawing/2014/main" id="{00000000-0008-0000-05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38100</xdr:rowOff>
        </xdr:from>
        <xdr:to>
          <xdr:col>6</xdr:col>
          <xdr:colOff>457200</xdr:colOff>
          <xdr:row>35</xdr:row>
          <xdr:rowOff>266700</xdr:rowOff>
        </xdr:to>
        <xdr:sp macro="" textlink="">
          <xdr:nvSpPr>
            <xdr:cNvPr id="11335" name="Option Button 71" hidden="1">
              <a:extLst>
                <a:ext uri="{63B3BB69-23CF-44E3-9099-C40C66FF867C}">
                  <a14:compatExt spid="_x0000_s11335"/>
                </a:ext>
                <a:ext uri="{FF2B5EF4-FFF2-40B4-BE49-F238E27FC236}">
                  <a16:creationId xmlns:a16="http://schemas.microsoft.com/office/drawing/2014/main" id="{00000000-0008-0000-05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35</xdr:row>
          <xdr:rowOff>38100</xdr:rowOff>
        </xdr:from>
        <xdr:to>
          <xdr:col>7</xdr:col>
          <xdr:colOff>457200</xdr:colOff>
          <xdr:row>35</xdr:row>
          <xdr:rowOff>266700</xdr:rowOff>
        </xdr:to>
        <xdr:sp macro="" textlink="">
          <xdr:nvSpPr>
            <xdr:cNvPr id="11336" name="Option Button 72" hidden="1">
              <a:extLst>
                <a:ext uri="{63B3BB69-23CF-44E3-9099-C40C66FF867C}">
                  <a14:compatExt spid="_x0000_s11336"/>
                </a:ext>
                <a:ext uri="{FF2B5EF4-FFF2-40B4-BE49-F238E27FC236}">
                  <a16:creationId xmlns:a16="http://schemas.microsoft.com/office/drawing/2014/main" id="{00000000-0008-0000-05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38100</xdr:rowOff>
        </xdr:from>
        <xdr:to>
          <xdr:col>8</xdr:col>
          <xdr:colOff>447675</xdr:colOff>
          <xdr:row>35</xdr:row>
          <xdr:rowOff>266700</xdr:rowOff>
        </xdr:to>
        <xdr:sp macro="" textlink="">
          <xdr:nvSpPr>
            <xdr:cNvPr id="11337" name="Option Button 73" hidden="1">
              <a:extLst>
                <a:ext uri="{63B3BB69-23CF-44E3-9099-C40C66FF867C}">
                  <a14:compatExt spid="_x0000_s11337"/>
                </a:ext>
                <a:ext uri="{FF2B5EF4-FFF2-40B4-BE49-F238E27FC236}">
                  <a16:creationId xmlns:a16="http://schemas.microsoft.com/office/drawing/2014/main" id="{00000000-0008-0000-05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35</xdr:row>
          <xdr:rowOff>38100</xdr:rowOff>
        </xdr:from>
        <xdr:to>
          <xdr:col>9</xdr:col>
          <xdr:colOff>457200</xdr:colOff>
          <xdr:row>35</xdr:row>
          <xdr:rowOff>266700</xdr:rowOff>
        </xdr:to>
        <xdr:sp macro="" textlink="">
          <xdr:nvSpPr>
            <xdr:cNvPr id="11338" name="Option Button 74" hidden="1">
              <a:extLst>
                <a:ext uri="{63B3BB69-23CF-44E3-9099-C40C66FF867C}">
                  <a14:compatExt spid="_x0000_s11338"/>
                </a:ext>
                <a:ext uri="{FF2B5EF4-FFF2-40B4-BE49-F238E27FC236}">
                  <a16:creationId xmlns:a16="http://schemas.microsoft.com/office/drawing/2014/main" id="{00000000-0008-0000-05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38100</xdr:rowOff>
        </xdr:from>
        <xdr:to>
          <xdr:col>10</xdr:col>
          <xdr:colOff>466725</xdr:colOff>
          <xdr:row>35</xdr:row>
          <xdr:rowOff>266700</xdr:rowOff>
        </xdr:to>
        <xdr:sp macro="" textlink="">
          <xdr:nvSpPr>
            <xdr:cNvPr id="11339" name="Option Button 75" hidden="1">
              <a:extLst>
                <a:ext uri="{63B3BB69-23CF-44E3-9099-C40C66FF867C}">
                  <a14:compatExt spid="_x0000_s11339"/>
                </a:ext>
                <a:ext uri="{FF2B5EF4-FFF2-40B4-BE49-F238E27FC236}">
                  <a16:creationId xmlns:a16="http://schemas.microsoft.com/office/drawing/2014/main" id="{00000000-0008-0000-05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20</xdr:row>
          <xdr:rowOff>228600</xdr:rowOff>
        </xdr:from>
        <xdr:to>
          <xdr:col>11</xdr:col>
          <xdr:colOff>0</xdr:colOff>
          <xdr:row>22</xdr:row>
          <xdr:rowOff>9525</xdr:rowOff>
        </xdr:to>
        <xdr:sp macro="" textlink="">
          <xdr:nvSpPr>
            <xdr:cNvPr id="11340" name="Group Box 76" hidden="1">
              <a:extLst>
                <a:ext uri="{63B3BB69-23CF-44E3-9099-C40C66FF867C}">
                  <a14:compatExt spid="_x0000_s11340"/>
                </a:ext>
                <a:ext uri="{FF2B5EF4-FFF2-40B4-BE49-F238E27FC236}">
                  <a16:creationId xmlns:a16="http://schemas.microsoft.com/office/drawing/2014/main" id="{00000000-0008-0000-0500-00004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276225</xdr:rowOff>
        </xdr:from>
        <xdr:to>
          <xdr:col>11</xdr:col>
          <xdr:colOff>0</xdr:colOff>
          <xdr:row>23</xdr:row>
          <xdr:rowOff>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5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400050</xdr:rowOff>
        </xdr:from>
        <xdr:to>
          <xdr:col>11</xdr:col>
          <xdr:colOff>0</xdr:colOff>
          <xdr:row>24</xdr:row>
          <xdr:rowOff>0</xdr:rowOff>
        </xdr:to>
        <xdr:sp macro="" textlink="">
          <xdr:nvSpPr>
            <xdr:cNvPr id="11342" name="Group Box 78" hidden="1">
              <a:extLst>
                <a:ext uri="{63B3BB69-23CF-44E3-9099-C40C66FF867C}">
                  <a14:compatExt spid="_x0000_s11342"/>
                </a:ext>
                <a:ext uri="{FF2B5EF4-FFF2-40B4-BE49-F238E27FC236}">
                  <a16:creationId xmlns:a16="http://schemas.microsoft.com/office/drawing/2014/main" id="{00000000-0008-0000-0500-00004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11</xdr:col>
          <xdr:colOff>9525</xdr:colOff>
          <xdr:row>24</xdr:row>
          <xdr:rowOff>285750</xdr:rowOff>
        </xdr:to>
        <xdr:sp macro="" textlink="">
          <xdr:nvSpPr>
            <xdr:cNvPr id="11343" name="Group Box 79" hidden="1">
              <a:extLst>
                <a:ext uri="{63B3BB69-23CF-44E3-9099-C40C66FF867C}">
                  <a14:compatExt spid="_x0000_s11343"/>
                </a:ext>
                <a:ext uri="{FF2B5EF4-FFF2-40B4-BE49-F238E27FC236}">
                  <a16:creationId xmlns:a16="http://schemas.microsoft.com/office/drawing/2014/main" id="{00000000-0008-0000-0500-00004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285750</xdr:rowOff>
        </xdr:from>
        <xdr:to>
          <xdr:col>11</xdr:col>
          <xdr:colOff>0</xdr:colOff>
          <xdr:row>26</xdr:row>
          <xdr:rowOff>9525</xdr:rowOff>
        </xdr:to>
        <xdr:sp macro="" textlink="">
          <xdr:nvSpPr>
            <xdr:cNvPr id="11344" name="Group Box 80" hidden="1">
              <a:extLst>
                <a:ext uri="{63B3BB69-23CF-44E3-9099-C40C66FF867C}">
                  <a14:compatExt spid="_x0000_s11344"/>
                </a:ext>
                <a:ext uri="{FF2B5EF4-FFF2-40B4-BE49-F238E27FC236}">
                  <a16:creationId xmlns:a16="http://schemas.microsoft.com/office/drawing/2014/main" id="{00000000-0008-0000-0500-00005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11</xdr:col>
          <xdr:colOff>0</xdr:colOff>
          <xdr:row>26</xdr:row>
          <xdr:rowOff>285750</xdr:rowOff>
        </xdr:to>
        <xdr:sp macro="" textlink="">
          <xdr:nvSpPr>
            <xdr:cNvPr id="11345" name="Group Box 81" hidden="1">
              <a:extLst>
                <a:ext uri="{63B3BB69-23CF-44E3-9099-C40C66FF867C}">
                  <a14:compatExt spid="_x0000_s11345"/>
                </a:ext>
                <a:ext uri="{FF2B5EF4-FFF2-40B4-BE49-F238E27FC236}">
                  <a16:creationId xmlns:a16="http://schemas.microsoft.com/office/drawing/2014/main" id="{00000000-0008-0000-0500-00005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26</xdr:row>
          <xdr:rowOff>285750</xdr:rowOff>
        </xdr:from>
        <xdr:to>
          <xdr:col>11</xdr:col>
          <xdr:colOff>9525</xdr:colOff>
          <xdr:row>28</xdr:row>
          <xdr:rowOff>0</xdr:rowOff>
        </xdr:to>
        <xdr:sp macro="" textlink="">
          <xdr:nvSpPr>
            <xdr:cNvPr id="11346" name="Group Box 82" hidden="1">
              <a:extLst>
                <a:ext uri="{63B3BB69-23CF-44E3-9099-C40C66FF867C}">
                  <a14:compatExt spid="_x0000_s11346"/>
                </a:ext>
                <a:ext uri="{FF2B5EF4-FFF2-40B4-BE49-F238E27FC236}">
                  <a16:creationId xmlns:a16="http://schemas.microsoft.com/office/drawing/2014/main" id="{00000000-0008-0000-0500-00005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27</xdr:row>
          <xdr:rowOff>285750</xdr:rowOff>
        </xdr:from>
        <xdr:to>
          <xdr:col>11</xdr:col>
          <xdr:colOff>0</xdr:colOff>
          <xdr:row>29</xdr:row>
          <xdr:rowOff>0</xdr:rowOff>
        </xdr:to>
        <xdr:sp macro="" textlink="">
          <xdr:nvSpPr>
            <xdr:cNvPr id="11347" name="Group Box 83" hidden="1">
              <a:extLst>
                <a:ext uri="{63B3BB69-23CF-44E3-9099-C40C66FF867C}">
                  <a14:compatExt spid="_x0000_s11347"/>
                </a:ext>
                <a:ext uri="{FF2B5EF4-FFF2-40B4-BE49-F238E27FC236}">
                  <a16:creationId xmlns:a16="http://schemas.microsoft.com/office/drawing/2014/main" id="{00000000-0008-0000-0500-00005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285750</xdr:rowOff>
        </xdr:from>
        <xdr:to>
          <xdr:col>11</xdr:col>
          <xdr:colOff>9525</xdr:colOff>
          <xdr:row>29</xdr:row>
          <xdr:rowOff>409575</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5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409575</xdr:rowOff>
        </xdr:from>
        <xdr:to>
          <xdr:col>11</xdr:col>
          <xdr:colOff>0</xdr:colOff>
          <xdr:row>31</xdr:row>
          <xdr:rowOff>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5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285750</xdr:rowOff>
        </xdr:from>
        <xdr:to>
          <xdr:col>11</xdr:col>
          <xdr:colOff>0</xdr:colOff>
          <xdr:row>31</xdr:row>
          <xdr:rowOff>285750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5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31</xdr:row>
          <xdr:rowOff>266700</xdr:rowOff>
        </xdr:from>
        <xdr:to>
          <xdr:col>11</xdr:col>
          <xdr:colOff>0</xdr:colOff>
          <xdr:row>33</xdr:row>
          <xdr:rowOff>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5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285750</xdr:rowOff>
        </xdr:from>
        <xdr:to>
          <xdr:col>10</xdr:col>
          <xdr:colOff>666750</xdr:colOff>
          <xdr:row>33</xdr:row>
          <xdr:rowOff>285750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5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285750</xdr:rowOff>
        </xdr:from>
        <xdr:to>
          <xdr:col>11</xdr:col>
          <xdr:colOff>9525</xdr:colOff>
          <xdr:row>35</xdr:row>
          <xdr:rowOff>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5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266700</xdr:rowOff>
        </xdr:from>
        <xdr:to>
          <xdr:col>11</xdr:col>
          <xdr:colOff>0</xdr:colOff>
          <xdr:row>36</xdr:row>
          <xdr:rowOff>9525</xdr:rowOff>
        </xdr:to>
        <xdr:sp macro="" textlink="">
          <xdr:nvSpPr>
            <xdr:cNvPr id="11354" name="Group Box 90" hidden="1">
              <a:extLst>
                <a:ext uri="{63B3BB69-23CF-44E3-9099-C40C66FF867C}">
                  <a14:compatExt spid="_x0000_s11354"/>
                </a:ext>
                <a:ext uri="{FF2B5EF4-FFF2-40B4-BE49-F238E27FC236}">
                  <a16:creationId xmlns:a16="http://schemas.microsoft.com/office/drawing/2014/main" id="{00000000-0008-0000-0500-00005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38100</xdr:rowOff>
        </xdr:from>
        <xdr:to>
          <xdr:col>6</xdr:col>
          <xdr:colOff>457200</xdr:colOff>
          <xdr:row>96</xdr:row>
          <xdr:rowOff>266700</xdr:rowOff>
        </xdr:to>
        <xdr:sp macro="" textlink="">
          <xdr:nvSpPr>
            <xdr:cNvPr id="11355" name="Option Button 91" hidden="1">
              <a:extLst>
                <a:ext uri="{63B3BB69-23CF-44E3-9099-C40C66FF867C}">
                  <a14:compatExt spid="_x0000_s11355"/>
                </a:ext>
                <a:ext uri="{FF2B5EF4-FFF2-40B4-BE49-F238E27FC236}">
                  <a16:creationId xmlns:a16="http://schemas.microsoft.com/office/drawing/2014/main" id="{00000000-0008-0000-05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96</xdr:row>
          <xdr:rowOff>38100</xdr:rowOff>
        </xdr:from>
        <xdr:to>
          <xdr:col>7</xdr:col>
          <xdr:colOff>457200</xdr:colOff>
          <xdr:row>96</xdr:row>
          <xdr:rowOff>266700</xdr:rowOff>
        </xdr:to>
        <xdr:sp macro="" textlink="">
          <xdr:nvSpPr>
            <xdr:cNvPr id="11356" name="Option Button 92" hidden="1">
              <a:extLst>
                <a:ext uri="{63B3BB69-23CF-44E3-9099-C40C66FF867C}">
                  <a14:compatExt spid="_x0000_s11356"/>
                </a:ext>
                <a:ext uri="{FF2B5EF4-FFF2-40B4-BE49-F238E27FC236}">
                  <a16:creationId xmlns:a16="http://schemas.microsoft.com/office/drawing/2014/main" id="{00000000-0008-0000-05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96</xdr:row>
          <xdr:rowOff>38100</xdr:rowOff>
        </xdr:from>
        <xdr:to>
          <xdr:col>8</xdr:col>
          <xdr:colOff>447675</xdr:colOff>
          <xdr:row>96</xdr:row>
          <xdr:rowOff>266700</xdr:rowOff>
        </xdr:to>
        <xdr:sp macro="" textlink="">
          <xdr:nvSpPr>
            <xdr:cNvPr id="11357" name="Option Button 93" hidden="1">
              <a:extLst>
                <a:ext uri="{63B3BB69-23CF-44E3-9099-C40C66FF867C}">
                  <a14:compatExt spid="_x0000_s11357"/>
                </a:ext>
                <a:ext uri="{FF2B5EF4-FFF2-40B4-BE49-F238E27FC236}">
                  <a16:creationId xmlns:a16="http://schemas.microsoft.com/office/drawing/2014/main" id="{00000000-0008-0000-05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96</xdr:row>
          <xdr:rowOff>38100</xdr:rowOff>
        </xdr:from>
        <xdr:to>
          <xdr:col>9</xdr:col>
          <xdr:colOff>457200</xdr:colOff>
          <xdr:row>96</xdr:row>
          <xdr:rowOff>266700</xdr:rowOff>
        </xdr:to>
        <xdr:sp macro="" textlink="">
          <xdr:nvSpPr>
            <xdr:cNvPr id="11358" name="Option Button 94" hidden="1">
              <a:extLst>
                <a:ext uri="{63B3BB69-23CF-44E3-9099-C40C66FF867C}">
                  <a14:compatExt spid="_x0000_s11358"/>
                </a:ext>
                <a:ext uri="{FF2B5EF4-FFF2-40B4-BE49-F238E27FC236}">
                  <a16:creationId xmlns:a16="http://schemas.microsoft.com/office/drawing/2014/main" id="{00000000-0008-0000-05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96</xdr:row>
          <xdr:rowOff>38100</xdr:rowOff>
        </xdr:from>
        <xdr:to>
          <xdr:col>10</xdr:col>
          <xdr:colOff>466725</xdr:colOff>
          <xdr:row>96</xdr:row>
          <xdr:rowOff>266700</xdr:rowOff>
        </xdr:to>
        <xdr:sp macro="" textlink="">
          <xdr:nvSpPr>
            <xdr:cNvPr id="11359" name="Option Button 95" hidden="1">
              <a:extLst>
                <a:ext uri="{63B3BB69-23CF-44E3-9099-C40C66FF867C}">
                  <a14:compatExt spid="_x0000_s11359"/>
                </a:ext>
                <a:ext uri="{FF2B5EF4-FFF2-40B4-BE49-F238E27FC236}">
                  <a16:creationId xmlns:a16="http://schemas.microsoft.com/office/drawing/2014/main" id="{00000000-0008-0000-05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95</xdr:row>
      <xdr:rowOff>85725</xdr:rowOff>
    </xdr:from>
    <xdr:to>
      <xdr:col>7</xdr:col>
      <xdr:colOff>600075</xdr:colOff>
      <xdr:row>95</xdr:row>
      <xdr:rowOff>161925</xdr:rowOff>
    </xdr:to>
    <xdr:sp macro="" textlink="">
      <xdr:nvSpPr>
        <xdr:cNvPr id="7" name="矢印: 左右 6">
          <a:extLst>
            <a:ext uri="{FF2B5EF4-FFF2-40B4-BE49-F238E27FC236}">
              <a16:creationId xmlns:a16="http://schemas.microsoft.com/office/drawing/2014/main" id="{00000000-0008-0000-0500-000007000000}"/>
            </a:ext>
          </a:extLst>
        </xdr:cNvPr>
        <xdr:cNvSpPr/>
      </xdr:nvSpPr>
      <xdr:spPr>
        <a:xfrm>
          <a:off x="4486275"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95</xdr:row>
      <xdr:rowOff>85725</xdr:rowOff>
    </xdr:from>
    <xdr:to>
      <xdr:col>9</xdr:col>
      <xdr:colOff>609600</xdr:colOff>
      <xdr:row>95</xdr:row>
      <xdr:rowOff>161925</xdr:rowOff>
    </xdr:to>
    <xdr:sp macro="" textlink="">
      <xdr:nvSpPr>
        <xdr:cNvPr id="8" name="矢印: 左右 7">
          <a:extLst>
            <a:ext uri="{FF2B5EF4-FFF2-40B4-BE49-F238E27FC236}">
              <a16:creationId xmlns:a16="http://schemas.microsoft.com/office/drawing/2014/main" id="{00000000-0008-0000-0500-000008000000}"/>
            </a:ext>
          </a:extLst>
        </xdr:cNvPr>
        <xdr:cNvSpPr/>
      </xdr:nvSpPr>
      <xdr:spPr>
        <a:xfrm>
          <a:off x="5867400"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87</xdr:row>
      <xdr:rowOff>106847</xdr:rowOff>
    </xdr:from>
    <xdr:to>
      <xdr:col>14</xdr:col>
      <xdr:colOff>513108</xdr:colOff>
      <xdr:row>88</xdr:row>
      <xdr:rowOff>8283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171083" y="2964347"/>
          <a:ext cx="2533650" cy="36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検索プログラムのアルゴリズム、スマートフォンの</a:t>
          </a:r>
          <a:r>
            <a:rPr lang="en-US" altLang="ja-JP" sz="700" b="0" i="0" u="none" strike="noStrike" baseline="0">
              <a:solidFill>
                <a:schemeClr val="dk1"/>
              </a:solidFill>
              <a:latin typeface="+mn-lt"/>
              <a:ea typeface="+mn-ea"/>
              <a:cs typeface="+mn-cs"/>
            </a:rPr>
            <a:t>OS</a:t>
          </a:r>
          <a:r>
            <a:rPr lang="ja-JP" altLang="en-US" sz="700" b="0" i="0" u="none" strike="noStrike" baseline="0">
              <a:solidFill>
                <a:schemeClr val="dk1"/>
              </a:solidFill>
              <a:latin typeface="+mn-lt"/>
              <a:ea typeface="+mn-ea"/>
              <a:cs typeface="+mn-cs"/>
            </a:rPr>
            <a:t>など、できるだけ詳細にご記入ください</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97</xdr:row>
          <xdr:rowOff>104775</xdr:rowOff>
        </xdr:from>
        <xdr:to>
          <xdr:col>6</xdr:col>
          <xdr:colOff>457200</xdr:colOff>
          <xdr:row>97</xdr:row>
          <xdr:rowOff>333375</xdr:rowOff>
        </xdr:to>
        <xdr:sp macro="" textlink="">
          <xdr:nvSpPr>
            <xdr:cNvPr id="11360" name="Option Button 96" hidden="1">
              <a:extLst>
                <a:ext uri="{63B3BB69-23CF-44E3-9099-C40C66FF867C}">
                  <a14:compatExt spid="_x0000_s11360"/>
                </a:ext>
                <a:ext uri="{FF2B5EF4-FFF2-40B4-BE49-F238E27FC236}">
                  <a16:creationId xmlns:a16="http://schemas.microsoft.com/office/drawing/2014/main" id="{00000000-0008-0000-05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97</xdr:row>
          <xdr:rowOff>104775</xdr:rowOff>
        </xdr:from>
        <xdr:to>
          <xdr:col>7</xdr:col>
          <xdr:colOff>457200</xdr:colOff>
          <xdr:row>97</xdr:row>
          <xdr:rowOff>333375</xdr:rowOff>
        </xdr:to>
        <xdr:sp macro="" textlink="">
          <xdr:nvSpPr>
            <xdr:cNvPr id="11361" name="Option Button 97" hidden="1">
              <a:extLst>
                <a:ext uri="{63B3BB69-23CF-44E3-9099-C40C66FF867C}">
                  <a14:compatExt spid="_x0000_s11361"/>
                </a:ext>
                <a:ext uri="{FF2B5EF4-FFF2-40B4-BE49-F238E27FC236}">
                  <a16:creationId xmlns:a16="http://schemas.microsoft.com/office/drawing/2014/main" id="{00000000-0008-0000-05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97</xdr:row>
          <xdr:rowOff>104775</xdr:rowOff>
        </xdr:from>
        <xdr:to>
          <xdr:col>8</xdr:col>
          <xdr:colOff>447675</xdr:colOff>
          <xdr:row>97</xdr:row>
          <xdr:rowOff>333375</xdr:rowOff>
        </xdr:to>
        <xdr:sp macro="" textlink="">
          <xdr:nvSpPr>
            <xdr:cNvPr id="11362" name="Option Button 98" hidden="1">
              <a:extLst>
                <a:ext uri="{63B3BB69-23CF-44E3-9099-C40C66FF867C}">
                  <a14:compatExt spid="_x0000_s11362"/>
                </a:ext>
                <a:ext uri="{FF2B5EF4-FFF2-40B4-BE49-F238E27FC236}">
                  <a16:creationId xmlns:a16="http://schemas.microsoft.com/office/drawing/2014/main" id="{00000000-0008-0000-05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97</xdr:row>
          <xdr:rowOff>104775</xdr:rowOff>
        </xdr:from>
        <xdr:to>
          <xdr:col>9</xdr:col>
          <xdr:colOff>457200</xdr:colOff>
          <xdr:row>97</xdr:row>
          <xdr:rowOff>333375</xdr:rowOff>
        </xdr:to>
        <xdr:sp macro="" textlink="">
          <xdr:nvSpPr>
            <xdr:cNvPr id="11363" name="Option Button 99" hidden="1">
              <a:extLst>
                <a:ext uri="{63B3BB69-23CF-44E3-9099-C40C66FF867C}">
                  <a14:compatExt spid="_x0000_s11363"/>
                </a:ext>
                <a:ext uri="{FF2B5EF4-FFF2-40B4-BE49-F238E27FC236}">
                  <a16:creationId xmlns:a16="http://schemas.microsoft.com/office/drawing/2014/main" id="{00000000-0008-0000-05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97</xdr:row>
          <xdr:rowOff>104775</xdr:rowOff>
        </xdr:from>
        <xdr:to>
          <xdr:col>10</xdr:col>
          <xdr:colOff>466725</xdr:colOff>
          <xdr:row>97</xdr:row>
          <xdr:rowOff>333375</xdr:rowOff>
        </xdr:to>
        <xdr:sp macro="" textlink="">
          <xdr:nvSpPr>
            <xdr:cNvPr id="11364" name="Option Button 100" hidden="1">
              <a:extLst>
                <a:ext uri="{63B3BB69-23CF-44E3-9099-C40C66FF867C}">
                  <a14:compatExt spid="_x0000_s11364"/>
                </a:ext>
                <a:ext uri="{FF2B5EF4-FFF2-40B4-BE49-F238E27FC236}">
                  <a16:creationId xmlns:a16="http://schemas.microsoft.com/office/drawing/2014/main" id="{00000000-0008-0000-05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98</xdr:row>
          <xdr:rowOff>38100</xdr:rowOff>
        </xdr:from>
        <xdr:to>
          <xdr:col>6</xdr:col>
          <xdr:colOff>457200</xdr:colOff>
          <xdr:row>98</xdr:row>
          <xdr:rowOff>266700</xdr:rowOff>
        </xdr:to>
        <xdr:sp macro="" textlink="">
          <xdr:nvSpPr>
            <xdr:cNvPr id="11365" name="Option Button 101" hidden="1">
              <a:extLst>
                <a:ext uri="{63B3BB69-23CF-44E3-9099-C40C66FF867C}">
                  <a14:compatExt spid="_x0000_s11365"/>
                </a:ext>
                <a:ext uri="{FF2B5EF4-FFF2-40B4-BE49-F238E27FC236}">
                  <a16:creationId xmlns:a16="http://schemas.microsoft.com/office/drawing/2014/main" id="{00000000-0008-0000-05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98</xdr:row>
          <xdr:rowOff>38100</xdr:rowOff>
        </xdr:from>
        <xdr:to>
          <xdr:col>7</xdr:col>
          <xdr:colOff>457200</xdr:colOff>
          <xdr:row>98</xdr:row>
          <xdr:rowOff>266700</xdr:rowOff>
        </xdr:to>
        <xdr:sp macro="" textlink="">
          <xdr:nvSpPr>
            <xdr:cNvPr id="11366" name="Option Button 102" hidden="1">
              <a:extLst>
                <a:ext uri="{63B3BB69-23CF-44E3-9099-C40C66FF867C}">
                  <a14:compatExt spid="_x0000_s11366"/>
                </a:ext>
                <a:ext uri="{FF2B5EF4-FFF2-40B4-BE49-F238E27FC236}">
                  <a16:creationId xmlns:a16="http://schemas.microsoft.com/office/drawing/2014/main" id="{00000000-0008-0000-05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98</xdr:row>
          <xdr:rowOff>38100</xdr:rowOff>
        </xdr:from>
        <xdr:to>
          <xdr:col>8</xdr:col>
          <xdr:colOff>447675</xdr:colOff>
          <xdr:row>98</xdr:row>
          <xdr:rowOff>266700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5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98</xdr:row>
          <xdr:rowOff>38100</xdr:rowOff>
        </xdr:from>
        <xdr:to>
          <xdr:col>9</xdr:col>
          <xdr:colOff>457200</xdr:colOff>
          <xdr:row>98</xdr:row>
          <xdr:rowOff>266700</xdr:rowOff>
        </xdr:to>
        <xdr:sp macro="" textlink="">
          <xdr:nvSpPr>
            <xdr:cNvPr id="11368" name="Option Button 104" hidden="1">
              <a:extLst>
                <a:ext uri="{63B3BB69-23CF-44E3-9099-C40C66FF867C}">
                  <a14:compatExt spid="_x0000_s11368"/>
                </a:ext>
                <a:ext uri="{FF2B5EF4-FFF2-40B4-BE49-F238E27FC236}">
                  <a16:creationId xmlns:a16="http://schemas.microsoft.com/office/drawing/2014/main" id="{00000000-0008-0000-05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98</xdr:row>
          <xdr:rowOff>38100</xdr:rowOff>
        </xdr:from>
        <xdr:to>
          <xdr:col>10</xdr:col>
          <xdr:colOff>466725</xdr:colOff>
          <xdr:row>98</xdr:row>
          <xdr:rowOff>266700</xdr:rowOff>
        </xdr:to>
        <xdr:sp macro="" textlink="">
          <xdr:nvSpPr>
            <xdr:cNvPr id="11369" name="Option Button 105" hidden="1">
              <a:extLst>
                <a:ext uri="{63B3BB69-23CF-44E3-9099-C40C66FF867C}">
                  <a14:compatExt spid="_x0000_s11369"/>
                </a:ext>
                <a:ext uri="{FF2B5EF4-FFF2-40B4-BE49-F238E27FC236}">
                  <a16:creationId xmlns:a16="http://schemas.microsoft.com/office/drawing/2014/main" id="{00000000-0008-0000-05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38100</xdr:rowOff>
        </xdr:from>
        <xdr:to>
          <xdr:col>6</xdr:col>
          <xdr:colOff>457200</xdr:colOff>
          <xdr:row>99</xdr:row>
          <xdr:rowOff>266700</xdr:rowOff>
        </xdr:to>
        <xdr:sp macro="" textlink="">
          <xdr:nvSpPr>
            <xdr:cNvPr id="11370" name="Option Button 106" hidden="1">
              <a:extLst>
                <a:ext uri="{63B3BB69-23CF-44E3-9099-C40C66FF867C}">
                  <a14:compatExt spid="_x0000_s11370"/>
                </a:ext>
                <a:ext uri="{FF2B5EF4-FFF2-40B4-BE49-F238E27FC236}">
                  <a16:creationId xmlns:a16="http://schemas.microsoft.com/office/drawing/2014/main" id="{00000000-0008-0000-05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99</xdr:row>
          <xdr:rowOff>38100</xdr:rowOff>
        </xdr:from>
        <xdr:to>
          <xdr:col>7</xdr:col>
          <xdr:colOff>457200</xdr:colOff>
          <xdr:row>99</xdr:row>
          <xdr:rowOff>266700</xdr:rowOff>
        </xdr:to>
        <xdr:sp macro="" textlink="">
          <xdr:nvSpPr>
            <xdr:cNvPr id="11371" name="Option Button 107" hidden="1">
              <a:extLst>
                <a:ext uri="{63B3BB69-23CF-44E3-9099-C40C66FF867C}">
                  <a14:compatExt spid="_x0000_s11371"/>
                </a:ext>
                <a:ext uri="{FF2B5EF4-FFF2-40B4-BE49-F238E27FC236}">
                  <a16:creationId xmlns:a16="http://schemas.microsoft.com/office/drawing/2014/main" id="{00000000-0008-0000-05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99</xdr:row>
          <xdr:rowOff>38100</xdr:rowOff>
        </xdr:from>
        <xdr:to>
          <xdr:col>8</xdr:col>
          <xdr:colOff>447675</xdr:colOff>
          <xdr:row>99</xdr:row>
          <xdr:rowOff>266700</xdr:rowOff>
        </xdr:to>
        <xdr:sp macro="" textlink="">
          <xdr:nvSpPr>
            <xdr:cNvPr id="11372" name="Option Button 108" hidden="1">
              <a:extLst>
                <a:ext uri="{63B3BB69-23CF-44E3-9099-C40C66FF867C}">
                  <a14:compatExt spid="_x0000_s11372"/>
                </a:ext>
                <a:ext uri="{FF2B5EF4-FFF2-40B4-BE49-F238E27FC236}">
                  <a16:creationId xmlns:a16="http://schemas.microsoft.com/office/drawing/2014/main" id="{00000000-0008-0000-05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99</xdr:row>
          <xdr:rowOff>38100</xdr:rowOff>
        </xdr:from>
        <xdr:to>
          <xdr:col>9</xdr:col>
          <xdr:colOff>457200</xdr:colOff>
          <xdr:row>99</xdr:row>
          <xdr:rowOff>266700</xdr:rowOff>
        </xdr:to>
        <xdr:sp macro="" textlink="">
          <xdr:nvSpPr>
            <xdr:cNvPr id="11373" name="Option Button 109" hidden="1">
              <a:extLst>
                <a:ext uri="{63B3BB69-23CF-44E3-9099-C40C66FF867C}">
                  <a14:compatExt spid="_x0000_s11373"/>
                </a:ext>
                <a:ext uri="{FF2B5EF4-FFF2-40B4-BE49-F238E27FC236}">
                  <a16:creationId xmlns:a16="http://schemas.microsoft.com/office/drawing/2014/main" id="{00000000-0008-0000-05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99</xdr:row>
          <xdr:rowOff>38100</xdr:rowOff>
        </xdr:from>
        <xdr:to>
          <xdr:col>10</xdr:col>
          <xdr:colOff>466725</xdr:colOff>
          <xdr:row>99</xdr:row>
          <xdr:rowOff>266700</xdr:rowOff>
        </xdr:to>
        <xdr:sp macro="" textlink="">
          <xdr:nvSpPr>
            <xdr:cNvPr id="11374" name="Option Button 110" hidden="1">
              <a:extLst>
                <a:ext uri="{63B3BB69-23CF-44E3-9099-C40C66FF867C}">
                  <a14:compatExt spid="_x0000_s11374"/>
                </a:ext>
                <a:ext uri="{FF2B5EF4-FFF2-40B4-BE49-F238E27FC236}">
                  <a16:creationId xmlns:a16="http://schemas.microsoft.com/office/drawing/2014/main" id="{00000000-0008-0000-05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100</xdr:row>
          <xdr:rowOff>38100</xdr:rowOff>
        </xdr:from>
        <xdr:to>
          <xdr:col>6</xdr:col>
          <xdr:colOff>457200</xdr:colOff>
          <xdr:row>100</xdr:row>
          <xdr:rowOff>266700</xdr:rowOff>
        </xdr:to>
        <xdr:sp macro="" textlink="">
          <xdr:nvSpPr>
            <xdr:cNvPr id="11375" name="Option Button 111" hidden="1">
              <a:extLst>
                <a:ext uri="{63B3BB69-23CF-44E3-9099-C40C66FF867C}">
                  <a14:compatExt spid="_x0000_s11375"/>
                </a:ext>
                <a:ext uri="{FF2B5EF4-FFF2-40B4-BE49-F238E27FC236}">
                  <a16:creationId xmlns:a16="http://schemas.microsoft.com/office/drawing/2014/main" id="{00000000-0008-0000-05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100</xdr:row>
          <xdr:rowOff>38100</xdr:rowOff>
        </xdr:from>
        <xdr:to>
          <xdr:col>7</xdr:col>
          <xdr:colOff>457200</xdr:colOff>
          <xdr:row>100</xdr:row>
          <xdr:rowOff>266700</xdr:rowOff>
        </xdr:to>
        <xdr:sp macro="" textlink="">
          <xdr:nvSpPr>
            <xdr:cNvPr id="11376" name="Option Button 112" hidden="1">
              <a:extLst>
                <a:ext uri="{63B3BB69-23CF-44E3-9099-C40C66FF867C}">
                  <a14:compatExt spid="_x0000_s11376"/>
                </a:ext>
                <a:ext uri="{FF2B5EF4-FFF2-40B4-BE49-F238E27FC236}">
                  <a16:creationId xmlns:a16="http://schemas.microsoft.com/office/drawing/2014/main" id="{00000000-0008-0000-05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100</xdr:row>
          <xdr:rowOff>38100</xdr:rowOff>
        </xdr:from>
        <xdr:to>
          <xdr:col>8</xdr:col>
          <xdr:colOff>447675</xdr:colOff>
          <xdr:row>100</xdr:row>
          <xdr:rowOff>266700</xdr:rowOff>
        </xdr:to>
        <xdr:sp macro="" textlink="">
          <xdr:nvSpPr>
            <xdr:cNvPr id="11377" name="Option Button 113" hidden="1">
              <a:extLst>
                <a:ext uri="{63B3BB69-23CF-44E3-9099-C40C66FF867C}">
                  <a14:compatExt spid="_x0000_s11377"/>
                </a:ext>
                <a:ext uri="{FF2B5EF4-FFF2-40B4-BE49-F238E27FC236}">
                  <a16:creationId xmlns:a16="http://schemas.microsoft.com/office/drawing/2014/main" id="{00000000-0008-0000-05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100</xdr:row>
          <xdr:rowOff>38100</xdr:rowOff>
        </xdr:from>
        <xdr:to>
          <xdr:col>9</xdr:col>
          <xdr:colOff>457200</xdr:colOff>
          <xdr:row>100</xdr:row>
          <xdr:rowOff>266700</xdr:rowOff>
        </xdr:to>
        <xdr:sp macro="" textlink="">
          <xdr:nvSpPr>
            <xdr:cNvPr id="11378" name="Option Button 114" hidden="1">
              <a:extLst>
                <a:ext uri="{63B3BB69-23CF-44E3-9099-C40C66FF867C}">
                  <a14:compatExt spid="_x0000_s11378"/>
                </a:ext>
                <a:ext uri="{FF2B5EF4-FFF2-40B4-BE49-F238E27FC236}">
                  <a16:creationId xmlns:a16="http://schemas.microsoft.com/office/drawing/2014/main" id="{00000000-0008-0000-05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100</xdr:row>
          <xdr:rowOff>38100</xdr:rowOff>
        </xdr:from>
        <xdr:to>
          <xdr:col>10</xdr:col>
          <xdr:colOff>466725</xdr:colOff>
          <xdr:row>100</xdr:row>
          <xdr:rowOff>266700</xdr:rowOff>
        </xdr:to>
        <xdr:sp macro="" textlink="">
          <xdr:nvSpPr>
            <xdr:cNvPr id="11379" name="Option Button 115" hidden="1">
              <a:extLst>
                <a:ext uri="{63B3BB69-23CF-44E3-9099-C40C66FF867C}">
                  <a14:compatExt spid="_x0000_s11379"/>
                </a:ext>
                <a:ext uri="{FF2B5EF4-FFF2-40B4-BE49-F238E27FC236}">
                  <a16:creationId xmlns:a16="http://schemas.microsoft.com/office/drawing/2014/main" id="{00000000-0008-0000-05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101</xdr:row>
          <xdr:rowOff>38100</xdr:rowOff>
        </xdr:from>
        <xdr:to>
          <xdr:col>6</xdr:col>
          <xdr:colOff>457200</xdr:colOff>
          <xdr:row>101</xdr:row>
          <xdr:rowOff>266700</xdr:rowOff>
        </xdr:to>
        <xdr:sp macro="" textlink="">
          <xdr:nvSpPr>
            <xdr:cNvPr id="11380" name="Option Button 116" hidden="1">
              <a:extLst>
                <a:ext uri="{63B3BB69-23CF-44E3-9099-C40C66FF867C}">
                  <a14:compatExt spid="_x0000_s11380"/>
                </a:ext>
                <a:ext uri="{FF2B5EF4-FFF2-40B4-BE49-F238E27FC236}">
                  <a16:creationId xmlns:a16="http://schemas.microsoft.com/office/drawing/2014/main" id="{00000000-0008-0000-05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101</xdr:row>
          <xdr:rowOff>38100</xdr:rowOff>
        </xdr:from>
        <xdr:to>
          <xdr:col>7</xdr:col>
          <xdr:colOff>457200</xdr:colOff>
          <xdr:row>101</xdr:row>
          <xdr:rowOff>266700</xdr:rowOff>
        </xdr:to>
        <xdr:sp macro="" textlink="">
          <xdr:nvSpPr>
            <xdr:cNvPr id="11381" name="Option Button 117" hidden="1">
              <a:extLst>
                <a:ext uri="{63B3BB69-23CF-44E3-9099-C40C66FF867C}">
                  <a14:compatExt spid="_x0000_s11381"/>
                </a:ext>
                <a:ext uri="{FF2B5EF4-FFF2-40B4-BE49-F238E27FC236}">
                  <a16:creationId xmlns:a16="http://schemas.microsoft.com/office/drawing/2014/main" id="{00000000-0008-0000-05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101</xdr:row>
          <xdr:rowOff>38100</xdr:rowOff>
        </xdr:from>
        <xdr:to>
          <xdr:col>8</xdr:col>
          <xdr:colOff>447675</xdr:colOff>
          <xdr:row>101</xdr:row>
          <xdr:rowOff>266700</xdr:rowOff>
        </xdr:to>
        <xdr:sp macro="" textlink="">
          <xdr:nvSpPr>
            <xdr:cNvPr id="11382" name="Option Button 118" hidden="1">
              <a:extLst>
                <a:ext uri="{63B3BB69-23CF-44E3-9099-C40C66FF867C}">
                  <a14:compatExt spid="_x0000_s11382"/>
                </a:ext>
                <a:ext uri="{FF2B5EF4-FFF2-40B4-BE49-F238E27FC236}">
                  <a16:creationId xmlns:a16="http://schemas.microsoft.com/office/drawing/2014/main" id="{00000000-0008-0000-05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101</xdr:row>
          <xdr:rowOff>38100</xdr:rowOff>
        </xdr:from>
        <xdr:to>
          <xdr:col>9</xdr:col>
          <xdr:colOff>457200</xdr:colOff>
          <xdr:row>101</xdr:row>
          <xdr:rowOff>266700</xdr:rowOff>
        </xdr:to>
        <xdr:sp macro="" textlink="">
          <xdr:nvSpPr>
            <xdr:cNvPr id="11383" name="Option Button 119" hidden="1">
              <a:extLst>
                <a:ext uri="{63B3BB69-23CF-44E3-9099-C40C66FF867C}">
                  <a14:compatExt spid="_x0000_s11383"/>
                </a:ext>
                <a:ext uri="{FF2B5EF4-FFF2-40B4-BE49-F238E27FC236}">
                  <a16:creationId xmlns:a16="http://schemas.microsoft.com/office/drawing/2014/main" id="{00000000-0008-0000-05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101</xdr:row>
          <xdr:rowOff>38100</xdr:rowOff>
        </xdr:from>
        <xdr:to>
          <xdr:col>10</xdr:col>
          <xdr:colOff>466725</xdr:colOff>
          <xdr:row>101</xdr:row>
          <xdr:rowOff>266700</xdr:rowOff>
        </xdr:to>
        <xdr:sp macro="" textlink="">
          <xdr:nvSpPr>
            <xdr:cNvPr id="11384" name="Option Button 120" hidden="1">
              <a:extLst>
                <a:ext uri="{63B3BB69-23CF-44E3-9099-C40C66FF867C}">
                  <a14:compatExt spid="_x0000_s11384"/>
                </a:ext>
                <a:ext uri="{FF2B5EF4-FFF2-40B4-BE49-F238E27FC236}">
                  <a16:creationId xmlns:a16="http://schemas.microsoft.com/office/drawing/2014/main" id="{00000000-0008-0000-05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102</xdr:row>
          <xdr:rowOff>38100</xdr:rowOff>
        </xdr:from>
        <xdr:to>
          <xdr:col>6</xdr:col>
          <xdr:colOff>457200</xdr:colOff>
          <xdr:row>102</xdr:row>
          <xdr:rowOff>266700</xdr:rowOff>
        </xdr:to>
        <xdr:sp macro="" textlink="">
          <xdr:nvSpPr>
            <xdr:cNvPr id="11385" name="Option Button 121" hidden="1">
              <a:extLst>
                <a:ext uri="{63B3BB69-23CF-44E3-9099-C40C66FF867C}">
                  <a14:compatExt spid="_x0000_s11385"/>
                </a:ext>
                <a:ext uri="{FF2B5EF4-FFF2-40B4-BE49-F238E27FC236}">
                  <a16:creationId xmlns:a16="http://schemas.microsoft.com/office/drawing/2014/main" id="{00000000-0008-0000-05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102</xdr:row>
          <xdr:rowOff>38100</xdr:rowOff>
        </xdr:from>
        <xdr:to>
          <xdr:col>7</xdr:col>
          <xdr:colOff>457200</xdr:colOff>
          <xdr:row>102</xdr:row>
          <xdr:rowOff>266700</xdr:rowOff>
        </xdr:to>
        <xdr:sp macro="" textlink="">
          <xdr:nvSpPr>
            <xdr:cNvPr id="11386" name="Option Button 122" hidden="1">
              <a:extLst>
                <a:ext uri="{63B3BB69-23CF-44E3-9099-C40C66FF867C}">
                  <a14:compatExt spid="_x0000_s11386"/>
                </a:ext>
                <a:ext uri="{FF2B5EF4-FFF2-40B4-BE49-F238E27FC236}">
                  <a16:creationId xmlns:a16="http://schemas.microsoft.com/office/drawing/2014/main" id="{00000000-0008-0000-05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102</xdr:row>
          <xdr:rowOff>38100</xdr:rowOff>
        </xdr:from>
        <xdr:to>
          <xdr:col>8</xdr:col>
          <xdr:colOff>447675</xdr:colOff>
          <xdr:row>102</xdr:row>
          <xdr:rowOff>266700</xdr:rowOff>
        </xdr:to>
        <xdr:sp macro="" textlink="">
          <xdr:nvSpPr>
            <xdr:cNvPr id="11387" name="Option Button 123" hidden="1">
              <a:extLst>
                <a:ext uri="{63B3BB69-23CF-44E3-9099-C40C66FF867C}">
                  <a14:compatExt spid="_x0000_s11387"/>
                </a:ext>
                <a:ext uri="{FF2B5EF4-FFF2-40B4-BE49-F238E27FC236}">
                  <a16:creationId xmlns:a16="http://schemas.microsoft.com/office/drawing/2014/main" id="{00000000-0008-0000-05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102</xdr:row>
          <xdr:rowOff>38100</xdr:rowOff>
        </xdr:from>
        <xdr:to>
          <xdr:col>9</xdr:col>
          <xdr:colOff>457200</xdr:colOff>
          <xdr:row>102</xdr:row>
          <xdr:rowOff>266700</xdr:rowOff>
        </xdr:to>
        <xdr:sp macro="" textlink="">
          <xdr:nvSpPr>
            <xdr:cNvPr id="11388" name="Option Button 124" hidden="1">
              <a:extLst>
                <a:ext uri="{63B3BB69-23CF-44E3-9099-C40C66FF867C}">
                  <a14:compatExt spid="_x0000_s11388"/>
                </a:ext>
                <a:ext uri="{FF2B5EF4-FFF2-40B4-BE49-F238E27FC236}">
                  <a16:creationId xmlns:a16="http://schemas.microsoft.com/office/drawing/2014/main" id="{00000000-0008-0000-05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102</xdr:row>
          <xdr:rowOff>38100</xdr:rowOff>
        </xdr:from>
        <xdr:to>
          <xdr:col>10</xdr:col>
          <xdr:colOff>466725</xdr:colOff>
          <xdr:row>102</xdr:row>
          <xdr:rowOff>266700</xdr:rowOff>
        </xdr:to>
        <xdr:sp macro="" textlink="">
          <xdr:nvSpPr>
            <xdr:cNvPr id="11389" name="Option Button 125" hidden="1">
              <a:extLst>
                <a:ext uri="{63B3BB69-23CF-44E3-9099-C40C66FF867C}">
                  <a14:compatExt spid="_x0000_s11389"/>
                </a:ext>
                <a:ext uri="{FF2B5EF4-FFF2-40B4-BE49-F238E27FC236}">
                  <a16:creationId xmlns:a16="http://schemas.microsoft.com/office/drawing/2014/main" id="{00000000-0008-0000-05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103</xdr:row>
          <xdr:rowOff>38100</xdr:rowOff>
        </xdr:from>
        <xdr:to>
          <xdr:col>6</xdr:col>
          <xdr:colOff>457200</xdr:colOff>
          <xdr:row>103</xdr:row>
          <xdr:rowOff>266700</xdr:rowOff>
        </xdr:to>
        <xdr:sp macro="" textlink="">
          <xdr:nvSpPr>
            <xdr:cNvPr id="11390" name="Option Button 126" hidden="1">
              <a:extLst>
                <a:ext uri="{63B3BB69-23CF-44E3-9099-C40C66FF867C}">
                  <a14:compatExt spid="_x0000_s11390"/>
                </a:ext>
                <a:ext uri="{FF2B5EF4-FFF2-40B4-BE49-F238E27FC236}">
                  <a16:creationId xmlns:a16="http://schemas.microsoft.com/office/drawing/2014/main" id="{00000000-0008-0000-05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103</xdr:row>
          <xdr:rowOff>38100</xdr:rowOff>
        </xdr:from>
        <xdr:to>
          <xdr:col>7</xdr:col>
          <xdr:colOff>457200</xdr:colOff>
          <xdr:row>103</xdr:row>
          <xdr:rowOff>266700</xdr:rowOff>
        </xdr:to>
        <xdr:sp macro="" textlink="">
          <xdr:nvSpPr>
            <xdr:cNvPr id="11391" name="Option Button 127" hidden="1">
              <a:extLst>
                <a:ext uri="{63B3BB69-23CF-44E3-9099-C40C66FF867C}">
                  <a14:compatExt spid="_x0000_s11391"/>
                </a:ext>
                <a:ext uri="{FF2B5EF4-FFF2-40B4-BE49-F238E27FC236}">
                  <a16:creationId xmlns:a16="http://schemas.microsoft.com/office/drawing/2014/main" id="{00000000-0008-0000-05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103</xdr:row>
          <xdr:rowOff>38100</xdr:rowOff>
        </xdr:from>
        <xdr:to>
          <xdr:col>8</xdr:col>
          <xdr:colOff>447675</xdr:colOff>
          <xdr:row>103</xdr:row>
          <xdr:rowOff>266700</xdr:rowOff>
        </xdr:to>
        <xdr:sp macro="" textlink="">
          <xdr:nvSpPr>
            <xdr:cNvPr id="11392" name="Option Button 128" hidden="1">
              <a:extLst>
                <a:ext uri="{63B3BB69-23CF-44E3-9099-C40C66FF867C}">
                  <a14:compatExt spid="_x0000_s11392"/>
                </a:ext>
                <a:ext uri="{FF2B5EF4-FFF2-40B4-BE49-F238E27FC236}">
                  <a16:creationId xmlns:a16="http://schemas.microsoft.com/office/drawing/2014/main" id="{00000000-0008-0000-05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103</xdr:row>
          <xdr:rowOff>38100</xdr:rowOff>
        </xdr:from>
        <xdr:to>
          <xdr:col>9</xdr:col>
          <xdr:colOff>457200</xdr:colOff>
          <xdr:row>103</xdr:row>
          <xdr:rowOff>266700</xdr:rowOff>
        </xdr:to>
        <xdr:sp macro="" textlink="">
          <xdr:nvSpPr>
            <xdr:cNvPr id="11393" name="Option Button 129" hidden="1">
              <a:extLst>
                <a:ext uri="{63B3BB69-23CF-44E3-9099-C40C66FF867C}">
                  <a14:compatExt spid="_x0000_s11393"/>
                </a:ext>
                <a:ext uri="{FF2B5EF4-FFF2-40B4-BE49-F238E27FC236}">
                  <a16:creationId xmlns:a16="http://schemas.microsoft.com/office/drawing/2014/main" id="{00000000-0008-0000-05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103</xdr:row>
          <xdr:rowOff>38100</xdr:rowOff>
        </xdr:from>
        <xdr:to>
          <xdr:col>10</xdr:col>
          <xdr:colOff>466725</xdr:colOff>
          <xdr:row>103</xdr:row>
          <xdr:rowOff>266700</xdr:rowOff>
        </xdr:to>
        <xdr:sp macro="" textlink="">
          <xdr:nvSpPr>
            <xdr:cNvPr id="11394" name="Option Button 130" hidden="1">
              <a:extLst>
                <a:ext uri="{63B3BB69-23CF-44E3-9099-C40C66FF867C}">
                  <a14:compatExt spid="_x0000_s11394"/>
                </a:ext>
                <a:ext uri="{FF2B5EF4-FFF2-40B4-BE49-F238E27FC236}">
                  <a16:creationId xmlns:a16="http://schemas.microsoft.com/office/drawing/2014/main" id="{00000000-0008-0000-05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104</xdr:row>
          <xdr:rowOff>95250</xdr:rowOff>
        </xdr:from>
        <xdr:to>
          <xdr:col>6</xdr:col>
          <xdr:colOff>457200</xdr:colOff>
          <xdr:row>104</xdr:row>
          <xdr:rowOff>323850</xdr:rowOff>
        </xdr:to>
        <xdr:sp macro="" textlink="">
          <xdr:nvSpPr>
            <xdr:cNvPr id="11395" name="Option Button 131" hidden="1">
              <a:extLst>
                <a:ext uri="{63B3BB69-23CF-44E3-9099-C40C66FF867C}">
                  <a14:compatExt spid="_x0000_s11395"/>
                </a:ext>
                <a:ext uri="{FF2B5EF4-FFF2-40B4-BE49-F238E27FC236}">
                  <a16:creationId xmlns:a16="http://schemas.microsoft.com/office/drawing/2014/main" id="{00000000-0008-0000-0500-00008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104</xdr:row>
          <xdr:rowOff>95250</xdr:rowOff>
        </xdr:from>
        <xdr:to>
          <xdr:col>7</xdr:col>
          <xdr:colOff>457200</xdr:colOff>
          <xdr:row>104</xdr:row>
          <xdr:rowOff>323850</xdr:rowOff>
        </xdr:to>
        <xdr:sp macro="" textlink="">
          <xdr:nvSpPr>
            <xdr:cNvPr id="11396" name="Option Button 132" hidden="1">
              <a:extLst>
                <a:ext uri="{63B3BB69-23CF-44E3-9099-C40C66FF867C}">
                  <a14:compatExt spid="_x0000_s11396"/>
                </a:ext>
                <a:ext uri="{FF2B5EF4-FFF2-40B4-BE49-F238E27FC236}">
                  <a16:creationId xmlns:a16="http://schemas.microsoft.com/office/drawing/2014/main" id="{00000000-0008-0000-0500-00008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104</xdr:row>
          <xdr:rowOff>95250</xdr:rowOff>
        </xdr:from>
        <xdr:to>
          <xdr:col>8</xdr:col>
          <xdr:colOff>447675</xdr:colOff>
          <xdr:row>104</xdr:row>
          <xdr:rowOff>323850</xdr:rowOff>
        </xdr:to>
        <xdr:sp macro="" textlink="">
          <xdr:nvSpPr>
            <xdr:cNvPr id="11397" name="Option Button 133" hidden="1">
              <a:extLst>
                <a:ext uri="{63B3BB69-23CF-44E3-9099-C40C66FF867C}">
                  <a14:compatExt spid="_x0000_s11397"/>
                </a:ext>
                <a:ext uri="{FF2B5EF4-FFF2-40B4-BE49-F238E27FC236}">
                  <a16:creationId xmlns:a16="http://schemas.microsoft.com/office/drawing/2014/main" id="{00000000-0008-0000-05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104</xdr:row>
          <xdr:rowOff>95250</xdr:rowOff>
        </xdr:from>
        <xdr:to>
          <xdr:col>9</xdr:col>
          <xdr:colOff>457200</xdr:colOff>
          <xdr:row>104</xdr:row>
          <xdr:rowOff>323850</xdr:rowOff>
        </xdr:to>
        <xdr:sp macro="" textlink="">
          <xdr:nvSpPr>
            <xdr:cNvPr id="11398" name="Option Button 134" hidden="1">
              <a:extLst>
                <a:ext uri="{63B3BB69-23CF-44E3-9099-C40C66FF867C}">
                  <a14:compatExt spid="_x0000_s11398"/>
                </a:ext>
                <a:ext uri="{FF2B5EF4-FFF2-40B4-BE49-F238E27FC236}">
                  <a16:creationId xmlns:a16="http://schemas.microsoft.com/office/drawing/2014/main" id="{00000000-0008-0000-05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104</xdr:row>
          <xdr:rowOff>95250</xdr:rowOff>
        </xdr:from>
        <xdr:to>
          <xdr:col>10</xdr:col>
          <xdr:colOff>466725</xdr:colOff>
          <xdr:row>104</xdr:row>
          <xdr:rowOff>323850</xdr:rowOff>
        </xdr:to>
        <xdr:sp macro="" textlink="">
          <xdr:nvSpPr>
            <xdr:cNvPr id="11399" name="Option Button 135" hidden="1">
              <a:extLst>
                <a:ext uri="{63B3BB69-23CF-44E3-9099-C40C66FF867C}">
                  <a14:compatExt spid="_x0000_s11399"/>
                </a:ext>
                <a:ext uri="{FF2B5EF4-FFF2-40B4-BE49-F238E27FC236}">
                  <a16:creationId xmlns:a16="http://schemas.microsoft.com/office/drawing/2014/main" id="{00000000-0008-0000-05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105</xdr:row>
          <xdr:rowOff>38100</xdr:rowOff>
        </xdr:from>
        <xdr:to>
          <xdr:col>6</xdr:col>
          <xdr:colOff>457200</xdr:colOff>
          <xdr:row>105</xdr:row>
          <xdr:rowOff>266700</xdr:rowOff>
        </xdr:to>
        <xdr:sp macro="" textlink="">
          <xdr:nvSpPr>
            <xdr:cNvPr id="11400" name="Option Button 136" hidden="1">
              <a:extLst>
                <a:ext uri="{63B3BB69-23CF-44E3-9099-C40C66FF867C}">
                  <a14:compatExt spid="_x0000_s11400"/>
                </a:ext>
                <a:ext uri="{FF2B5EF4-FFF2-40B4-BE49-F238E27FC236}">
                  <a16:creationId xmlns:a16="http://schemas.microsoft.com/office/drawing/2014/main" id="{00000000-0008-0000-05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105</xdr:row>
          <xdr:rowOff>38100</xdr:rowOff>
        </xdr:from>
        <xdr:to>
          <xdr:col>7</xdr:col>
          <xdr:colOff>457200</xdr:colOff>
          <xdr:row>105</xdr:row>
          <xdr:rowOff>266700</xdr:rowOff>
        </xdr:to>
        <xdr:sp macro="" textlink="">
          <xdr:nvSpPr>
            <xdr:cNvPr id="11401" name="Option Button 137" hidden="1">
              <a:extLst>
                <a:ext uri="{63B3BB69-23CF-44E3-9099-C40C66FF867C}">
                  <a14:compatExt spid="_x0000_s11401"/>
                </a:ext>
                <a:ext uri="{FF2B5EF4-FFF2-40B4-BE49-F238E27FC236}">
                  <a16:creationId xmlns:a16="http://schemas.microsoft.com/office/drawing/2014/main" id="{00000000-0008-0000-05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105</xdr:row>
          <xdr:rowOff>38100</xdr:rowOff>
        </xdr:from>
        <xdr:to>
          <xdr:col>8</xdr:col>
          <xdr:colOff>447675</xdr:colOff>
          <xdr:row>105</xdr:row>
          <xdr:rowOff>266700</xdr:rowOff>
        </xdr:to>
        <xdr:sp macro="" textlink="">
          <xdr:nvSpPr>
            <xdr:cNvPr id="11402" name="Option Button 138" hidden="1">
              <a:extLst>
                <a:ext uri="{63B3BB69-23CF-44E3-9099-C40C66FF867C}">
                  <a14:compatExt spid="_x0000_s11402"/>
                </a:ext>
                <a:ext uri="{FF2B5EF4-FFF2-40B4-BE49-F238E27FC236}">
                  <a16:creationId xmlns:a16="http://schemas.microsoft.com/office/drawing/2014/main" id="{00000000-0008-0000-05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105</xdr:row>
          <xdr:rowOff>38100</xdr:rowOff>
        </xdr:from>
        <xdr:to>
          <xdr:col>9</xdr:col>
          <xdr:colOff>457200</xdr:colOff>
          <xdr:row>105</xdr:row>
          <xdr:rowOff>266700</xdr:rowOff>
        </xdr:to>
        <xdr:sp macro="" textlink="">
          <xdr:nvSpPr>
            <xdr:cNvPr id="11403" name="Option Button 139" hidden="1">
              <a:extLst>
                <a:ext uri="{63B3BB69-23CF-44E3-9099-C40C66FF867C}">
                  <a14:compatExt spid="_x0000_s11403"/>
                </a:ext>
                <a:ext uri="{FF2B5EF4-FFF2-40B4-BE49-F238E27FC236}">
                  <a16:creationId xmlns:a16="http://schemas.microsoft.com/office/drawing/2014/main" id="{00000000-0008-0000-05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105</xdr:row>
          <xdr:rowOff>38100</xdr:rowOff>
        </xdr:from>
        <xdr:to>
          <xdr:col>10</xdr:col>
          <xdr:colOff>466725</xdr:colOff>
          <xdr:row>105</xdr:row>
          <xdr:rowOff>266700</xdr:rowOff>
        </xdr:to>
        <xdr:sp macro="" textlink="">
          <xdr:nvSpPr>
            <xdr:cNvPr id="11404" name="Option Button 140" hidden="1">
              <a:extLst>
                <a:ext uri="{63B3BB69-23CF-44E3-9099-C40C66FF867C}">
                  <a14:compatExt spid="_x0000_s11404"/>
                </a:ext>
                <a:ext uri="{FF2B5EF4-FFF2-40B4-BE49-F238E27FC236}">
                  <a16:creationId xmlns:a16="http://schemas.microsoft.com/office/drawing/2014/main" id="{00000000-0008-0000-05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106</xdr:row>
          <xdr:rowOff>38100</xdr:rowOff>
        </xdr:from>
        <xdr:to>
          <xdr:col>6</xdr:col>
          <xdr:colOff>457200</xdr:colOff>
          <xdr:row>106</xdr:row>
          <xdr:rowOff>266700</xdr:rowOff>
        </xdr:to>
        <xdr:sp macro="" textlink="">
          <xdr:nvSpPr>
            <xdr:cNvPr id="11405" name="Option Button 141" hidden="1">
              <a:extLst>
                <a:ext uri="{63B3BB69-23CF-44E3-9099-C40C66FF867C}">
                  <a14:compatExt spid="_x0000_s11405"/>
                </a:ext>
                <a:ext uri="{FF2B5EF4-FFF2-40B4-BE49-F238E27FC236}">
                  <a16:creationId xmlns:a16="http://schemas.microsoft.com/office/drawing/2014/main" id="{00000000-0008-0000-05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106</xdr:row>
          <xdr:rowOff>38100</xdr:rowOff>
        </xdr:from>
        <xdr:to>
          <xdr:col>7</xdr:col>
          <xdr:colOff>457200</xdr:colOff>
          <xdr:row>106</xdr:row>
          <xdr:rowOff>266700</xdr:rowOff>
        </xdr:to>
        <xdr:sp macro="" textlink="">
          <xdr:nvSpPr>
            <xdr:cNvPr id="11406" name="Option Button 142" hidden="1">
              <a:extLst>
                <a:ext uri="{63B3BB69-23CF-44E3-9099-C40C66FF867C}">
                  <a14:compatExt spid="_x0000_s11406"/>
                </a:ext>
                <a:ext uri="{FF2B5EF4-FFF2-40B4-BE49-F238E27FC236}">
                  <a16:creationId xmlns:a16="http://schemas.microsoft.com/office/drawing/2014/main" id="{00000000-0008-0000-05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106</xdr:row>
          <xdr:rowOff>38100</xdr:rowOff>
        </xdr:from>
        <xdr:to>
          <xdr:col>8</xdr:col>
          <xdr:colOff>447675</xdr:colOff>
          <xdr:row>106</xdr:row>
          <xdr:rowOff>266700</xdr:rowOff>
        </xdr:to>
        <xdr:sp macro="" textlink="">
          <xdr:nvSpPr>
            <xdr:cNvPr id="11407" name="Option Button 143" hidden="1">
              <a:extLst>
                <a:ext uri="{63B3BB69-23CF-44E3-9099-C40C66FF867C}">
                  <a14:compatExt spid="_x0000_s11407"/>
                </a:ext>
                <a:ext uri="{FF2B5EF4-FFF2-40B4-BE49-F238E27FC236}">
                  <a16:creationId xmlns:a16="http://schemas.microsoft.com/office/drawing/2014/main" id="{00000000-0008-0000-05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106</xdr:row>
          <xdr:rowOff>38100</xdr:rowOff>
        </xdr:from>
        <xdr:to>
          <xdr:col>9</xdr:col>
          <xdr:colOff>457200</xdr:colOff>
          <xdr:row>106</xdr:row>
          <xdr:rowOff>266700</xdr:rowOff>
        </xdr:to>
        <xdr:sp macro="" textlink="">
          <xdr:nvSpPr>
            <xdr:cNvPr id="11408" name="Option Button 144" hidden="1">
              <a:extLst>
                <a:ext uri="{63B3BB69-23CF-44E3-9099-C40C66FF867C}">
                  <a14:compatExt spid="_x0000_s11408"/>
                </a:ext>
                <a:ext uri="{FF2B5EF4-FFF2-40B4-BE49-F238E27FC236}">
                  <a16:creationId xmlns:a16="http://schemas.microsoft.com/office/drawing/2014/main" id="{00000000-0008-0000-05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106</xdr:row>
          <xdr:rowOff>38100</xdr:rowOff>
        </xdr:from>
        <xdr:to>
          <xdr:col>10</xdr:col>
          <xdr:colOff>466725</xdr:colOff>
          <xdr:row>106</xdr:row>
          <xdr:rowOff>266700</xdr:rowOff>
        </xdr:to>
        <xdr:sp macro="" textlink="">
          <xdr:nvSpPr>
            <xdr:cNvPr id="11409" name="Option Button 145" hidden="1">
              <a:extLst>
                <a:ext uri="{63B3BB69-23CF-44E3-9099-C40C66FF867C}">
                  <a14:compatExt spid="_x0000_s11409"/>
                </a:ext>
                <a:ext uri="{FF2B5EF4-FFF2-40B4-BE49-F238E27FC236}">
                  <a16:creationId xmlns:a16="http://schemas.microsoft.com/office/drawing/2014/main" id="{00000000-0008-0000-05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107</xdr:row>
          <xdr:rowOff>28575</xdr:rowOff>
        </xdr:from>
        <xdr:to>
          <xdr:col>6</xdr:col>
          <xdr:colOff>457200</xdr:colOff>
          <xdr:row>107</xdr:row>
          <xdr:rowOff>257175</xdr:rowOff>
        </xdr:to>
        <xdr:sp macro="" textlink="">
          <xdr:nvSpPr>
            <xdr:cNvPr id="11410" name="Option Button 146" hidden="1">
              <a:extLst>
                <a:ext uri="{63B3BB69-23CF-44E3-9099-C40C66FF867C}">
                  <a14:compatExt spid="_x0000_s11410"/>
                </a:ext>
                <a:ext uri="{FF2B5EF4-FFF2-40B4-BE49-F238E27FC236}">
                  <a16:creationId xmlns:a16="http://schemas.microsoft.com/office/drawing/2014/main" id="{00000000-0008-0000-05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107</xdr:row>
          <xdr:rowOff>28575</xdr:rowOff>
        </xdr:from>
        <xdr:to>
          <xdr:col>7</xdr:col>
          <xdr:colOff>457200</xdr:colOff>
          <xdr:row>107</xdr:row>
          <xdr:rowOff>257175</xdr:rowOff>
        </xdr:to>
        <xdr:sp macro="" textlink="">
          <xdr:nvSpPr>
            <xdr:cNvPr id="11411" name="Option Button 147" hidden="1">
              <a:extLst>
                <a:ext uri="{63B3BB69-23CF-44E3-9099-C40C66FF867C}">
                  <a14:compatExt spid="_x0000_s11411"/>
                </a:ext>
                <a:ext uri="{FF2B5EF4-FFF2-40B4-BE49-F238E27FC236}">
                  <a16:creationId xmlns:a16="http://schemas.microsoft.com/office/drawing/2014/main" id="{00000000-0008-0000-05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107</xdr:row>
          <xdr:rowOff>28575</xdr:rowOff>
        </xdr:from>
        <xdr:to>
          <xdr:col>8</xdr:col>
          <xdr:colOff>447675</xdr:colOff>
          <xdr:row>107</xdr:row>
          <xdr:rowOff>257175</xdr:rowOff>
        </xdr:to>
        <xdr:sp macro="" textlink="">
          <xdr:nvSpPr>
            <xdr:cNvPr id="11412" name="Option Button 148" hidden="1">
              <a:extLst>
                <a:ext uri="{63B3BB69-23CF-44E3-9099-C40C66FF867C}">
                  <a14:compatExt spid="_x0000_s11412"/>
                </a:ext>
                <a:ext uri="{FF2B5EF4-FFF2-40B4-BE49-F238E27FC236}">
                  <a16:creationId xmlns:a16="http://schemas.microsoft.com/office/drawing/2014/main" id="{00000000-0008-0000-05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28575</xdr:rowOff>
        </xdr:from>
        <xdr:to>
          <xdr:col>9</xdr:col>
          <xdr:colOff>457200</xdr:colOff>
          <xdr:row>107</xdr:row>
          <xdr:rowOff>257175</xdr:rowOff>
        </xdr:to>
        <xdr:sp macro="" textlink="">
          <xdr:nvSpPr>
            <xdr:cNvPr id="11413" name="Option Button 149" hidden="1">
              <a:extLst>
                <a:ext uri="{63B3BB69-23CF-44E3-9099-C40C66FF867C}">
                  <a14:compatExt spid="_x0000_s11413"/>
                </a:ext>
                <a:ext uri="{FF2B5EF4-FFF2-40B4-BE49-F238E27FC236}">
                  <a16:creationId xmlns:a16="http://schemas.microsoft.com/office/drawing/2014/main" id="{00000000-0008-0000-05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107</xdr:row>
          <xdr:rowOff>28575</xdr:rowOff>
        </xdr:from>
        <xdr:to>
          <xdr:col>10</xdr:col>
          <xdr:colOff>466725</xdr:colOff>
          <xdr:row>107</xdr:row>
          <xdr:rowOff>257175</xdr:rowOff>
        </xdr:to>
        <xdr:sp macro="" textlink="">
          <xdr:nvSpPr>
            <xdr:cNvPr id="11414" name="Option Button 150" hidden="1">
              <a:extLst>
                <a:ext uri="{63B3BB69-23CF-44E3-9099-C40C66FF867C}">
                  <a14:compatExt spid="_x0000_s11414"/>
                </a:ext>
                <a:ext uri="{FF2B5EF4-FFF2-40B4-BE49-F238E27FC236}">
                  <a16:creationId xmlns:a16="http://schemas.microsoft.com/office/drawing/2014/main" id="{00000000-0008-0000-05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108</xdr:row>
          <xdr:rowOff>28575</xdr:rowOff>
        </xdr:from>
        <xdr:to>
          <xdr:col>6</xdr:col>
          <xdr:colOff>457200</xdr:colOff>
          <xdr:row>108</xdr:row>
          <xdr:rowOff>257175</xdr:rowOff>
        </xdr:to>
        <xdr:sp macro="" textlink="">
          <xdr:nvSpPr>
            <xdr:cNvPr id="11415" name="Option Button 151" hidden="1">
              <a:extLst>
                <a:ext uri="{63B3BB69-23CF-44E3-9099-C40C66FF867C}">
                  <a14:compatExt spid="_x0000_s11415"/>
                </a:ext>
                <a:ext uri="{FF2B5EF4-FFF2-40B4-BE49-F238E27FC236}">
                  <a16:creationId xmlns:a16="http://schemas.microsoft.com/office/drawing/2014/main" id="{00000000-0008-0000-05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108</xdr:row>
          <xdr:rowOff>28575</xdr:rowOff>
        </xdr:from>
        <xdr:to>
          <xdr:col>7</xdr:col>
          <xdr:colOff>457200</xdr:colOff>
          <xdr:row>108</xdr:row>
          <xdr:rowOff>257175</xdr:rowOff>
        </xdr:to>
        <xdr:sp macro="" textlink="">
          <xdr:nvSpPr>
            <xdr:cNvPr id="11416" name="Option Button 152" hidden="1">
              <a:extLst>
                <a:ext uri="{63B3BB69-23CF-44E3-9099-C40C66FF867C}">
                  <a14:compatExt spid="_x0000_s11416"/>
                </a:ext>
                <a:ext uri="{FF2B5EF4-FFF2-40B4-BE49-F238E27FC236}">
                  <a16:creationId xmlns:a16="http://schemas.microsoft.com/office/drawing/2014/main" id="{00000000-0008-0000-05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108</xdr:row>
          <xdr:rowOff>28575</xdr:rowOff>
        </xdr:from>
        <xdr:to>
          <xdr:col>8</xdr:col>
          <xdr:colOff>447675</xdr:colOff>
          <xdr:row>108</xdr:row>
          <xdr:rowOff>257175</xdr:rowOff>
        </xdr:to>
        <xdr:sp macro="" textlink="">
          <xdr:nvSpPr>
            <xdr:cNvPr id="11417" name="Option Button 153" hidden="1">
              <a:extLst>
                <a:ext uri="{63B3BB69-23CF-44E3-9099-C40C66FF867C}">
                  <a14:compatExt spid="_x0000_s11417"/>
                </a:ext>
                <a:ext uri="{FF2B5EF4-FFF2-40B4-BE49-F238E27FC236}">
                  <a16:creationId xmlns:a16="http://schemas.microsoft.com/office/drawing/2014/main" id="{00000000-0008-0000-05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108</xdr:row>
          <xdr:rowOff>28575</xdr:rowOff>
        </xdr:from>
        <xdr:to>
          <xdr:col>9</xdr:col>
          <xdr:colOff>457200</xdr:colOff>
          <xdr:row>108</xdr:row>
          <xdr:rowOff>257175</xdr:rowOff>
        </xdr:to>
        <xdr:sp macro="" textlink="">
          <xdr:nvSpPr>
            <xdr:cNvPr id="11418" name="Option Button 154" hidden="1">
              <a:extLst>
                <a:ext uri="{63B3BB69-23CF-44E3-9099-C40C66FF867C}">
                  <a14:compatExt spid="_x0000_s11418"/>
                </a:ext>
                <a:ext uri="{FF2B5EF4-FFF2-40B4-BE49-F238E27FC236}">
                  <a16:creationId xmlns:a16="http://schemas.microsoft.com/office/drawing/2014/main" id="{00000000-0008-0000-05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108</xdr:row>
          <xdr:rowOff>28575</xdr:rowOff>
        </xdr:from>
        <xdr:to>
          <xdr:col>10</xdr:col>
          <xdr:colOff>466725</xdr:colOff>
          <xdr:row>108</xdr:row>
          <xdr:rowOff>257175</xdr:rowOff>
        </xdr:to>
        <xdr:sp macro="" textlink="">
          <xdr:nvSpPr>
            <xdr:cNvPr id="11419" name="Option Button 155" hidden="1">
              <a:extLst>
                <a:ext uri="{63B3BB69-23CF-44E3-9099-C40C66FF867C}">
                  <a14:compatExt spid="_x0000_s11419"/>
                </a:ext>
                <a:ext uri="{FF2B5EF4-FFF2-40B4-BE49-F238E27FC236}">
                  <a16:creationId xmlns:a16="http://schemas.microsoft.com/office/drawing/2014/main" id="{00000000-0008-0000-0500-00009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109</xdr:row>
          <xdr:rowOff>38100</xdr:rowOff>
        </xdr:from>
        <xdr:to>
          <xdr:col>6</xdr:col>
          <xdr:colOff>457200</xdr:colOff>
          <xdr:row>109</xdr:row>
          <xdr:rowOff>266700</xdr:rowOff>
        </xdr:to>
        <xdr:sp macro="" textlink="">
          <xdr:nvSpPr>
            <xdr:cNvPr id="11420" name="Option Button 156" hidden="1">
              <a:extLst>
                <a:ext uri="{63B3BB69-23CF-44E3-9099-C40C66FF867C}">
                  <a14:compatExt spid="_x0000_s11420"/>
                </a:ext>
                <a:ext uri="{FF2B5EF4-FFF2-40B4-BE49-F238E27FC236}">
                  <a16:creationId xmlns:a16="http://schemas.microsoft.com/office/drawing/2014/main" id="{00000000-0008-0000-05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109</xdr:row>
          <xdr:rowOff>38100</xdr:rowOff>
        </xdr:from>
        <xdr:to>
          <xdr:col>7</xdr:col>
          <xdr:colOff>457200</xdr:colOff>
          <xdr:row>109</xdr:row>
          <xdr:rowOff>266700</xdr:rowOff>
        </xdr:to>
        <xdr:sp macro="" textlink="">
          <xdr:nvSpPr>
            <xdr:cNvPr id="11421" name="Option Button 157" hidden="1">
              <a:extLst>
                <a:ext uri="{63B3BB69-23CF-44E3-9099-C40C66FF867C}">
                  <a14:compatExt spid="_x0000_s11421"/>
                </a:ext>
                <a:ext uri="{FF2B5EF4-FFF2-40B4-BE49-F238E27FC236}">
                  <a16:creationId xmlns:a16="http://schemas.microsoft.com/office/drawing/2014/main" id="{00000000-0008-0000-05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109</xdr:row>
          <xdr:rowOff>38100</xdr:rowOff>
        </xdr:from>
        <xdr:to>
          <xdr:col>8</xdr:col>
          <xdr:colOff>447675</xdr:colOff>
          <xdr:row>109</xdr:row>
          <xdr:rowOff>266700</xdr:rowOff>
        </xdr:to>
        <xdr:sp macro="" textlink="">
          <xdr:nvSpPr>
            <xdr:cNvPr id="11422" name="Option Button 158" hidden="1">
              <a:extLst>
                <a:ext uri="{63B3BB69-23CF-44E3-9099-C40C66FF867C}">
                  <a14:compatExt spid="_x0000_s11422"/>
                </a:ext>
                <a:ext uri="{FF2B5EF4-FFF2-40B4-BE49-F238E27FC236}">
                  <a16:creationId xmlns:a16="http://schemas.microsoft.com/office/drawing/2014/main" id="{00000000-0008-0000-05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109</xdr:row>
          <xdr:rowOff>38100</xdr:rowOff>
        </xdr:from>
        <xdr:to>
          <xdr:col>9</xdr:col>
          <xdr:colOff>457200</xdr:colOff>
          <xdr:row>109</xdr:row>
          <xdr:rowOff>266700</xdr:rowOff>
        </xdr:to>
        <xdr:sp macro="" textlink="">
          <xdr:nvSpPr>
            <xdr:cNvPr id="11423" name="Option Button 159" hidden="1">
              <a:extLst>
                <a:ext uri="{63B3BB69-23CF-44E3-9099-C40C66FF867C}">
                  <a14:compatExt spid="_x0000_s11423"/>
                </a:ext>
                <a:ext uri="{FF2B5EF4-FFF2-40B4-BE49-F238E27FC236}">
                  <a16:creationId xmlns:a16="http://schemas.microsoft.com/office/drawing/2014/main" id="{00000000-0008-0000-05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109</xdr:row>
          <xdr:rowOff>38100</xdr:rowOff>
        </xdr:from>
        <xdr:to>
          <xdr:col>10</xdr:col>
          <xdr:colOff>466725</xdr:colOff>
          <xdr:row>109</xdr:row>
          <xdr:rowOff>266700</xdr:rowOff>
        </xdr:to>
        <xdr:sp macro="" textlink="">
          <xdr:nvSpPr>
            <xdr:cNvPr id="11424" name="Option Button 160" hidden="1">
              <a:extLst>
                <a:ext uri="{63B3BB69-23CF-44E3-9099-C40C66FF867C}">
                  <a14:compatExt spid="_x0000_s11424"/>
                </a:ext>
                <a:ext uri="{FF2B5EF4-FFF2-40B4-BE49-F238E27FC236}">
                  <a16:creationId xmlns:a16="http://schemas.microsoft.com/office/drawing/2014/main" id="{00000000-0008-0000-05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110</xdr:row>
          <xdr:rowOff>38100</xdr:rowOff>
        </xdr:from>
        <xdr:to>
          <xdr:col>6</xdr:col>
          <xdr:colOff>457200</xdr:colOff>
          <xdr:row>110</xdr:row>
          <xdr:rowOff>266700</xdr:rowOff>
        </xdr:to>
        <xdr:sp macro="" textlink="">
          <xdr:nvSpPr>
            <xdr:cNvPr id="11425" name="Option Button 161" hidden="1">
              <a:extLst>
                <a:ext uri="{63B3BB69-23CF-44E3-9099-C40C66FF867C}">
                  <a14:compatExt spid="_x0000_s11425"/>
                </a:ext>
                <a:ext uri="{FF2B5EF4-FFF2-40B4-BE49-F238E27FC236}">
                  <a16:creationId xmlns:a16="http://schemas.microsoft.com/office/drawing/2014/main" id="{00000000-0008-0000-05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110</xdr:row>
          <xdr:rowOff>38100</xdr:rowOff>
        </xdr:from>
        <xdr:to>
          <xdr:col>7</xdr:col>
          <xdr:colOff>457200</xdr:colOff>
          <xdr:row>110</xdr:row>
          <xdr:rowOff>266700</xdr:rowOff>
        </xdr:to>
        <xdr:sp macro="" textlink="">
          <xdr:nvSpPr>
            <xdr:cNvPr id="11426" name="Option Button 162" hidden="1">
              <a:extLst>
                <a:ext uri="{63B3BB69-23CF-44E3-9099-C40C66FF867C}">
                  <a14:compatExt spid="_x0000_s11426"/>
                </a:ext>
                <a:ext uri="{FF2B5EF4-FFF2-40B4-BE49-F238E27FC236}">
                  <a16:creationId xmlns:a16="http://schemas.microsoft.com/office/drawing/2014/main" id="{00000000-0008-0000-05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110</xdr:row>
          <xdr:rowOff>38100</xdr:rowOff>
        </xdr:from>
        <xdr:to>
          <xdr:col>8</xdr:col>
          <xdr:colOff>447675</xdr:colOff>
          <xdr:row>110</xdr:row>
          <xdr:rowOff>266700</xdr:rowOff>
        </xdr:to>
        <xdr:sp macro="" textlink="">
          <xdr:nvSpPr>
            <xdr:cNvPr id="11427" name="Option Button 163" hidden="1">
              <a:extLst>
                <a:ext uri="{63B3BB69-23CF-44E3-9099-C40C66FF867C}">
                  <a14:compatExt spid="_x0000_s11427"/>
                </a:ext>
                <a:ext uri="{FF2B5EF4-FFF2-40B4-BE49-F238E27FC236}">
                  <a16:creationId xmlns:a16="http://schemas.microsoft.com/office/drawing/2014/main" id="{00000000-0008-0000-05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110</xdr:row>
          <xdr:rowOff>38100</xdr:rowOff>
        </xdr:from>
        <xdr:to>
          <xdr:col>9</xdr:col>
          <xdr:colOff>457200</xdr:colOff>
          <xdr:row>110</xdr:row>
          <xdr:rowOff>266700</xdr:rowOff>
        </xdr:to>
        <xdr:sp macro="" textlink="">
          <xdr:nvSpPr>
            <xdr:cNvPr id="11428" name="Option Button 164" hidden="1">
              <a:extLst>
                <a:ext uri="{63B3BB69-23CF-44E3-9099-C40C66FF867C}">
                  <a14:compatExt spid="_x0000_s11428"/>
                </a:ext>
                <a:ext uri="{FF2B5EF4-FFF2-40B4-BE49-F238E27FC236}">
                  <a16:creationId xmlns:a16="http://schemas.microsoft.com/office/drawing/2014/main" id="{00000000-0008-0000-05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110</xdr:row>
          <xdr:rowOff>38100</xdr:rowOff>
        </xdr:from>
        <xdr:to>
          <xdr:col>10</xdr:col>
          <xdr:colOff>466725</xdr:colOff>
          <xdr:row>110</xdr:row>
          <xdr:rowOff>266700</xdr:rowOff>
        </xdr:to>
        <xdr:sp macro="" textlink="">
          <xdr:nvSpPr>
            <xdr:cNvPr id="11429" name="Option Button 165" hidden="1">
              <a:extLst>
                <a:ext uri="{63B3BB69-23CF-44E3-9099-C40C66FF867C}">
                  <a14:compatExt spid="_x0000_s11429"/>
                </a:ext>
                <a:ext uri="{FF2B5EF4-FFF2-40B4-BE49-F238E27FC236}">
                  <a16:creationId xmlns:a16="http://schemas.microsoft.com/office/drawing/2014/main" id="{00000000-0008-0000-05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172</xdr:row>
          <xdr:rowOff>38100</xdr:rowOff>
        </xdr:from>
        <xdr:to>
          <xdr:col>6</xdr:col>
          <xdr:colOff>457200</xdr:colOff>
          <xdr:row>172</xdr:row>
          <xdr:rowOff>266700</xdr:rowOff>
        </xdr:to>
        <xdr:sp macro="" textlink="">
          <xdr:nvSpPr>
            <xdr:cNvPr id="11445" name="Option Button 181" hidden="1">
              <a:extLst>
                <a:ext uri="{63B3BB69-23CF-44E3-9099-C40C66FF867C}">
                  <a14:compatExt spid="_x0000_s11445"/>
                </a:ext>
                <a:ext uri="{FF2B5EF4-FFF2-40B4-BE49-F238E27FC236}">
                  <a16:creationId xmlns:a16="http://schemas.microsoft.com/office/drawing/2014/main" id="{00000000-0008-0000-05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172</xdr:row>
          <xdr:rowOff>38100</xdr:rowOff>
        </xdr:from>
        <xdr:to>
          <xdr:col>7</xdr:col>
          <xdr:colOff>457200</xdr:colOff>
          <xdr:row>172</xdr:row>
          <xdr:rowOff>266700</xdr:rowOff>
        </xdr:to>
        <xdr:sp macro="" textlink="">
          <xdr:nvSpPr>
            <xdr:cNvPr id="11446" name="Option Button 182" hidden="1">
              <a:extLst>
                <a:ext uri="{63B3BB69-23CF-44E3-9099-C40C66FF867C}">
                  <a14:compatExt spid="_x0000_s11446"/>
                </a:ext>
                <a:ext uri="{FF2B5EF4-FFF2-40B4-BE49-F238E27FC236}">
                  <a16:creationId xmlns:a16="http://schemas.microsoft.com/office/drawing/2014/main" id="{00000000-0008-0000-05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172</xdr:row>
          <xdr:rowOff>38100</xdr:rowOff>
        </xdr:from>
        <xdr:to>
          <xdr:col>8</xdr:col>
          <xdr:colOff>447675</xdr:colOff>
          <xdr:row>172</xdr:row>
          <xdr:rowOff>266700</xdr:rowOff>
        </xdr:to>
        <xdr:sp macro="" textlink="">
          <xdr:nvSpPr>
            <xdr:cNvPr id="11447" name="Option Button 183" hidden="1">
              <a:extLst>
                <a:ext uri="{63B3BB69-23CF-44E3-9099-C40C66FF867C}">
                  <a14:compatExt spid="_x0000_s11447"/>
                </a:ext>
                <a:ext uri="{FF2B5EF4-FFF2-40B4-BE49-F238E27FC236}">
                  <a16:creationId xmlns:a16="http://schemas.microsoft.com/office/drawing/2014/main" id="{00000000-0008-0000-05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172</xdr:row>
          <xdr:rowOff>38100</xdr:rowOff>
        </xdr:from>
        <xdr:to>
          <xdr:col>9</xdr:col>
          <xdr:colOff>457200</xdr:colOff>
          <xdr:row>172</xdr:row>
          <xdr:rowOff>266700</xdr:rowOff>
        </xdr:to>
        <xdr:sp macro="" textlink="">
          <xdr:nvSpPr>
            <xdr:cNvPr id="11448" name="Option Button 184" hidden="1">
              <a:extLst>
                <a:ext uri="{63B3BB69-23CF-44E3-9099-C40C66FF867C}">
                  <a14:compatExt spid="_x0000_s11448"/>
                </a:ext>
                <a:ext uri="{FF2B5EF4-FFF2-40B4-BE49-F238E27FC236}">
                  <a16:creationId xmlns:a16="http://schemas.microsoft.com/office/drawing/2014/main" id="{00000000-0008-0000-05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172</xdr:row>
          <xdr:rowOff>38100</xdr:rowOff>
        </xdr:from>
        <xdr:to>
          <xdr:col>10</xdr:col>
          <xdr:colOff>466725</xdr:colOff>
          <xdr:row>172</xdr:row>
          <xdr:rowOff>266700</xdr:rowOff>
        </xdr:to>
        <xdr:sp macro="" textlink="">
          <xdr:nvSpPr>
            <xdr:cNvPr id="11449" name="Option Button 185" hidden="1">
              <a:extLst>
                <a:ext uri="{63B3BB69-23CF-44E3-9099-C40C66FF867C}">
                  <a14:compatExt spid="_x0000_s11449"/>
                </a:ext>
                <a:ext uri="{FF2B5EF4-FFF2-40B4-BE49-F238E27FC236}">
                  <a16:creationId xmlns:a16="http://schemas.microsoft.com/office/drawing/2014/main" id="{00000000-0008-0000-05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171</xdr:row>
      <xdr:rowOff>85725</xdr:rowOff>
    </xdr:from>
    <xdr:to>
      <xdr:col>7</xdr:col>
      <xdr:colOff>600075</xdr:colOff>
      <xdr:row>171</xdr:row>
      <xdr:rowOff>161925</xdr:rowOff>
    </xdr:to>
    <xdr:sp macro="" textlink="">
      <xdr:nvSpPr>
        <xdr:cNvPr id="12" name="矢印: 左右 11">
          <a:extLst>
            <a:ext uri="{FF2B5EF4-FFF2-40B4-BE49-F238E27FC236}">
              <a16:creationId xmlns:a16="http://schemas.microsoft.com/office/drawing/2014/main" id="{00000000-0008-0000-0500-00000C000000}"/>
            </a:ext>
          </a:extLst>
        </xdr:cNvPr>
        <xdr:cNvSpPr/>
      </xdr:nvSpPr>
      <xdr:spPr>
        <a:xfrm>
          <a:off x="4486275" y="2496502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171</xdr:row>
      <xdr:rowOff>85725</xdr:rowOff>
    </xdr:from>
    <xdr:to>
      <xdr:col>9</xdr:col>
      <xdr:colOff>609600</xdr:colOff>
      <xdr:row>171</xdr:row>
      <xdr:rowOff>161925</xdr:rowOff>
    </xdr:to>
    <xdr:sp macro="" textlink="">
      <xdr:nvSpPr>
        <xdr:cNvPr id="13" name="矢印: 左右 12">
          <a:extLst>
            <a:ext uri="{FF2B5EF4-FFF2-40B4-BE49-F238E27FC236}">
              <a16:creationId xmlns:a16="http://schemas.microsoft.com/office/drawing/2014/main" id="{00000000-0008-0000-0500-00000D000000}"/>
            </a:ext>
          </a:extLst>
        </xdr:cNvPr>
        <xdr:cNvSpPr/>
      </xdr:nvSpPr>
      <xdr:spPr>
        <a:xfrm>
          <a:off x="5867400" y="2496502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163</xdr:row>
      <xdr:rowOff>106847</xdr:rowOff>
    </xdr:from>
    <xdr:to>
      <xdr:col>14</xdr:col>
      <xdr:colOff>513108</xdr:colOff>
      <xdr:row>164</xdr:row>
      <xdr:rowOff>8283</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171083" y="23100197"/>
          <a:ext cx="2533650" cy="36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検索プログラムのアルゴリズム、スマートフォンの</a:t>
          </a:r>
          <a:r>
            <a:rPr lang="en-US" altLang="ja-JP" sz="700" b="0" i="0" u="none" strike="noStrike" baseline="0">
              <a:solidFill>
                <a:schemeClr val="dk1"/>
              </a:solidFill>
              <a:latin typeface="+mn-lt"/>
              <a:ea typeface="+mn-ea"/>
              <a:cs typeface="+mn-cs"/>
            </a:rPr>
            <a:t>OS</a:t>
          </a:r>
          <a:r>
            <a:rPr lang="ja-JP" altLang="en-US" sz="700" b="0" i="0" u="none" strike="noStrike" baseline="0">
              <a:solidFill>
                <a:schemeClr val="dk1"/>
              </a:solidFill>
              <a:latin typeface="+mn-lt"/>
              <a:ea typeface="+mn-ea"/>
              <a:cs typeface="+mn-cs"/>
            </a:rPr>
            <a:t>など、できるだけ詳細にご記入ください</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173</xdr:row>
          <xdr:rowOff>104775</xdr:rowOff>
        </xdr:from>
        <xdr:to>
          <xdr:col>6</xdr:col>
          <xdr:colOff>457200</xdr:colOff>
          <xdr:row>173</xdr:row>
          <xdr:rowOff>333375</xdr:rowOff>
        </xdr:to>
        <xdr:sp macro="" textlink="">
          <xdr:nvSpPr>
            <xdr:cNvPr id="11450" name="Option Button 186" hidden="1">
              <a:extLst>
                <a:ext uri="{63B3BB69-23CF-44E3-9099-C40C66FF867C}">
                  <a14:compatExt spid="_x0000_s11450"/>
                </a:ext>
                <a:ext uri="{FF2B5EF4-FFF2-40B4-BE49-F238E27FC236}">
                  <a16:creationId xmlns:a16="http://schemas.microsoft.com/office/drawing/2014/main" id="{00000000-0008-0000-05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173</xdr:row>
          <xdr:rowOff>104775</xdr:rowOff>
        </xdr:from>
        <xdr:to>
          <xdr:col>7</xdr:col>
          <xdr:colOff>457200</xdr:colOff>
          <xdr:row>173</xdr:row>
          <xdr:rowOff>333375</xdr:rowOff>
        </xdr:to>
        <xdr:sp macro="" textlink="">
          <xdr:nvSpPr>
            <xdr:cNvPr id="11451" name="Option Button 187" hidden="1">
              <a:extLst>
                <a:ext uri="{63B3BB69-23CF-44E3-9099-C40C66FF867C}">
                  <a14:compatExt spid="_x0000_s11451"/>
                </a:ext>
                <a:ext uri="{FF2B5EF4-FFF2-40B4-BE49-F238E27FC236}">
                  <a16:creationId xmlns:a16="http://schemas.microsoft.com/office/drawing/2014/main" id="{00000000-0008-0000-05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173</xdr:row>
          <xdr:rowOff>104775</xdr:rowOff>
        </xdr:from>
        <xdr:to>
          <xdr:col>8</xdr:col>
          <xdr:colOff>447675</xdr:colOff>
          <xdr:row>173</xdr:row>
          <xdr:rowOff>333375</xdr:rowOff>
        </xdr:to>
        <xdr:sp macro="" textlink="">
          <xdr:nvSpPr>
            <xdr:cNvPr id="11452" name="Option Button 188" hidden="1">
              <a:extLst>
                <a:ext uri="{63B3BB69-23CF-44E3-9099-C40C66FF867C}">
                  <a14:compatExt spid="_x0000_s11452"/>
                </a:ext>
                <a:ext uri="{FF2B5EF4-FFF2-40B4-BE49-F238E27FC236}">
                  <a16:creationId xmlns:a16="http://schemas.microsoft.com/office/drawing/2014/main" id="{00000000-0008-0000-05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173</xdr:row>
          <xdr:rowOff>104775</xdr:rowOff>
        </xdr:from>
        <xdr:to>
          <xdr:col>9</xdr:col>
          <xdr:colOff>457200</xdr:colOff>
          <xdr:row>173</xdr:row>
          <xdr:rowOff>333375</xdr:rowOff>
        </xdr:to>
        <xdr:sp macro="" textlink="">
          <xdr:nvSpPr>
            <xdr:cNvPr id="11453" name="Option Button 189" hidden="1">
              <a:extLst>
                <a:ext uri="{63B3BB69-23CF-44E3-9099-C40C66FF867C}">
                  <a14:compatExt spid="_x0000_s11453"/>
                </a:ext>
                <a:ext uri="{FF2B5EF4-FFF2-40B4-BE49-F238E27FC236}">
                  <a16:creationId xmlns:a16="http://schemas.microsoft.com/office/drawing/2014/main" id="{00000000-0008-0000-05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173</xdr:row>
          <xdr:rowOff>104775</xdr:rowOff>
        </xdr:from>
        <xdr:to>
          <xdr:col>10</xdr:col>
          <xdr:colOff>466725</xdr:colOff>
          <xdr:row>173</xdr:row>
          <xdr:rowOff>333375</xdr:rowOff>
        </xdr:to>
        <xdr:sp macro="" textlink="">
          <xdr:nvSpPr>
            <xdr:cNvPr id="11454" name="Option Button 190" hidden="1">
              <a:extLst>
                <a:ext uri="{63B3BB69-23CF-44E3-9099-C40C66FF867C}">
                  <a14:compatExt spid="_x0000_s11454"/>
                </a:ext>
                <a:ext uri="{FF2B5EF4-FFF2-40B4-BE49-F238E27FC236}">
                  <a16:creationId xmlns:a16="http://schemas.microsoft.com/office/drawing/2014/main" id="{00000000-0008-0000-05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174</xdr:row>
          <xdr:rowOff>38100</xdr:rowOff>
        </xdr:from>
        <xdr:to>
          <xdr:col>6</xdr:col>
          <xdr:colOff>457200</xdr:colOff>
          <xdr:row>174</xdr:row>
          <xdr:rowOff>266700</xdr:rowOff>
        </xdr:to>
        <xdr:sp macro="" textlink="">
          <xdr:nvSpPr>
            <xdr:cNvPr id="11455" name="Option Button 191" hidden="1">
              <a:extLst>
                <a:ext uri="{63B3BB69-23CF-44E3-9099-C40C66FF867C}">
                  <a14:compatExt spid="_x0000_s11455"/>
                </a:ext>
                <a:ext uri="{FF2B5EF4-FFF2-40B4-BE49-F238E27FC236}">
                  <a16:creationId xmlns:a16="http://schemas.microsoft.com/office/drawing/2014/main" id="{00000000-0008-0000-05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174</xdr:row>
          <xdr:rowOff>38100</xdr:rowOff>
        </xdr:from>
        <xdr:to>
          <xdr:col>7</xdr:col>
          <xdr:colOff>457200</xdr:colOff>
          <xdr:row>174</xdr:row>
          <xdr:rowOff>266700</xdr:rowOff>
        </xdr:to>
        <xdr:sp macro="" textlink="">
          <xdr:nvSpPr>
            <xdr:cNvPr id="11456" name="Option Button 192" hidden="1">
              <a:extLst>
                <a:ext uri="{63B3BB69-23CF-44E3-9099-C40C66FF867C}">
                  <a14:compatExt spid="_x0000_s11456"/>
                </a:ext>
                <a:ext uri="{FF2B5EF4-FFF2-40B4-BE49-F238E27FC236}">
                  <a16:creationId xmlns:a16="http://schemas.microsoft.com/office/drawing/2014/main" id="{00000000-0008-0000-05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174</xdr:row>
          <xdr:rowOff>38100</xdr:rowOff>
        </xdr:from>
        <xdr:to>
          <xdr:col>8</xdr:col>
          <xdr:colOff>447675</xdr:colOff>
          <xdr:row>174</xdr:row>
          <xdr:rowOff>266700</xdr:rowOff>
        </xdr:to>
        <xdr:sp macro="" textlink="">
          <xdr:nvSpPr>
            <xdr:cNvPr id="11457" name="Option Button 193" hidden="1">
              <a:extLst>
                <a:ext uri="{63B3BB69-23CF-44E3-9099-C40C66FF867C}">
                  <a14:compatExt spid="_x0000_s11457"/>
                </a:ext>
                <a:ext uri="{FF2B5EF4-FFF2-40B4-BE49-F238E27FC236}">
                  <a16:creationId xmlns:a16="http://schemas.microsoft.com/office/drawing/2014/main" id="{00000000-0008-0000-05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174</xdr:row>
          <xdr:rowOff>38100</xdr:rowOff>
        </xdr:from>
        <xdr:to>
          <xdr:col>9</xdr:col>
          <xdr:colOff>457200</xdr:colOff>
          <xdr:row>174</xdr:row>
          <xdr:rowOff>266700</xdr:rowOff>
        </xdr:to>
        <xdr:sp macro="" textlink="">
          <xdr:nvSpPr>
            <xdr:cNvPr id="11458" name="Option Button 194" hidden="1">
              <a:extLst>
                <a:ext uri="{63B3BB69-23CF-44E3-9099-C40C66FF867C}">
                  <a14:compatExt spid="_x0000_s11458"/>
                </a:ext>
                <a:ext uri="{FF2B5EF4-FFF2-40B4-BE49-F238E27FC236}">
                  <a16:creationId xmlns:a16="http://schemas.microsoft.com/office/drawing/2014/main" id="{00000000-0008-0000-05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174</xdr:row>
          <xdr:rowOff>38100</xdr:rowOff>
        </xdr:from>
        <xdr:to>
          <xdr:col>10</xdr:col>
          <xdr:colOff>466725</xdr:colOff>
          <xdr:row>174</xdr:row>
          <xdr:rowOff>266700</xdr:rowOff>
        </xdr:to>
        <xdr:sp macro="" textlink="">
          <xdr:nvSpPr>
            <xdr:cNvPr id="11459" name="Option Button 195" hidden="1">
              <a:extLst>
                <a:ext uri="{63B3BB69-23CF-44E3-9099-C40C66FF867C}">
                  <a14:compatExt spid="_x0000_s11459"/>
                </a:ext>
                <a:ext uri="{FF2B5EF4-FFF2-40B4-BE49-F238E27FC236}">
                  <a16:creationId xmlns:a16="http://schemas.microsoft.com/office/drawing/2014/main" id="{00000000-0008-0000-05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175</xdr:row>
          <xdr:rowOff>38100</xdr:rowOff>
        </xdr:from>
        <xdr:to>
          <xdr:col>6</xdr:col>
          <xdr:colOff>457200</xdr:colOff>
          <xdr:row>175</xdr:row>
          <xdr:rowOff>266700</xdr:rowOff>
        </xdr:to>
        <xdr:sp macro="" textlink="">
          <xdr:nvSpPr>
            <xdr:cNvPr id="11460" name="Option Button 196" hidden="1">
              <a:extLst>
                <a:ext uri="{63B3BB69-23CF-44E3-9099-C40C66FF867C}">
                  <a14:compatExt spid="_x0000_s11460"/>
                </a:ext>
                <a:ext uri="{FF2B5EF4-FFF2-40B4-BE49-F238E27FC236}">
                  <a16:creationId xmlns:a16="http://schemas.microsoft.com/office/drawing/2014/main" id="{00000000-0008-0000-05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175</xdr:row>
          <xdr:rowOff>38100</xdr:rowOff>
        </xdr:from>
        <xdr:to>
          <xdr:col>7</xdr:col>
          <xdr:colOff>457200</xdr:colOff>
          <xdr:row>175</xdr:row>
          <xdr:rowOff>266700</xdr:rowOff>
        </xdr:to>
        <xdr:sp macro="" textlink="">
          <xdr:nvSpPr>
            <xdr:cNvPr id="11461" name="Option Button 197" hidden="1">
              <a:extLst>
                <a:ext uri="{63B3BB69-23CF-44E3-9099-C40C66FF867C}">
                  <a14:compatExt spid="_x0000_s11461"/>
                </a:ext>
                <a:ext uri="{FF2B5EF4-FFF2-40B4-BE49-F238E27FC236}">
                  <a16:creationId xmlns:a16="http://schemas.microsoft.com/office/drawing/2014/main" id="{00000000-0008-0000-05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175</xdr:row>
          <xdr:rowOff>38100</xdr:rowOff>
        </xdr:from>
        <xdr:to>
          <xdr:col>8</xdr:col>
          <xdr:colOff>447675</xdr:colOff>
          <xdr:row>175</xdr:row>
          <xdr:rowOff>266700</xdr:rowOff>
        </xdr:to>
        <xdr:sp macro="" textlink="">
          <xdr:nvSpPr>
            <xdr:cNvPr id="11462" name="Option Button 198" hidden="1">
              <a:extLst>
                <a:ext uri="{63B3BB69-23CF-44E3-9099-C40C66FF867C}">
                  <a14:compatExt spid="_x0000_s11462"/>
                </a:ext>
                <a:ext uri="{FF2B5EF4-FFF2-40B4-BE49-F238E27FC236}">
                  <a16:creationId xmlns:a16="http://schemas.microsoft.com/office/drawing/2014/main" id="{00000000-0008-0000-05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175</xdr:row>
          <xdr:rowOff>38100</xdr:rowOff>
        </xdr:from>
        <xdr:to>
          <xdr:col>9</xdr:col>
          <xdr:colOff>457200</xdr:colOff>
          <xdr:row>175</xdr:row>
          <xdr:rowOff>266700</xdr:rowOff>
        </xdr:to>
        <xdr:sp macro="" textlink="">
          <xdr:nvSpPr>
            <xdr:cNvPr id="11463" name="Option Button 199" hidden="1">
              <a:extLst>
                <a:ext uri="{63B3BB69-23CF-44E3-9099-C40C66FF867C}">
                  <a14:compatExt spid="_x0000_s11463"/>
                </a:ext>
                <a:ext uri="{FF2B5EF4-FFF2-40B4-BE49-F238E27FC236}">
                  <a16:creationId xmlns:a16="http://schemas.microsoft.com/office/drawing/2014/main" id="{00000000-0008-0000-05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175</xdr:row>
          <xdr:rowOff>38100</xdr:rowOff>
        </xdr:from>
        <xdr:to>
          <xdr:col>10</xdr:col>
          <xdr:colOff>466725</xdr:colOff>
          <xdr:row>175</xdr:row>
          <xdr:rowOff>266700</xdr:rowOff>
        </xdr:to>
        <xdr:sp macro="" textlink="">
          <xdr:nvSpPr>
            <xdr:cNvPr id="11464" name="Option Button 200" hidden="1">
              <a:extLst>
                <a:ext uri="{63B3BB69-23CF-44E3-9099-C40C66FF867C}">
                  <a14:compatExt spid="_x0000_s11464"/>
                </a:ext>
                <a:ext uri="{FF2B5EF4-FFF2-40B4-BE49-F238E27FC236}">
                  <a16:creationId xmlns:a16="http://schemas.microsoft.com/office/drawing/2014/main" id="{00000000-0008-0000-05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176</xdr:row>
          <xdr:rowOff>38100</xdr:rowOff>
        </xdr:from>
        <xdr:to>
          <xdr:col>6</xdr:col>
          <xdr:colOff>457200</xdr:colOff>
          <xdr:row>176</xdr:row>
          <xdr:rowOff>266700</xdr:rowOff>
        </xdr:to>
        <xdr:sp macro="" textlink="">
          <xdr:nvSpPr>
            <xdr:cNvPr id="11465" name="Option Button 201" hidden="1">
              <a:extLst>
                <a:ext uri="{63B3BB69-23CF-44E3-9099-C40C66FF867C}">
                  <a14:compatExt spid="_x0000_s11465"/>
                </a:ext>
                <a:ext uri="{FF2B5EF4-FFF2-40B4-BE49-F238E27FC236}">
                  <a16:creationId xmlns:a16="http://schemas.microsoft.com/office/drawing/2014/main" id="{00000000-0008-0000-05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176</xdr:row>
          <xdr:rowOff>38100</xdr:rowOff>
        </xdr:from>
        <xdr:to>
          <xdr:col>7</xdr:col>
          <xdr:colOff>457200</xdr:colOff>
          <xdr:row>176</xdr:row>
          <xdr:rowOff>266700</xdr:rowOff>
        </xdr:to>
        <xdr:sp macro="" textlink="">
          <xdr:nvSpPr>
            <xdr:cNvPr id="11466" name="Option Button 202" hidden="1">
              <a:extLst>
                <a:ext uri="{63B3BB69-23CF-44E3-9099-C40C66FF867C}">
                  <a14:compatExt spid="_x0000_s11466"/>
                </a:ext>
                <a:ext uri="{FF2B5EF4-FFF2-40B4-BE49-F238E27FC236}">
                  <a16:creationId xmlns:a16="http://schemas.microsoft.com/office/drawing/2014/main" id="{00000000-0008-0000-05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176</xdr:row>
          <xdr:rowOff>38100</xdr:rowOff>
        </xdr:from>
        <xdr:to>
          <xdr:col>8</xdr:col>
          <xdr:colOff>447675</xdr:colOff>
          <xdr:row>176</xdr:row>
          <xdr:rowOff>266700</xdr:rowOff>
        </xdr:to>
        <xdr:sp macro="" textlink="">
          <xdr:nvSpPr>
            <xdr:cNvPr id="11467" name="Option Button 203" hidden="1">
              <a:extLst>
                <a:ext uri="{63B3BB69-23CF-44E3-9099-C40C66FF867C}">
                  <a14:compatExt spid="_x0000_s11467"/>
                </a:ext>
                <a:ext uri="{FF2B5EF4-FFF2-40B4-BE49-F238E27FC236}">
                  <a16:creationId xmlns:a16="http://schemas.microsoft.com/office/drawing/2014/main" id="{00000000-0008-0000-05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176</xdr:row>
          <xdr:rowOff>38100</xdr:rowOff>
        </xdr:from>
        <xdr:to>
          <xdr:col>9</xdr:col>
          <xdr:colOff>457200</xdr:colOff>
          <xdr:row>176</xdr:row>
          <xdr:rowOff>266700</xdr:rowOff>
        </xdr:to>
        <xdr:sp macro="" textlink="">
          <xdr:nvSpPr>
            <xdr:cNvPr id="11468" name="Option Button 204" hidden="1">
              <a:extLst>
                <a:ext uri="{63B3BB69-23CF-44E3-9099-C40C66FF867C}">
                  <a14:compatExt spid="_x0000_s11468"/>
                </a:ext>
                <a:ext uri="{FF2B5EF4-FFF2-40B4-BE49-F238E27FC236}">
                  <a16:creationId xmlns:a16="http://schemas.microsoft.com/office/drawing/2014/main" id="{00000000-0008-0000-05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176</xdr:row>
          <xdr:rowOff>38100</xdr:rowOff>
        </xdr:from>
        <xdr:to>
          <xdr:col>10</xdr:col>
          <xdr:colOff>466725</xdr:colOff>
          <xdr:row>176</xdr:row>
          <xdr:rowOff>266700</xdr:rowOff>
        </xdr:to>
        <xdr:sp macro="" textlink="">
          <xdr:nvSpPr>
            <xdr:cNvPr id="11469" name="Option Button 205" hidden="1">
              <a:extLst>
                <a:ext uri="{63B3BB69-23CF-44E3-9099-C40C66FF867C}">
                  <a14:compatExt spid="_x0000_s11469"/>
                </a:ext>
                <a:ext uri="{FF2B5EF4-FFF2-40B4-BE49-F238E27FC236}">
                  <a16:creationId xmlns:a16="http://schemas.microsoft.com/office/drawing/2014/main" id="{00000000-0008-0000-05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177</xdr:row>
          <xdr:rowOff>38100</xdr:rowOff>
        </xdr:from>
        <xdr:to>
          <xdr:col>6</xdr:col>
          <xdr:colOff>457200</xdr:colOff>
          <xdr:row>177</xdr:row>
          <xdr:rowOff>266700</xdr:rowOff>
        </xdr:to>
        <xdr:sp macro="" textlink="">
          <xdr:nvSpPr>
            <xdr:cNvPr id="11470" name="Option Button 206" hidden="1">
              <a:extLst>
                <a:ext uri="{63B3BB69-23CF-44E3-9099-C40C66FF867C}">
                  <a14:compatExt spid="_x0000_s11470"/>
                </a:ext>
                <a:ext uri="{FF2B5EF4-FFF2-40B4-BE49-F238E27FC236}">
                  <a16:creationId xmlns:a16="http://schemas.microsoft.com/office/drawing/2014/main" id="{00000000-0008-0000-05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177</xdr:row>
          <xdr:rowOff>38100</xdr:rowOff>
        </xdr:from>
        <xdr:to>
          <xdr:col>7</xdr:col>
          <xdr:colOff>457200</xdr:colOff>
          <xdr:row>177</xdr:row>
          <xdr:rowOff>266700</xdr:rowOff>
        </xdr:to>
        <xdr:sp macro="" textlink="">
          <xdr:nvSpPr>
            <xdr:cNvPr id="11471" name="Option Button 207" hidden="1">
              <a:extLst>
                <a:ext uri="{63B3BB69-23CF-44E3-9099-C40C66FF867C}">
                  <a14:compatExt spid="_x0000_s11471"/>
                </a:ext>
                <a:ext uri="{FF2B5EF4-FFF2-40B4-BE49-F238E27FC236}">
                  <a16:creationId xmlns:a16="http://schemas.microsoft.com/office/drawing/2014/main" id="{00000000-0008-0000-05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177</xdr:row>
          <xdr:rowOff>38100</xdr:rowOff>
        </xdr:from>
        <xdr:to>
          <xdr:col>8</xdr:col>
          <xdr:colOff>447675</xdr:colOff>
          <xdr:row>177</xdr:row>
          <xdr:rowOff>266700</xdr:rowOff>
        </xdr:to>
        <xdr:sp macro="" textlink="">
          <xdr:nvSpPr>
            <xdr:cNvPr id="11472" name="Option Button 208" hidden="1">
              <a:extLst>
                <a:ext uri="{63B3BB69-23CF-44E3-9099-C40C66FF867C}">
                  <a14:compatExt spid="_x0000_s11472"/>
                </a:ext>
                <a:ext uri="{FF2B5EF4-FFF2-40B4-BE49-F238E27FC236}">
                  <a16:creationId xmlns:a16="http://schemas.microsoft.com/office/drawing/2014/main" id="{00000000-0008-0000-05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177</xdr:row>
          <xdr:rowOff>38100</xdr:rowOff>
        </xdr:from>
        <xdr:to>
          <xdr:col>9</xdr:col>
          <xdr:colOff>457200</xdr:colOff>
          <xdr:row>177</xdr:row>
          <xdr:rowOff>266700</xdr:rowOff>
        </xdr:to>
        <xdr:sp macro="" textlink="">
          <xdr:nvSpPr>
            <xdr:cNvPr id="11473" name="Option Button 209" hidden="1">
              <a:extLst>
                <a:ext uri="{63B3BB69-23CF-44E3-9099-C40C66FF867C}">
                  <a14:compatExt spid="_x0000_s11473"/>
                </a:ext>
                <a:ext uri="{FF2B5EF4-FFF2-40B4-BE49-F238E27FC236}">
                  <a16:creationId xmlns:a16="http://schemas.microsoft.com/office/drawing/2014/main" id="{00000000-0008-0000-05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177</xdr:row>
          <xdr:rowOff>38100</xdr:rowOff>
        </xdr:from>
        <xdr:to>
          <xdr:col>10</xdr:col>
          <xdr:colOff>466725</xdr:colOff>
          <xdr:row>177</xdr:row>
          <xdr:rowOff>266700</xdr:rowOff>
        </xdr:to>
        <xdr:sp macro="" textlink="">
          <xdr:nvSpPr>
            <xdr:cNvPr id="11474" name="Option Button 210" hidden="1">
              <a:extLst>
                <a:ext uri="{63B3BB69-23CF-44E3-9099-C40C66FF867C}">
                  <a14:compatExt spid="_x0000_s11474"/>
                </a:ext>
                <a:ext uri="{FF2B5EF4-FFF2-40B4-BE49-F238E27FC236}">
                  <a16:creationId xmlns:a16="http://schemas.microsoft.com/office/drawing/2014/main" id="{00000000-0008-0000-05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178</xdr:row>
          <xdr:rowOff>38100</xdr:rowOff>
        </xdr:from>
        <xdr:to>
          <xdr:col>6</xdr:col>
          <xdr:colOff>457200</xdr:colOff>
          <xdr:row>178</xdr:row>
          <xdr:rowOff>266700</xdr:rowOff>
        </xdr:to>
        <xdr:sp macro="" textlink="">
          <xdr:nvSpPr>
            <xdr:cNvPr id="11475" name="Option Button 211" hidden="1">
              <a:extLst>
                <a:ext uri="{63B3BB69-23CF-44E3-9099-C40C66FF867C}">
                  <a14:compatExt spid="_x0000_s11475"/>
                </a:ext>
                <a:ext uri="{FF2B5EF4-FFF2-40B4-BE49-F238E27FC236}">
                  <a16:creationId xmlns:a16="http://schemas.microsoft.com/office/drawing/2014/main" id="{00000000-0008-0000-05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178</xdr:row>
          <xdr:rowOff>38100</xdr:rowOff>
        </xdr:from>
        <xdr:to>
          <xdr:col>7</xdr:col>
          <xdr:colOff>457200</xdr:colOff>
          <xdr:row>178</xdr:row>
          <xdr:rowOff>266700</xdr:rowOff>
        </xdr:to>
        <xdr:sp macro="" textlink="">
          <xdr:nvSpPr>
            <xdr:cNvPr id="11476" name="Option Button 212" hidden="1">
              <a:extLst>
                <a:ext uri="{63B3BB69-23CF-44E3-9099-C40C66FF867C}">
                  <a14:compatExt spid="_x0000_s11476"/>
                </a:ext>
                <a:ext uri="{FF2B5EF4-FFF2-40B4-BE49-F238E27FC236}">
                  <a16:creationId xmlns:a16="http://schemas.microsoft.com/office/drawing/2014/main" id="{00000000-0008-0000-05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178</xdr:row>
          <xdr:rowOff>38100</xdr:rowOff>
        </xdr:from>
        <xdr:to>
          <xdr:col>8</xdr:col>
          <xdr:colOff>447675</xdr:colOff>
          <xdr:row>178</xdr:row>
          <xdr:rowOff>266700</xdr:rowOff>
        </xdr:to>
        <xdr:sp macro="" textlink="">
          <xdr:nvSpPr>
            <xdr:cNvPr id="11477" name="Option Button 213" hidden="1">
              <a:extLst>
                <a:ext uri="{63B3BB69-23CF-44E3-9099-C40C66FF867C}">
                  <a14:compatExt spid="_x0000_s11477"/>
                </a:ext>
                <a:ext uri="{FF2B5EF4-FFF2-40B4-BE49-F238E27FC236}">
                  <a16:creationId xmlns:a16="http://schemas.microsoft.com/office/drawing/2014/main" id="{00000000-0008-0000-05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178</xdr:row>
          <xdr:rowOff>38100</xdr:rowOff>
        </xdr:from>
        <xdr:to>
          <xdr:col>9</xdr:col>
          <xdr:colOff>457200</xdr:colOff>
          <xdr:row>178</xdr:row>
          <xdr:rowOff>266700</xdr:rowOff>
        </xdr:to>
        <xdr:sp macro="" textlink="">
          <xdr:nvSpPr>
            <xdr:cNvPr id="11478" name="Option Button 214" hidden="1">
              <a:extLst>
                <a:ext uri="{63B3BB69-23CF-44E3-9099-C40C66FF867C}">
                  <a14:compatExt spid="_x0000_s11478"/>
                </a:ext>
                <a:ext uri="{FF2B5EF4-FFF2-40B4-BE49-F238E27FC236}">
                  <a16:creationId xmlns:a16="http://schemas.microsoft.com/office/drawing/2014/main" id="{00000000-0008-0000-05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178</xdr:row>
          <xdr:rowOff>38100</xdr:rowOff>
        </xdr:from>
        <xdr:to>
          <xdr:col>10</xdr:col>
          <xdr:colOff>466725</xdr:colOff>
          <xdr:row>178</xdr:row>
          <xdr:rowOff>266700</xdr:rowOff>
        </xdr:to>
        <xdr:sp macro="" textlink="">
          <xdr:nvSpPr>
            <xdr:cNvPr id="11479" name="Option Button 215" hidden="1">
              <a:extLst>
                <a:ext uri="{63B3BB69-23CF-44E3-9099-C40C66FF867C}">
                  <a14:compatExt spid="_x0000_s11479"/>
                </a:ext>
                <a:ext uri="{FF2B5EF4-FFF2-40B4-BE49-F238E27FC236}">
                  <a16:creationId xmlns:a16="http://schemas.microsoft.com/office/drawing/2014/main" id="{00000000-0008-0000-05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179</xdr:row>
          <xdr:rowOff>38100</xdr:rowOff>
        </xdr:from>
        <xdr:to>
          <xdr:col>6</xdr:col>
          <xdr:colOff>457200</xdr:colOff>
          <xdr:row>179</xdr:row>
          <xdr:rowOff>266700</xdr:rowOff>
        </xdr:to>
        <xdr:sp macro="" textlink="">
          <xdr:nvSpPr>
            <xdr:cNvPr id="11480" name="Option Button 216" hidden="1">
              <a:extLst>
                <a:ext uri="{63B3BB69-23CF-44E3-9099-C40C66FF867C}">
                  <a14:compatExt spid="_x0000_s11480"/>
                </a:ext>
                <a:ext uri="{FF2B5EF4-FFF2-40B4-BE49-F238E27FC236}">
                  <a16:creationId xmlns:a16="http://schemas.microsoft.com/office/drawing/2014/main" id="{00000000-0008-0000-05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179</xdr:row>
          <xdr:rowOff>38100</xdr:rowOff>
        </xdr:from>
        <xdr:to>
          <xdr:col>7</xdr:col>
          <xdr:colOff>457200</xdr:colOff>
          <xdr:row>179</xdr:row>
          <xdr:rowOff>266700</xdr:rowOff>
        </xdr:to>
        <xdr:sp macro="" textlink="">
          <xdr:nvSpPr>
            <xdr:cNvPr id="11481" name="Option Button 217" hidden="1">
              <a:extLst>
                <a:ext uri="{63B3BB69-23CF-44E3-9099-C40C66FF867C}">
                  <a14:compatExt spid="_x0000_s11481"/>
                </a:ext>
                <a:ext uri="{FF2B5EF4-FFF2-40B4-BE49-F238E27FC236}">
                  <a16:creationId xmlns:a16="http://schemas.microsoft.com/office/drawing/2014/main" id="{00000000-0008-0000-05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179</xdr:row>
          <xdr:rowOff>38100</xdr:rowOff>
        </xdr:from>
        <xdr:to>
          <xdr:col>8</xdr:col>
          <xdr:colOff>447675</xdr:colOff>
          <xdr:row>179</xdr:row>
          <xdr:rowOff>266700</xdr:rowOff>
        </xdr:to>
        <xdr:sp macro="" textlink="">
          <xdr:nvSpPr>
            <xdr:cNvPr id="11482" name="Option Button 218" hidden="1">
              <a:extLst>
                <a:ext uri="{63B3BB69-23CF-44E3-9099-C40C66FF867C}">
                  <a14:compatExt spid="_x0000_s11482"/>
                </a:ext>
                <a:ext uri="{FF2B5EF4-FFF2-40B4-BE49-F238E27FC236}">
                  <a16:creationId xmlns:a16="http://schemas.microsoft.com/office/drawing/2014/main" id="{00000000-0008-0000-05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179</xdr:row>
          <xdr:rowOff>38100</xdr:rowOff>
        </xdr:from>
        <xdr:to>
          <xdr:col>9</xdr:col>
          <xdr:colOff>457200</xdr:colOff>
          <xdr:row>179</xdr:row>
          <xdr:rowOff>266700</xdr:rowOff>
        </xdr:to>
        <xdr:sp macro="" textlink="">
          <xdr:nvSpPr>
            <xdr:cNvPr id="11483" name="Option Button 219" hidden="1">
              <a:extLst>
                <a:ext uri="{63B3BB69-23CF-44E3-9099-C40C66FF867C}">
                  <a14:compatExt spid="_x0000_s11483"/>
                </a:ext>
                <a:ext uri="{FF2B5EF4-FFF2-40B4-BE49-F238E27FC236}">
                  <a16:creationId xmlns:a16="http://schemas.microsoft.com/office/drawing/2014/main" id="{00000000-0008-0000-05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179</xdr:row>
          <xdr:rowOff>38100</xdr:rowOff>
        </xdr:from>
        <xdr:to>
          <xdr:col>10</xdr:col>
          <xdr:colOff>466725</xdr:colOff>
          <xdr:row>179</xdr:row>
          <xdr:rowOff>266700</xdr:rowOff>
        </xdr:to>
        <xdr:sp macro="" textlink="">
          <xdr:nvSpPr>
            <xdr:cNvPr id="11484" name="Option Button 220" hidden="1">
              <a:extLst>
                <a:ext uri="{63B3BB69-23CF-44E3-9099-C40C66FF867C}">
                  <a14:compatExt spid="_x0000_s11484"/>
                </a:ext>
                <a:ext uri="{FF2B5EF4-FFF2-40B4-BE49-F238E27FC236}">
                  <a16:creationId xmlns:a16="http://schemas.microsoft.com/office/drawing/2014/main" id="{00000000-0008-0000-05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180</xdr:row>
          <xdr:rowOff>95250</xdr:rowOff>
        </xdr:from>
        <xdr:to>
          <xdr:col>6</xdr:col>
          <xdr:colOff>457200</xdr:colOff>
          <xdr:row>180</xdr:row>
          <xdr:rowOff>323850</xdr:rowOff>
        </xdr:to>
        <xdr:sp macro="" textlink="">
          <xdr:nvSpPr>
            <xdr:cNvPr id="11485" name="Option Button 221" hidden="1">
              <a:extLst>
                <a:ext uri="{63B3BB69-23CF-44E3-9099-C40C66FF867C}">
                  <a14:compatExt spid="_x0000_s11485"/>
                </a:ext>
                <a:ext uri="{FF2B5EF4-FFF2-40B4-BE49-F238E27FC236}">
                  <a16:creationId xmlns:a16="http://schemas.microsoft.com/office/drawing/2014/main" id="{00000000-0008-0000-05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180</xdr:row>
          <xdr:rowOff>95250</xdr:rowOff>
        </xdr:from>
        <xdr:to>
          <xdr:col>7</xdr:col>
          <xdr:colOff>457200</xdr:colOff>
          <xdr:row>180</xdr:row>
          <xdr:rowOff>323850</xdr:rowOff>
        </xdr:to>
        <xdr:sp macro="" textlink="">
          <xdr:nvSpPr>
            <xdr:cNvPr id="11486" name="Option Button 222" hidden="1">
              <a:extLst>
                <a:ext uri="{63B3BB69-23CF-44E3-9099-C40C66FF867C}">
                  <a14:compatExt spid="_x0000_s11486"/>
                </a:ext>
                <a:ext uri="{FF2B5EF4-FFF2-40B4-BE49-F238E27FC236}">
                  <a16:creationId xmlns:a16="http://schemas.microsoft.com/office/drawing/2014/main" id="{00000000-0008-0000-05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180</xdr:row>
          <xdr:rowOff>95250</xdr:rowOff>
        </xdr:from>
        <xdr:to>
          <xdr:col>8</xdr:col>
          <xdr:colOff>447675</xdr:colOff>
          <xdr:row>180</xdr:row>
          <xdr:rowOff>323850</xdr:rowOff>
        </xdr:to>
        <xdr:sp macro="" textlink="">
          <xdr:nvSpPr>
            <xdr:cNvPr id="11487" name="Option Button 223" hidden="1">
              <a:extLst>
                <a:ext uri="{63B3BB69-23CF-44E3-9099-C40C66FF867C}">
                  <a14:compatExt spid="_x0000_s11487"/>
                </a:ext>
                <a:ext uri="{FF2B5EF4-FFF2-40B4-BE49-F238E27FC236}">
                  <a16:creationId xmlns:a16="http://schemas.microsoft.com/office/drawing/2014/main" id="{00000000-0008-0000-05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180</xdr:row>
          <xdr:rowOff>95250</xdr:rowOff>
        </xdr:from>
        <xdr:to>
          <xdr:col>9</xdr:col>
          <xdr:colOff>457200</xdr:colOff>
          <xdr:row>180</xdr:row>
          <xdr:rowOff>323850</xdr:rowOff>
        </xdr:to>
        <xdr:sp macro="" textlink="">
          <xdr:nvSpPr>
            <xdr:cNvPr id="11488" name="Option Button 224" hidden="1">
              <a:extLst>
                <a:ext uri="{63B3BB69-23CF-44E3-9099-C40C66FF867C}">
                  <a14:compatExt spid="_x0000_s11488"/>
                </a:ext>
                <a:ext uri="{FF2B5EF4-FFF2-40B4-BE49-F238E27FC236}">
                  <a16:creationId xmlns:a16="http://schemas.microsoft.com/office/drawing/2014/main" id="{00000000-0008-0000-05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180</xdr:row>
          <xdr:rowOff>95250</xdr:rowOff>
        </xdr:from>
        <xdr:to>
          <xdr:col>10</xdr:col>
          <xdr:colOff>466725</xdr:colOff>
          <xdr:row>180</xdr:row>
          <xdr:rowOff>323850</xdr:rowOff>
        </xdr:to>
        <xdr:sp macro="" textlink="">
          <xdr:nvSpPr>
            <xdr:cNvPr id="11489" name="Option Button 225" hidden="1">
              <a:extLst>
                <a:ext uri="{63B3BB69-23CF-44E3-9099-C40C66FF867C}">
                  <a14:compatExt spid="_x0000_s11489"/>
                </a:ext>
                <a:ext uri="{FF2B5EF4-FFF2-40B4-BE49-F238E27FC236}">
                  <a16:creationId xmlns:a16="http://schemas.microsoft.com/office/drawing/2014/main" id="{00000000-0008-0000-05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181</xdr:row>
          <xdr:rowOff>38100</xdr:rowOff>
        </xdr:from>
        <xdr:to>
          <xdr:col>6</xdr:col>
          <xdr:colOff>457200</xdr:colOff>
          <xdr:row>181</xdr:row>
          <xdr:rowOff>266700</xdr:rowOff>
        </xdr:to>
        <xdr:sp macro="" textlink="">
          <xdr:nvSpPr>
            <xdr:cNvPr id="11490" name="Option Button 226" hidden="1">
              <a:extLst>
                <a:ext uri="{63B3BB69-23CF-44E3-9099-C40C66FF867C}">
                  <a14:compatExt spid="_x0000_s11490"/>
                </a:ext>
                <a:ext uri="{FF2B5EF4-FFF2-40B4-BE49-F238E27FC236}">
                  <a16:creationId xmlns:a16="http://schemas.microsoft.com/office/drawing/2014/main" id="{00000000-0008-0000-05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181</xdr:row>
          <xdr:rowOff>38100</xdr:rowOff>
        </xdr:from>
        <xdr:to>
          <xdr:col>7</xdr:col>
          <xdr:colOff>457200</xdr:colOff>
          <xdr:row>181</xdr:row>
          <xdr:rowOff>266700</xdr:rowOff>
        </xdr:to>
        <xdr:sp macro="" textlink="">
          <xdr:nvSpPr>
            <xdr:cNvPr id="11491" name="Option Button 227" hidden="1">
              <a:extLst>
                <a:ext uri="{63B3BB69-23CF-44E3-9099-C40C66FF867C}">
                  <a14:compatExt spid="_x0000_s11491"/>
                </a:ext>
                <a:ext uri="{FF2B5EF4-FFF2-40B4-BE49-F238E27FC236}">
                  <a16:creationId xmlns:a16="http://schemas.microsoft.com/office/drawing/2014/main" id="{00000000-0008-0000-0500-0000E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181</xdr:row>
          <xdr:rowOff>38100</xdr:rowOff>
        </xdr:from>
        <xdr:to>
          <xdr:col>8</xdr:col>
          <xdr:colOff>447675</xdr:colOff>
          <xdr:row>181</xdr:row>
          <xdr:rowOff>266700</xdr:rowOff>
        </xdr:to>
        <xdr:sp macro="" textlink="">
          <xdr:nvSpPr>
            <xdr:cNvPr id="11492" name="Option Button 228" hidden="1">
              <a:extLst>
                <a:ext uri="{63B3BB69-23CF-44E3-9099-C40C66FF867C}">
                  <a14:compatExt spid="_x0000_s11492"/>
                </a:ext>
                <a:ext uri="{FF2B5EF4-FFF2-40B4-BE49-F238E27FC236}">
                  <a16:creationId xmlns:a16="http://schemas.microsoft.com/office/drawing/2014/main" id="{00000000-0008-0000-05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181</xdr:row>
          <xdr:rowOff>38100</xdr:rowOff>
        </xdr:from>
        <xdr:to>
          <xdr:col>9</xdr:col>
          <xdr:colOff>457200</xdr:colOff>
          <xdr:row>181</xdr:row>
          <xdr:rowOff>266700</xdr:rowOff>
        </xdr:to>
        <xdr:sp macro="" textlink="">
          <xdr:nvSpPr>
            <xdr:cNvPr id="11493" name="Option Button 229" hidden="1">
              <a:extLst>
                <a:ext uri="{63B3BB69-23CF-44E3-9099-C40C66FF867C}">
                  <a14:compatExt spid="_x0000_s11493"/>
                </a:ext>
                <a:ext uri="{FF2B5EF4-FFF2-40B4-BE49-F238E27FC236}">
                  <a16:creationId xmlns:a16="http://schemas.microsoft.com/office/drawing/2014/main" id="{00000000-0008-0000-05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181</xdr:row>
          <xdr:rowOff>38100</xdr:rowOff>
        </xdr:from>
        <xdr:to>
          <xdr:col>10</xdr:col>
          <xdr:colOff>466725</xdr:colOff>
          <xdr:row>181</xdr:row>
          <xdr:rowOff>266700</xdr:rowOff>
        </xdr:to>
        <xdr:sp macro="" textlink="">
          <xdr:nvSpPr>
            <xdr:cNvPr id="11494" name="Option Button 230" hidden="1">
              <a:extLst>
                <a:ext uri="{63B3BB69-23CF-44E3-9099-C40C66FF867C}">
                  <a14:compatExt spid="_x0000_s11494"/>
                </a:ext>
                <a:ext uri="{FF2B5EF4-FFF2-40B4-BE49-F238E27FC236}">
                  <a16:creationId xmlns:a16="http://schemas.microsoft.com/office/drawing/2014/main" id="{00000000-0008-0000-05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182</xdr:row>
          <xdr:rowOff>38100</xdr:rowOff>
        </xdr:from>
        <xdr:to>
          <xdr:col>6</xdr:col>
          <xdr:colOff>457200</xdr:colOff>
          <xdr:row>182</xdr:row>
          <xdr:rowOff>266700</xdr:rowOff>
        </xdr:to>
        <xdr:sp macro="" textlink="">
          <xdr:nvSpPr>
            <xdr:cNvPr id="11495" name="Option Button 231" hidden="1">
              <a:extLst>
                <a:ext uri="{63B3BB69-23CF-44E3-9099-C40C66FF867C}">
                  <a14:compatExt spid="_x0000_s11495"/>
                </a:ext>
                <a:ext uri="{FF2B5EF4-FFF2-40B4-BE49-F238E27FC236}">
                  <a16:creationId xmlns:a16="http://schemas.microsoft.com/office/drawing/2014/main" id="{00000000-0008-0000-05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182</xdr:row>
          <xdr:rowOff>38100</xdr:rowOff>
        </xdr:from>
        <xdr:to>
          <xdr:col>7</xdr:col>
          <xdr:colOff>457200</xdr:colOff>
          <xdr:row>182</xdr:row>
          <xdr:rowOff>266700</xdr:rowOff>
        </xdr:to>
        <xdr:sp macro="" textlink="">
          <xdr:nvSpPr>
            <xdr:cNvPr id="11496" name="Option Button 232" hidden="1">
              <a:extLst>
                <a:ext uri="{63B3BB69-23CF-44E3-9099-C40C66FF867C}">
                  <a14:compatExt spid="_x0000_s11496"/>
                </a:ext>
                <a:ext uri="{FF2B5EF4-FFF2-40B4-BE49-F238E27FC236}">
                  <a16:creationId xmlns:a16="http://schemas.microsoft.com/office/drawing/2014/main" id="{00000000-0008-0000-05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182</xdr:row>
          <xdr:rowOff>38100</xdr:rowOff>
        </xdr:from>
        <xdr:to>
          <xdr:col>8</xdr:col>
          <xdr:colOff>447675</xdr:colOff>
          <xdr:row>182</xdr:row>
          <xdr:rowOff>266700</xdr:rowOff>
        </xdr:to>
        <xdr:sp macro="" textlink="">
          <xdr:nvSpPr>
            <xdr:cNvPr id="11497" name="Option Button 233" hidden="1">
              <a:extLst>
                <a:ext uri="{63B3BB69-23CF-44E3-9099-C40C66FF867C}">
                  <a14:compatExt spid="_x0000_s11497"/>
                </a:ext>
                <a:ext uri="{FF2B5EF4-FFF2-40B4-BE49-F238E27FC236}">
                  <a16:creationId xmlns:a16="http://schemas.microsoft.com/office/drawing/2014/main" id="{00000000-0008-0000-05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182</xdr:row>
          <xdr:rowOff>38100</xdr:rowOff>
        </xdr:from>
        <xdr:to>
          <xdr:col>9</xdr:col>
          <xdr:colOff>457200</xdr:colOff>
          <xdr:row>182</xdr:row>
          <xdr:rowOff>266700</xdr:rowOff>
        </xdr:to>
        <xdr:sp macro="" textlink="">
          <xdr:nvSpPr>
            <xdr:cNvPr id="11498" name="Option Button 234" hidden="1">
              <a:extLst>
                <a:ext uri="{63B3BB69-23CF-44E3-9099-C40C66FF867C}">
                  <a14:compatExt spid="_x0000_s11498"/>
                </a:ext>
                <a:ext uri="{FF2B5EF4-FFF2-40B4-BE49-F238E27FC236}">
                  <a16:creationId xmlns:a16="http://schemas.microsoft.com/office/drawing/2014/main" id="{00000000-0008-0000-05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182</xdr:row>
          <xdr:rowOff>38100</xdr:rowOff>
        </xdr:from>
        <xdr:to>
          <xdr:col>10</xdr:col>
          <xdr:colOff>466725</xdr:colOff>
          <xdr:row>182</xdr:row>
          <xdr:rowOff>266700</xdr:rowOff>
        </xdr:to>
        <xdr:sp macro="" textlink="">
          <xdr:nvSpPr>
            <xdr:cNvPr id="11499" name="Option Button 235" hidden="1">
              <a:extLst>
                <a:ext uri="{63B3BB69-23CF-44E3-9099-C40C66FF867C}">
                  <a14:compatExt spid="_x0000_s11499"/>
                </a:ext>
                <a:ext uri="{FF2B5EF4-FFF2-40B4-BE49-F238E27FC236}">
                  <a16:creationId xmlns:a16="http://schemas.microsoft.com/office/drawing/2014/main" id="{00000000-0008-0000-05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183</xdr:row>
          <xdr:rowOff>28575</xdr:rowOff>
        </xdr:from>
        <xdr:to>
          <xdr:col>6</xdr:col>
          <xdr:colOff>457200</xdr:colOff>
          <xdr:row>183</xdr:row>
          <xdr:rowOff>257175</xdr:rowOff>
        </xdr:to>
        <xdr:sp macro="" textlink="">
          <xdr:nvSpPr>
            <xdr:cNvPr id="11500" name="Option Button 236" hidden="1">
              <a:extLst>
                <a:ext uri="{63B3BB69-23CF-44E3-9099-C40C66FF867C}">
                  <a14:compatExt spid="_x0000_s11500"/>
                </a:ext>
                <a:ext uri="{FF2B5EF4-FFF2-40B4-BE49-F238E27FC236}">
                  <a16:creationId xmlns:a16="http://schemas.microsoft.com/office/drawing/2014/main" id="{00000000-0008-0000-05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183</xdr:row>
          <xdr:rowOff>28575</xdr:rowOff>
        </xdr:from>
        <xdr:to>
          <xdr:col>7</xdr:col>
          <xdr:colOff>457200</xdr:colOff>
          <xdr:row>183</xdr:row>
          <xdr:rowOff>257175</xdr:rowOff>
        </xdr:to>
        <xdr:sp macro="" textlink="">
          <xdr:nvSpPr>
            <xdr:cNvPr id="11501" name="Option Button 237" hidden="1">
              <a:extLst>
                <a:ext uri="{63B3BB69-23CF-44E3-9099-C40C66FF867C}">
                  <a14:compatExt spid="_x0000_s11501"/>
                </a:ext>
                <a:ext uri="{FF2B5EF4-FFF2-40B4-BE49-F238E27FC236}">
                  <a16:creationId xmlns:a16="http://schemas.microsoft.com/office/drawing/2014/main" id="{00000000-0008-0000-05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183</xdr:row>
          <xdr:rowOff>28575</xdr:rowOff>
        </xdr:from>
        <xdr:to>
          <xdr:col>8</xdr:col>
          <xdr:colOff>447675</xdr:colOff>
          <xdr:row>183</xdr:row>
          <xdr:rowOff>257175</xdr:rowOff>
        </xdr:to>
        <xdr:sp macro="" textlink="">
          <xdr:nvSpPr>
            <xdr:cNvPr id="11502" name="Option Button 238" hidden="1">
              <a:extLst>
                <a:ext uri="{63B3BB69-23CF-44E3-9099-C40C66FF867C}">
                  <a14:compatExt spid="_x0000_s11502"/>
                </a:ext>
                <a:ext uri="{FF2B5EF4-FFF2-40B4-BE49-F238E27FC236}">
                  <a16:creationId xmlns:a16="http://schemas.microsoft.com/office/drawing/2014/main" id="{00000000-0008-0000-05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183</xdr:row>
          <xdr:rowOff>28575</xdr:rowOff>
        </xdr:from>
        <xdr:to>
          <xdr:col>9</xdr:col>
          <xdr:colOff>457200</xdr:colOff>
          <xdr:row>183</xdr:row>
          <xdr:rowOff>257175</xdr:rowOff>
        </xdr:to>
        <xdr:sp macro="" textlink="">
          <xdr:nvSpPr>
            <xdr:cNvPr id="11503" name="Option Button 239" hidden="1">
              <a:extLst>
                <a:ext uri="{63B3BB69-23CF-44E3-9099-C40C66FF867C}">
                  <a14:compatExt spid="_x0000_s11503"/>
                </a:ext>
                <a:ext uri="{FF2B5EF4-FFF2-40B4-BE49-F238E27FC236}">
                  <a16:creationId xmlns:a16="http://schemas.microsoft.com/office/drawing/2014/main" id="{00000000-0008-0000-0500-0000E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183</xdr:row>
          <xdr:rowOff>28575</xdr:rowOff>
        </xdr:from>
        <xdr:to>
          <xdr:col>10</xdr:col>
          <xdr:colOff>466725</xdr:colOff>
          <xdr:row>183</xdr:row>
          <xdr:rowOff>257175</xdr:rowOff>
        </xdr:to>
        <xdr:sp macro="" textlink="">
          <xdr:nvSpPr>
            <xdr:cNvPr id="11504" name="Option Button 240" hidden="1">
              <a:extLst>
                <a:ext uri="{63B3BB69-23CF-44E3-9099-C40C66FF867C}">
                  <a14:compatExt spid="_x0000_s11504"/>
                </a:ext>
                <a:ext uri="{FF2B5EF4-FFF2-40B4-BE49-F238E27FC236}">
                  <a16:creationId xmlns:a16="http://schemas.microsoft.com/office/drawing/2014/main" id="{00000000-0008-0000-05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184</xdr:row>
          <xdr:rowOff>28575</xdr:rowOff>
        </xdr:from>
        <xdr:to>
          <xdr:col>6</xdr:col>
          <xdr:colOff>457200</xdr:colOff>
          <xdr:row>184</xdr:row>
          <xdr:rowOff>257175</xdr:rowOff>
        </xdr:to>
        <xdr:sp macro="" textlink="">
          <xdr:nvSpPr>
            <xdr:cNvPr id="11505" name="Option Button 241" hidden="1">
              <a:extLst>
                <a:ext uri="{63B3BB69-23CF-44E3-9099-C40C66FF867C}">
                  <a14:compatExt spid="_x0000_s11505"/>
                </a:ext>
                <a:ext uri="{FF2B5EF4-FFF2-40B4-BE49-F238E27FC236}">
                  <a16:creationId xmlns:a16="http://schemas.microsoft.com/office/drawing/2014/main" id="{00000000-0008-0000-0500-0000F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184</xdr:row>
          <xdr:rowOff>28575</xdr:rowOff>
        </xdr:from>
        <xdr:to>
          <xdr:col>7</xdr:col>
          <xdr:colOff>457200</xdr:colOff>
          <xdr:row>184</xdr:row>
          <xdr:rowOff>257175</xdr:rowOff>
        </xdr:to>
        <xdr:sp macro="" textlink="">
          <xdr:nvSpPr>
            <xdr:cNvPr id="11506" name="Option Button 242" hidden="1">
              <a:extLst>
                <a:ext uri="{63B3BB69-23CF-44E3-9099-C40C66FF867C}">
                  <a14:compatExt spid="_x0000_s11506"/>
                </a:ext>
                <a:ext uri="{FF2B5EF4-FFF2-40B4-BE49-F238E27FC236}">
                  <a16:creationId xmlns:a16="http://schemas.microsoft.com/office/drawing/2014/main" id="{00000000-0008-0000-05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184</xdr:row>
          <xdr:rowOff>28575</xdr:rowOff>
        </xdr:from>
        <xdr:to>
          <xdr:col>8</xdr:col>
          <xdr:colOff>447675</xdr:colOff>
          <xdr:row>184</xdr:row>
          <xdr:rowOff>257175</xdr:rowOff>
        </xdr:to>
        <xdr:sp macro="" textlink="">
          <xdr:nvSpPr>
            <xdr:cNvPr id="11507" name="Option Button 243" hidden="1">
              <a:extLst>
                <a:ext uri="{63B3BB69-23CF-44E3-9099-C40C66FF867C}">
                  <a14:compatExt spid="_x0000_s11507"/>
                </a:ext>
                <a:ext uri="{FF2B5EF4-FFF2-40B4-BE49-F238E27FC236}">
                  <a16:creationId xmlns:a16="http://schemas.microsoft.com/office/drawing/2014/main" id="{00000000-0008-0000-05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184</xdr:row>
          <xdr:rowOff>28575</xdr:rowOff>
        </xdr:from>
        <xdr:to>
          <xdr:col>9</xdr:col>
          <xdr:colOff>457200</xdr:colOff>
          <xdr:row>184</xdr:row>
          <xdr:rowOff>257175</xdr:rowOff>
        </xdr:to>
        <xdr:sp macro="" textlink="">
          <xdr:nvSpPr>
            <xdr:cNvPr id="11508" name="Option Button 244" hidden="1">
              <a:extLst>
                <a:ext uri="{63B3BB69-23CF-44E3-9099-C40C66FF867C}">
                  <a14:compatExt spid="_x0000_s11508"/>
                </a:ext>
                <a:ext uri="{FF2B5EF4-FFF2-40B4-BE49-F238E27FC236}">
                  <a16:creationId xmlns:a16="http://schemas.microsoft.com/office/drawing/2014/main" id="{00000000-0008-0000-05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184</xdr:row>
          <xdr:rowOff>28575</xdr:rowOff>
        </xdr:from>
        <xdr:to>
          <xdr:col>10</xdr:col>
          <xdr:colOff>466725</xdr:colOff>
          <xdr:row>184</xdr:row>
          <xdr:rowOff>257175</xdr:rowOff>
        </xdr:to>
        <xdr:sp macro="" textlink="">
          <xdr:nvSpPr>
            <xdr:cNvPr id="11509" name="Option Button 245" hidden="1">
              <a:extLst>
                <a:ext uri="{63B3BB69-23CF-44E3-9099-C40C66FF867C}">
                  <a14:compatExt spid="_x0000_s11509"/>
                </a:ext>
                <a:ext uri="{FF2B5EF4-FFF2-40B4-BE49-F238E27FC236}">
                  <a16:creationId xmlns:a16="http://schemas.microsoft.com/office/drawing/2014/main" id="{00000000-0008-0000-05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185</xdr:row>
          <xdr:rowOff>38100</xdr:rowOff>
        </xdr:from>
        <xdr:to>
          <xdr:col>6</xdr:col>
          <xdr:colOff>457200</xdr:colOff>
          <xdr:row>185</xdr:row>
          <xdr:rowOff>266700</xdr:rowOff>
        </xdr:to>
        <xdr:sp macro="" textlink="">
          <xdr:nvSpPr>
            <xdr:cNvPr id="11510" name="Option Button 246" hidden="1">
              <a:extLst>
                <a:ext uri="{63B3BB69-23CF-44E3-9099-C40C66FF867C}">
                  <a14:compatExt spid="_x0000_s11510"/>
                </a:ext>
                <a:ext uri="{FF2B5EF4-FFF2-40B4-BE49-F238E27FC236}">
                  <a16:creationId xmlns:a16="http://schemas.microsoft.com/office/drawing/2014/main" id="{00000000-0008-0000-0500-0000F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185</xdr:row>
          <xdr:rowOff>38100</xdr:rowOff>
        </xdr:from>
        <xdr:to>
          <xdr:col>7</xdr:col>
          <xdr:colOff>457200</xdr:colOff>
          <xdr:row>185</xdr:row>
          <xdr:rowOff>266700</xdr:rowOff>
        </xdr:to>
        <xdr:sp macro="" textlink="">
          <xdr:nvSpPr>
            <xdr:cNvPr id="11511" name="Option Button 247" hidden="1">
              <a:extLst>
                <a:ext uri="{63B3BB69-23CF-44E3-9099-C40C66FF867C}">
                  <a14:compatExt spid="_x0000_s11511"/>
                </a:ext>
                <a:ext uri="{FF2B5EF4-FFF2-40B4-BE49-F238E27FC236}">
                  <a16:creationId xmlns:a16="http://schemas.microsoft.com/office/drawing/2014/main" id="{00000000-0008-0000-05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185</xdr:row>
          <xdr:rowOff>38100</xdr:rowOff>
        </xdr:from>
        <xdr:to>
          <xdr:col>8</xdr:col>
          <xdr:colOff>447675</xdr:colOff>
          <xdr:row>185</xdr:row>
          <xdr:rowOff>266700</xdr:rowOff>
        </xdr:to>
        <xdr:sp macro="" textlink="">
          <xdr:nvSpPr>
            <xdr:cNvPr id="11512" name="Option Button 248" hidden="1">
              <a:extLst>
                <a:ext uri="{63B3BB69-23CF-44E3-9099-C40C66FF867C}">
                  <a14:compatExt spid="_x0000_s11512"/>
                </a:ext>
                <a:ext uri="{FF2B5EF4-FFF2-40B4-BE49-F238E27FC236}">
                  <a16:creationId xmlns:a16="http://schemas.microsoft.com/office/drawing/2014/main" id="{00000000-0008-0000-05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185</xdr:row>
          <xdr:rowOff>38100</xdr:rowOff>
        </xdr:from>
        <xdr:to>
          <xdr:col>9</xdr:col>
          <xdr:colOff>457200</xdr:colOff>
          <xdr:row>185</xdr:row>
          <xdr:rowOff>266700</xdr:rowOff>
        </xdr:to>
        <xdr:sp macro="" textlink="">
          <xdr:nvSpPr>
            <xdr:cNvPr id="11513" name="Option Button 249" hidden="1">
              <a:extLst>
                <a:ext uri="{63B3BB69-23CF-44E3-9099-C40C66FF867C}">
                  <a14:compatExt spid="_x0000_s11513"/>
                </a:ext>
                <a:ext uri="{FF2B5EF4-FFF2-40B4-BE49-F238E27FC236}">
                  <a16:creationId xmlns:a16="http://schemas.microsoft.com/office/drawing/2014/main" id="{00000000-0008-0000-05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185</xdr:row>
          <xdr:rowOff>38100</xdr:rowOff>
        </xdr:from>
        <xdr:to>
          <xdr:col>10</xdr:col>
          <xdr:colOff>466725</xdr:colOff>
          <xdr:row>185</xdr:row>
          <xdr:rowOff>266700</xdr:rowOff>
        </xdr:to>
        <xdr:sp macro="" textlink="">
          <xdr:nvSpPr>
            <xdr:cNvPr id="11514" name="Option Button 250" hidden="1">
              <a:extLst>
                <a:ext uri="{63B3BB69-23CF-44E3-9099-C40C66FF867C}">
                  <a14:compatExt spid="_x0000_s11514"/>
                </a:ext>
                <a:ext uri="{FF2B5EF4-FFF2-40B4-BE49-F238E27FC236}">
                  <a16:creationId xmlns:a16="http://schemas.microsoft.com/office/drawing/2014/main" id="{00000000-0008-0000-05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186</xdr:row>
          <xdr:rowOff>38100</xdr:rowOff>
        </xdr:from>
        <xdr:to>
          <xdr:col>6</xdr:col>
          <xdr:colOff>457200</xdr:colOff>
          <xdr:row>186</xdr:row>
          <xdr:rowOff>266700</xdr:rowOff>
        </xdr:to>
        <xdr:sp macro="" textlink="">
          <xdr:nvSpPr>
            <xdr:cNvPr id="11515" name="Option Button 251" hidden="1">
              <a:extLst>
                <a:ext uri="{63B3BB69-23CF-44E3-9099-C40C66FF867C}">
                  <a14:compatExt spid="_x0000_s11515"/>
                </a:ext>
                <a:ext uri="{FF2B5EF4-FFF2-40B4-BE49-F238E27FC236}">
                  <a16:creationId xmlns:a16="http://schemas.microsoft.com/office/drawing/2014/main" id="{00000000-0008-0000-05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186</xdr:row>
          <xdr:rowOff>38100</xdr:rowOff>
        </xdr:from>
        <xdr:to>
          <xdr:col>7</xdr:col>
          <xdr:colOff>457200</xdr:colOff>
          <xdr:row>186</xdr:row>
          <xdr:rowOff>266700</xdr:rowOff>
        </xdr:to>
        <xdr:sp macro="" textlink="">
          <xdr:nvSpPr>
            <xdr:cNvPr id="11516" name="Option Button 252" hidden="1">
              <a:extLst>
                <a:ext uri="{63B3BB69-23CF-44E3-9099-C40C66FF867C}">
                  <a14:compatExt spid="_x0000_s11516"/>
                </a:ext>
                <a:ext uri="{FF2B5EF4-FFF2-40B4-BE49-F238E27FC236}">
                  <a16:creationId xmlns:a16="http://schemas.microsoft.com/office/drawing/2014/main" id="{00000000-0008-0000-0500-0000F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186</xdr:row>
          <xdr:rowOff>38100</xdr:rowOff>
        </xdr:from>
        <xdr:to>
          <xdr:col>8</xdr:col>
          <xdr:colOff>447675</xdr:colOff>
          <xdr:row>186</xdr:row>
          <xdr:rowOff>266700</xdr:rowOff>
        </xdr:to>
        <xdr:sp macro="" textlink="">
          <xdr:nvSpPr>
            <xdr:cNvPr id="11517" name="Option Button 253" hidden="1">
              <a:extLst>
                <a:ext uri="{63B3BB69-23CF-44E3-9099-C40C66FF867C}">
                  <a14:compatExt spid="_x0000_s11517"/>
                </a:ext>
                <a:ext uri="{FF2B5EF4-FFF2-40B4-BE49-F238E27FC236}">
                  <a16:creationId xmlns:a16="http://schemas.microsoft.com/office/drawing/2014/main" id="{00000000-0008-0000-05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186</xdr:row>
          <xdr:rowOff>38100</xdr:rowOff>
        </xdr:from>
        <xdr:to>
          <xdr:col>9</xdr:col>
          <xdr:colOff>457200</xdr:colOff>
          <xdr:row>186</xdr:row>
          <xdr:rowOff>266700</xdr:rowOff>
        </xdr:to>
        <xdr:sp macro="" textlink="">
          <xdr:nvSpPr>
            <xdr:cNvPr id="11518" name="Option Button 254" hidden="1">
              <a:extLst>
                <a:ext uri="{63B3BB69-23CF-44E3-9099-C40C66FF867C}">
                  <a14:compatExt spid="_x0000_s11518"/>
                </a:ext>
                <a:ext uri="{FF2B5EF4-FFF2-40B4-BE49-F238E27FC236}">
                  <a16:creationId xmlns:a16="http://schemas.microsoft.com/office/drawing/2014/main" id="{00000000-0008-0000-05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186</xdr:row>
          <xdr:rowOff>38100</xdr:rowOff>
        </xdr:from>
        <xdr:to>
          <xdr:col>10</xdr:col>
          <xdr:colOff>466725</xdr:colOff>
          <xdr:row>186</xdr:row>
          <xdr:rowOff>266700</xdr:rowOff>
        </xdr:to>
        <xdr:sp macro="" textlink="">
          <xdr:nvSpPr>
            <xdr:cNvPr id="11519" name="Option Button 255" hidden="1">
              <a:extLst>
                <a:ext uri="{63B3BB69-23CF-44E3-9099-C40C66FF867C}">
                  <a14:compatExt spid="_x0000_s11519"/>
                </a:ext>
                <a:ext uri="{FF2B5EF4-FFF2-40B4-BE49-F238E27FC236}">
                  <a16:creationId xmlns:a16="http://schemas.microsoft.com/office/drawing/2014/main" id="{00000000-0008-0000-05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0</xdr:rowOff>
        </xdr:from>
        <xdr:to>
          <xdr:col>10</xdr:col>
          <xdr:colOff>676275</xdr:colOff>
          <xdr:row>96</xdr:row>
          <xdr:rowOff>285750</xdr:rowOff>
        </xdr:to>
        <xdr:sp macro="" textlink="">
          <xdr:nvSpPr>
            <xdr:cNvPr id="11540" name="Group Box 276" hidden="1">
              <a:extLst>
                <a:ext uri="{63B3BB69-23CF-44E3-9099-C40C66FF867C}">
                  <a14:compatExt spid="_x0000_s11540"/>
                </a:ext>
                <a:ext uri="{FF2B5EF4-FFF2-40B4-BE49-F238E27FC236}">
                  <a16:creationId xmlns:a16="http://schemas.microsoft.com/office/drawing/2014/main" id="{00000000-0008-0000-0500-00001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96</xdr:row>
          <xdr:rowOff>285750</xdr:rowOff>
        </xdr:from>
        <xdr:to>
          <xdr:col>11</xdr:col>
          <xdr:colOff>0</xdr:colOff>
          <xdr:row>98</xdr:row>
          <xdr:rowOff>0</xdr:rowOff>
        </xdr:to>
        <xdr:sp macro="" textlink="">
          <xdr:nvSpPr>
            <xdr:cNvPr id="11541" name="Group Box 277" hidden="1">
              <a:extLst>
                <a:ext uri="{63B3BB69-23CF-44E3-9099-C40C66FF867C}">
                  <a14:compatExt spid="_x0000_s11541"/>
                </a:ext>
                <a:ext uri="{FF2B5EF4-FFF2-40B4-BE49-F238E27FC236}">
                  <a16:creationId xmlns:a16="http://schemas.microsoft.com/office/drawing/2014/main" id="{00000000-0008-0000-0500-00001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11</xdr:col>
          <xdr:colOff>0</xdr:colOff>
          <xdr:row>99</xdr:row>
          <xdr:rowOff>9525</xdr:rowOff>
        </xdr:to>
        <xdr:sp macro="" textlink="">
          <xdr:nvSpPr>
            <xdr:cNvPr id="11542" name="Group Box 278" hidden="1">
              <a:extLst>
                <a:ext uri="{63B3BB69-23CF-44E3-9099-C40C66FF867C}">
                  <a14:compatExt spid="_x0000_s11542"/>
                </a:ext>
                <a:ext uri="{FF2B5EF4-FFF2-40B4-BE49-F238E27FC236}">
                  <a16:creationId xmlns:a16="http://schemas.microsoft.com/office/drawing/2014/main" id="{00000000-0008-0000-0500-000016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98</xdr:row>
          <xdr:rowOff>266700</xdr:rowOff>
        </xdr:from>
        <xdr:to>
          <xdr:col>11</xdr:col>
          <xdr:colOff>9525</xdr:colOff>
          <xdr:row>99</xdr:row>
          <xdr:rowOff>285750</xdr:rowOff>
        </xdr:to>
        <xdr:sp macro="" textlink="">
          <xdr:nvSpPr>
            <xdr:cNvPr id="11543" name="Group Box 279" hidden="1">
              <a:extLst>
                <a:ext uri="{63B3BB69-23CF-44E3-9099-C40C66FF867C}">
                  <a14:compatExt spid="_x0000_s11543"/>
                </a:ext>
                <a:ext uri="{FF2B5EF4-FFF2-40B4-BE49-F238E27FC236}">
                  <a16:creationId xmlns:a16="http://schemas.microsoft.com/office/drawing/2014/main" id="{00000000-0008-0000-0500-00001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99</xdr:row>
          <xdr:rowOff>276225</xdr:rowOff>
        </xdr:from>
        <xdr:to>
          <xdr:col>11</xdr:col>
          <xdr:colOff>9525</xdr:colOff>
          <xdr:row>101</xdr:row>
          <xdr:rowOff>0</xdr:rowOff>
        </xdr:to>
        <xdr:sp macro="" textlink="">
          <xdr:nvSpPr>
            <xdr:cNvPr id="11544" name="Group Box 280" hidden="1">
              <a:extLst>
                <a:ext uri="{63B3BB69-23CF-44E3-9099-C40C66FF867C}">
                  <a14:compatExt spid="_x0000_s11544"/>
                </a:ext>
                <a:ext uri="{FF2B5EF4-FFF2-40B4-BE49-F238E27FC236}">
                  <a16:creationId xmlns:a16="http://schemas.microsoft.com/office/drawing/2014/main" id="{00000000-0008-0000-0500-00001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100</xdr:row>
          <xdr:rowOff>276225</xdr:rowOff>
        </xdr:from>
        <xdr:to>
          <xdr:col>11</xdr:col>
          <xdr:colOff>9525</xdr:colOff>
          <xdr:row>101</xdr:row>
          <xdr:rowOff>285750</xdr:rowOff>
        </xdr:to>
        <xdr:sp macro="" textlink="">
          <xdr:nvSpPr>
            <xdr:cNvPr id="11545" name="Group Box 281" hidden="1">
              <a:extLst>
                <a:ext uri="{63B3BB69-23CF-44E3-9099-C40C66FF867C}">
                  <a14:compatExt spid="_x0000_s11545"/>
                </a:ext>
                <a:ext uri="{FF2B5EF4-FFF2-40B4-BE49-F238E27FC236}">
                  <a16:creationId xmlns:a16="http://schemas.microsoft.com/office/drawing/2014/main" id="{00000000-0008-0000-0500-00001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101</xdr:row>
          <xdr:rowOff>266700</xdr:rowOff>
        </xdr:from>
        <xdr:to>
          <xdr:col>11</xdr:col>
          <xdr:colOff>0</xdr:colOff>
          <xdr:row>103</xdr:row>
          <xdr:rowOff>9525</xdr:rowOff>
        </xdr:to>
        <xdr:sp macro="" textlink="">
          <xdr:nvSpPr>
            <xdr:cNvPr id="11546" name="Group Box 282" hidden="1">
              <a:extLst>
                <a:ext uri="{63B3BB69-23CF-44E3-9099-C40C66FF867C}">
                  <a14:compatExt spid="_x0000_s11546"/>
                </a:ext>
                <a:ext uri="{FF2B5EF4-FFF2-40B4-BE49-F238E27FC236}">
                  <a16:creationId xmlns:a16="http://schemas.microsoft.com/office/drawing/2014/main" id="{00000000-0008-0000-0500-00001A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9525</xdr:rowOff>
        </xdr:from>
        <xdr:to>
          <xdr:col>10</xdr:col>
          <xdr:colOff>676275</xdr:colOff>
          <xdr:row>104</xdr:row>
          <xdr:rowOff>0</xdr:rowOff>
        </xdr:to>
        <xdr:sp macro="" textlink="">
          <xdr:nvSpPr>
            <xdr:cNvPr id="11547" name="Group Box 283" hidden="1">
              <a:extLst>
                <a:ext uri="{63B3BB69-23CF-44E3-9099-C40C66FF867C}">
                  <a14:compatExt spid="_x0000_s11547"/>
                </a:ext>
                <a:ext uri="{FF2B5EF4-FFF2-40B4-BE49-F238E27FC236}">
                  <a16:creationId xmlns:a16="http://schemas.microsoft.com/office/drawing/2014/main" id="{00000000-0008-0000-0500-00001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103</xdr:row>
          <xdr:rowOff>285750</xdr:rowOff>
        </xdr:from>
        <xdr:to>
          <xdr:col>11</xdr:col>
          <xdr:colOff>9525</xdr:colOff>
          <xdr:row>104</xdr:row>
          <xdr:rowOff>409575</xdr:rowOff>
        </xdr:to>
        <xdr:sp macro="" textlink="">
          <xdr:nvSpPr>
            <xdr:cNvPr id="11548" name="Group Box 284" hidden="1">
              <a:extLst>
                <a:ext uri="{63B3BB69-23CF-44E3-9099-C40C66FF867C}">
                  <a14:compatExt spid="_x0000_s11548"/>
                </a:ext>
                <a:ext uri="{FF2B5EF4-FFF2-40B4-BE49-F238E27FC236}">
                  <a16:creationId xmlns:a16="http://schemas.microsoft.com/office/drawing/2014/main" id="{00000000-0008-0000-0500-00001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104</xdr:row>
          <xdr:rowOff>409575</xdr:rowOff>
        </xdr:from>
        <xdr:to>
          <xdr:col>11</xdr:col>
          <xdr:colOff>9525</xdr:colOff>
          <xdr:row>106</xdr:row>
          <xdr:rowOff>0</xdr:rowOff>
        </xdr:to>
        <xdr:sp macro="" textlink="">
          <xdr:nvSpPr>
            <xdr:cNvPr id="11549" name="Group Box 285" hidden="1">
              <a:extLst>
                <a:ext uri="{63B3BB69-23CF-44E3-9099-C40C66FF867C}">
                  <a14:compatExt spid="_x0000_s11549"/>
                </a:ext>
                <a:ext uri="{FF2B5EF4-FFF2-40B4-BE49-F238E27FC236}">
                  <a16:creationId xmlns:a16="http://schemas.microsoft.com/office/drawing/2014/main" id="{00000000-0008-0000-0500-00001D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106</xdr:row>
          <xdr:rowOff>0</xdr:rowOff>
        </xdr:from>
        <xdr:to>
          <xdr:col>11</xdr:col>
          <xdr:colOff>9525</xdr:colOff>
          <xdr:row>106</xdr:row>
          <xdr:rowOff>285750</xdr:rowOff>
        </xdr:to>
        <xdr:sp macro="" textlink="">
          <xdr:nvSpPr>
            <xdr:cNvPr id="11550" name="Group Box 286" hidden="1">
              <a:extLst>
                <a:ext uri="{63B3BB69-23CF-44E3-9099-C40C66FF867C}">
                  <a14:compatExt spid="_x0000_s11550"/>
                </a:ext>
                <a:ext uri="{FF2B5EF4-FFF2-40B4-BE49-F238E27FC236}">
                  <a16:creationId xmlns:a16="http://schemas.microsoft.com/office/drawing/2014/main" id="{00000000-0008-0000-0500-00001E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266700</xdr:rowOff>
        </xdr:from>
        <xdr:to>
          <xdr:col>11</xdr:col>
          <xdr:colOff>0</xdr:colOff>
          <xdr:row>108</xdr:row>
          <xdr:rowOff>0</xdr:rowOff>
        </xdr:to>
        <xdr:sp macro="" textlink="">
          <xdr:nvSpPr>
            <xdr:cNvPr id="11551" name="Group Box 287" hidden="1">
              <a:extLst>
                <a:ext uri="{63B3BB69-23CF-44E3-9099-C40C66FF867C}">
                  <a14:compatExt spid="_x0000_s11551"/>
                </a:ext>
                <a:ext uri="{FF2B5EF4-FFF2-40B4-BE49-F238E27FC236}">
                  <a16:creationId xmlns:a16="http://schemas.microsoft.com/office/drawing/2014/main" id="{00000000-0008-0000-0500-00001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11</xdr:col>
          <xdr:colOff>9525</xdr:colOff>
          <xdr:row>108</xdr:row>
          <xdr:rowOff>285750</xdr:rowOff>
        </xdr:to>
        <xdr:sp macro="" textlink="">
          <xdr:nvSpPr>
            <xdr:cNvPr id="11552" name="Group Box 288" hidden="1">
              <a:extLst>
                <a:ext uri="{63B3BB69-23CF-44E3-9099-C40C66FF867C}">
                  <a14:compatExt spid="_x0000_s11552"/>
                </a:ext>
                <a:ext uri="{FF2B5EF4-FFF2-40B4-BE49-F238E27FC236}">
                  <a16:creationId xmlns:a16="http://schemas.microsoft.com/office/drawing/2014/main" id="{00000000-0008-0000-0500-000020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276225</xdr:rowOff>
        </xdr:from>
        <xdr:to>
          <xdr:col>10</xdr:col>
          <xdr:colOff>676275</xdr:colOff>
          <xdr:row>110</xdr:row>
          <xdr:rowOff>9525</xdr:rowOff>
        </xdr:to>
        <xdr:sp macro="" textlink="">
          <xdr:nvSpPr>
            <xdr:cNvPr id="11553" name="Group Box 289" hidden="1">
              <a:extLst>
                <a:ext uri="{63B3BB69-23CF-44E3-9099-C40C66FF867C}">
                  <a14:compatExt spid="_x0000_s11553"/>
                </a:ext>
                <a:ext uri="{FF2B5EF4-FFF2-40B4-BE49-F238E27FC236}">
                  <a16:creationId xmlns:a16="http://schemas.microsoft.com/office/drawing/2014/main" id="{00000000-0008-0000-0500-000021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110</xdr:row>
          <xdr:rowOff>0</xdr:rowOff>
        </xdr:from>
        <xdr:to>
          <xdr:col>11</xdr:col>
          <xdr:colOff>9525</xdr:colOff>
          <xdr:row>111</xdr:row>
          <xdr:rowOff>0</xdr:rowOff>
        </xdr:to>
        <xdr:sp macro="" textlink="">
          <xdr:nvSpPr>
            <xdr:cNvPr id="11554" name="Group Box 290" hidden="1">
              <a:extLst>
                <a:ext uri="{63B3BB69-23CF-44E3-9099-C40C66FF867C}">
                  <a14:compatExt spid="_x0000_s11554"/>
                </a:ext>
                <a:ext uri="{FF2B5EF4-FFF2-40B4-BE49-F238E27FC236}">
                  <a16:creationId xmlns:a16="http://schemas.microsoft.com/office/drawing/2014/main" id="{00000000-0008-0000-0500-000022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171</xdr:row>
          <xdr:rowOff>219075</xdr:rowOff>
        </xdr:from>
        <xdr:to>
          <xdr:col>11</xdr:col>
          <xdr:colOff>0</xdr:colOff>
          <xdr:row>173</xdr:row>
          <xdr:rowOff>9525</xdr:rowOff>
        </xdr:to>
        <xdr:sp macro="" textlink="">
          <xdr:nvSpPr>
            <xdr:cNvPr id="11556" name="Group Box 292" hidden="1">
              <a:extLst>
                <a:ext uri="{63B3BB69-23CF-44E3-9099-C40C66FF867C}">
                  <a14:compatExt spid="_x0000_s11556"/>
                </a:ext>
                <a:ext uri="{FF2B5EF4-FFF2-40B4-BE49-F238E27FC236}">
                  <a16:creationId xmlns:a16="http://schemas.microsoft.com/office/drawing/2014/main" id="{00000000-0008-0000-0500-00002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173</xdr:row>
          <xdr:rowOff>0</xdr:rowOff>
        </xdr:from>
        <xdr:to>
          <xdr:col>11</xdr:col>
          <xdr:colOff>0</xdr:colOff>
          <xdr:row>174</xdr:row>
          <xdr:rowOff>0</xdr:rowOff>
        </xdr:to>
        <xdr:sp macro="" textlink="">
          <xdr:nvSpPr>
            <xdr:cNvPr id="11557" name="Group Box 293" hidden="1">
              <a:extLst>
                <a:ext uri="{63B3BB69-23CF-44E3-9099-C40C66FF867C}">
                  <a14:compatExt spid="_x0000_s11557"/>
                </a:ext>
                <a:ext uri="{FF2B5EF4-FFF2-40B4-BE49-F238E27FC236}">
                  <a16:creationId xmlns:a16="http://schemas.microsoft.com/office/drawing/2014/main" id="{00000000-0008-0000-0500-00002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173</xdr:row>
          <xdr:rowOff>390525</xdr:rowOff>
        </xdr:from>
        <xdr:to>
          <xdr:col>11</xdr:col>
          <xdr:colOff>0</xdr:colOff>
          <xdr:row>174</xdr:row>
          <xdr:rowOff>285750</xdr:rowOff>
        </xdr:to>
        <xdr:sp macro="" textlink="">
          <xdr:nvSpPr>
            <xdr:cNvPr id="11558" name="Group Box 294" hidden="1">
              <a:extLst>
                <a:ext uri="{63B3BB69-23CF-44E3-9099-C40C66FF867C}">
                  <a14:compatExt spid="_x0000_s11558"/>
                </a:ext>
                <a:ext uri="{FF2B5EF4-FFF2-40B4-BE49-F238E27FC236}">
                  <a16:creationId xmlns:a16="http://schemas.microsoft.com/office/drawing/2014/main" id="{00000000-0008-0000-0500-000026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174</xdr:row>
          <xdr:rowOff>285750</xdr:rowOff>
        </xdr:from>
        <xdr:to>
          <xdr:col>11</xdr:col>
          <xdr:colOff>9525</xdr:colOff>
          <xdr:row>176</xdr:row>
          <xdr:rowOff>0</xdr:rowOff>
        </xdr:to>
        <xdr:sp macro="" textlink="">
          <xdr:nvSpPr>
            <xdr:cNvPr id="11559" name="Group Box 295" hidden="1">
              <a:extLst>
                <a:ext uri="{63B3BB69-23CF-44E3-9099-C40C66FF867C}">
                  <a14:compatExt spid="_x0000_s11559"/>
                </a:ext>
                <a:ext uri="{FF2B5EF4-FFF2-40B4-BE49-F238E27FC236}">
                  <a16:creationId xmlns:a16="http://schemas.microsoft.com/office/drawing/2014/main" id="{00000000-0008-0000-0500-00002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175</xdr:row>
          <xdr:rowOff>266700</xdr:rowOff>
        </xdr:from>
        <xdr:to>
          <xdr:col>11</xdr:col>
          <xdr:colOff>9525</xdr:colOff>
          <xdr:row>177</xdr:row>
          <xdr:rowOff>9525</xdr:rowOff>
        </xdr:to>
        <xdr:sp macro="" textlink="">
          <xdr:nvSpPr>
            <xdr:cNvPr id="11560" name="Group Box 296" hidden="1">
              <a:extLst>
                <a:ext uri="{63B3BB69-23CF-44E3-9099-C40C66FF867C}">
                  <a14:compatExt spid="_x0000_s11560"/>
                </a:ext>
                <a:ext uri="{FF2B5EF4-FFF2-40B4-BE49-F238E27FC236}">
                  <a16:creationId xmlns:a16="http://schemas.microsoft.com/office/drawing/2014/main" id="{00000000-0008-0000-0500-00002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177</xdr:row>
          <xdr:rowOff>9525</xdr:rowOff>
        </xdr:from>
        <xdr:to>
          <xdr:col>11</xdr:col>
          <xdr:colOff>9525</xdr:colOff>
          <xdr:row>178</xdr:row>
          <xdr:rowOff>0</xdr:rowOff>
        </xdr:to>
        <xdr:sp macro="" textlink="">
          <xdr:nvSpPr>
            <xdr:cNvPr id="11561" name="Group Box 297" hidden="1">
              <a:extLst>
                <a:ext uri="{63B3BB69-23CF-44E3-9099-C40C66FF867C}">
                  <a14:compatExt spid="_x0000_s11561"/>
                </a:ext>
                <a:ext uri="{FF2B5EF4-FFF2-40B4-BE49-F238E27FC236}">
                  <a16:creationId xmlns:a16="http://schemas.microsoft.com/office/drawing/2014/main" id="{00000000-0008-0000-0500-00002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177</xdr:row>
          <xdr:rowOff>266700</xdr:rowOff>
        </xdr:from>
        <xdr:to>
          <xdr:col>11</xdr:col>
          <xdr:colOff>9525</xdr:colOff>
          <xdr:row>179</xdr:row>
          <xdr:rowOff>0</xdr:rowOff>
        </xdr:to>
        <xdr:sp macro="" textlink="">
          <xdr:nvSpPr>
            <xdr:cNvPr id="11562" name="Group Box 298" hidden="1">
              <a:extLst>
                <a:ext uri="{63B3BB69-23CF-44E3-9099-C40C66FF867C}">
                  <a14:compatExt spid="_x0000_s11562"/>
                </a:ext>
                <a:ext uri="{FF2B5EF4-FFF2-40B4-BE49-F238E27FC236}">
                  <a16:creationId xmlns:a16="http://schemas.microsoft.com/office/drawing/2014/main" id="{00000000-0008-0000-0500-00002A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179</xdr:row>
          <xdr:rowOff>0</xdr:rowOff>
        </xdr:from>
        <xdr:to>
          <xdr:col>11</xdr:col>
          <xdr:colOff>0</xdr:colOff>
          <xdr:row>179</xdr:row>
          <xdr:rowOff>285750</xdr:rowOff>
        </xdr:to>
        <xdr:sp macro="" textlink="">
          <xdr:nvSpPr>
            <xdr:cNvPr id="11563" name="Group Box 299" hidden="1">
              <a:extLst>
                <a:ext uri="{63B3BB69-23CF-44E3-9099-C40C66FF867C}">
                  <a14:compatExt spid="_x0000_s11563"/>
                </a:ext>
                <a:ext uri="{FF2B5EF4-FFF2-40B4-BE49-F238E27FC236}">
                  <a16:creationId xmlns:a16="http://schemas.microsoft.com/office/drawing/2014/main" id="{00000000-0008-0000-0500-00002B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179</xdr:row>
          <xdr:rowOff>285750</xdr:rowOff>
        </xdr:from>
        <xdr:to>
          <xdr:col>11</xdr:col>
          <xdr:colOff>0</xdr:colOff>
          <xdr:row>181</xdr:row>
          <xdr:rowOff>9525</xdr:rowOff>
        </xdr:to>
        <xdr:sp macro="" textlink="">
          <xdr:nvSpPr>
            <xdr:cNvPr id="11564" name="Group Box 300" hidden="1">
              <a:extLst>
                <a:ext uri="{63B3BB69-23CF-44E3-9099-C40C66FF867C}">
                  <a14:compatExt spid="_x0000_s11564"/>
                </a:ext>
                <a:ext uri="{FF2B5EF4-FFF2-40B4-BE49-F238E27FC236}">
                  <a16:creationId xmlns:a16="http://schemas.microsoft.com/office/drawing/2014/main" id="{00000000-0008-0000-0500-00002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181</xdr:row>
          <xdr:rowOff>9525</xdr:rowOff>
        </xdr:from>
        <xdr:to>
          <xdr:col>11</xdr:col>
          <xdr:colOff>9525</xdr:colOff>
          <xdr:row>182</xdr:row>
          <xdr:rowOff>0</xdr:rowOff>
        </xdr:to>
        <xdr:sp macro="" textlink="">
          <xdr:nvSpPr>
            <xdr:cNvPr id="11565" name="Group Box 301" hidden="1">
              <a:extLst>
                <a:ext uri="{63B3BB69-23CF-44E3-9099-C40C66FF867C}">
                  <a14:compatExt spid="_x0000_s11565"/>
                </a:ext>
                <a:ext uri="{FF2B5EF4-FFF2-40B4-BE49-F238E27FC236}">
                  <a16:creationId xmlns:a16="http://schemas.microsoft.com/office/drawing/2014/main" id="{00000000-0008-0000-0500-00002D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181</xdr:row>
          <xdr:rowOff>266700</xdr:rowOff>
        </xdr:from>
        <xdr:to>
          <xdr:col>11</xdr:col>
          <xdr:colOff>9525</xdr:colOff>
          <xdr:row>183</xdr:row>
          <xdr:rowOff>0</xdr:rowOff>
        </xdr:to>
        <xdr:sp macro="" textlink="">
          <xdr:nvSpPr>
            <xdr:cNvPr id="11566" name="Group Box 302" hidden="1">
              <a:extLst>
                <a:ext uri="{63B3BB69-23CF-44E3-9099-C40C66FF867C}">
                  <a14:compatExt spid="_x0000_s11566"/>
                </a:ext>
                <a:ext uri="{FF2B5EF4-FFF2-40B4-BE49-F238E27FC236}">
                  <a16:creationId xmlns:a16="http://schemas.microsoft.com/office/drawing/2014/main" id="{00000000-0008-0000-0500-00002E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183</xdr:row>
          <xdr:rowOff>9525</xdr:rowOff>
        </xdr:from>
        <xdr:to>
          <xdr:col>11</xdr:col>
          <xdr:colOff>0</xdr:colOff>
          <xdr:row>184</xdr:row>
          <xdr:rowOff>0</xdr:rowOff>
        </xdr:to>
        <xdr:sp macro="" textlink="">
          <xdr:nvSpPr>
            <xdr:cNvPr id="11567" name="Group Box 303" hidden="1">
              <a:extLst>
                <a:ext uri="{63B3BB69-23CF-44E3-9099-C40C66FF867C}">
                  <a14:compatExt spid="_x0000_s11567"/>
                </a:ext>
                <a:ext uri="{FF2B5EF4-FFF2-40B4-BE49-F238E27FC236}">
                  <a16:creationId xmlns:a16="http://schemas.microsoft.com/office/drawing/2014/main" id="{00000000-0008-0000-0500-00002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183</xdr:row>
          <xdr:rowOff>285750</xdr:rowOff>
        </xdr:from>
        <xdr:to>
          <xdr:col>11</xdr:col>
          <xdr:colOff>9525</xdr:colOff>
          <xdr:row>185</xdr:row>
          <xdr:rowOff>0</xdr:rowOff>
        </xdr:to>
        <xdr:sp macro="" textlink="">
          <xdr:nvSpPr>
            <xdr:cNvPr id="11568" name="Group Box 304" hidden="1">
              <a:extLst>
                <a:ext uri="{63B3BB69-23CF-44E3-9099-C40C66FF867C}">
                  <a14:compatExt spid="_x0000_s11568"/>
                </a:ext>
                <a:ext uri="{FF2B5EF4-FFF2-40B4-BE49-F238E27FC236}">
                  <a16:creationId xmlns:a16="http://schemas.microsoft.com/office/drawing/2014/main" id="{00000000-0008-0000-0500-000030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185</xdr:row>
          <xdr:rowOff>0</xdr:rowOff>
        </xdr:from>
        <xdr:to>
          <xdr:col>11</xdr:col>
          <xdr:colOff>9525</xdr:colOff>
          <xdr:row>186</xdr:row>
          <xdr:rowOff>0</xdr:rowOff>
        </xdr:to>
        <xdr:sp macro="" textlink="">
          <xdr:nvSpPr>
            <xdr:cNvPr id="11569" name="Group Box 305" hidden="1">
              <a:extLst>
                <a:ext uri="{63B3BB69-23CF-44E3-9099-C40C66FF867C}">
                  <a14:compatExt spid="_x0000_s11569"/>
                </a:ext>
                <a:ext uri="{FF2B5EF4-FFF2-40B4-BE49-F238E27FC236}">
                  <a16:creationId xmlns:a16="http://schemas.microsoft.com/office/drawing/2014/main" id="{00000000-0008-0000-0500-000031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186</xdr:row>
          <xdr:rowOff>0</xdr:rowOff>
        </xdr:from>
        <xdr:to>
          <xdr:col>10</xdr:col>
          <xdr:colOff>676275</xdr:colOff>
          <xdr:row>186</xdr:row>
          <xdr:rowOff>285750</xdr:rowOff>
        </xdr:to>
        <xdr:sp macro="" textlink="">
          <xdr:nvSpPr>
            <xdr:cNvPr id="11570" name="Group Box 306" hidden="1">
              <a:extLst>
                <a:ext uri="{63B3BB69-23CF-44E3-9099-C40C66FF867C}">
                  <a14:compatExt spid="_x0000_s11570"/>
                </a:ext>
                <a:ext uri="{FF2B5EF4-FFF2-40B4-BE49-F238E27FC236}">
                  <a16:creationId xmlns:a16="http://schemas.microsoft.com/office/drawing/2014/main" id="{00000000-0008-0000-0500-000032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306</a:t>
              </a:r>
            </a:p>
          </xdr:txBody>
        </xdr:sp>
        <xdr:clientData/>
      </xdr:twoCellAnchor>
    </mc:Choice>
    <mc:Fallback/>
  </mc:AlternateContent>
  <xdr:twoCellAnchor>
    <xdr:from>
      <xdr:col>12</xdr:col>
      <xdr:colOff>0</xdr:colOff>
      <xdr:row>6</xdr:row>
      <xdr:rowOff>0</xdr:rowOff>
    </xdr:from>
    <xdr:to>
      <xdr:col>21</xdr:col>
      <xdr:colOff>19050</xdr:colOff>
      <xdr:row>10</xdr:row>
      <xdr:rowOff>0</xdr:rowOff>
    </xdr:to>
    <xdr:sp macro="" textlink="">
      <xdr:nvSpPr>
        <xdr:cNvPr id="290" name="テキスト ボックス 289">
          <a:extLst>
            <a:ext uri="{FF2B5EF4-FFF2-40B4-BE49-F238E27FC236}">
              <a16:creationId xmlns:a16="http://schemas.microsoft.com/office/drawing/2014/main" id="{00000000-0008-0000-0500-000022010000}"/>
            </a:ext>
          </a:extLst>
        </xdr:cNvPr>
        <xdr:cNvSpPr txBox="1"/>
      </xdr:nvSpPr>
      <xdr:spPr>
        <a:xfrm>
          <a:off x="7820025" y="1428750"/>
          <a:ext cx="61912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twoCellAnchor>
    <xdr:from>
      <xdr:col>12</xdr:col>
      <xdr:colOff>0</xdr:colOff>
      <xdr:row>81</xdr:row>
      <xdr:rowOff>0</xdr:rowOff>
    </xdr:from>
    <xdr:to>
      <xdr:col>21</xdr:col>
      <xdr:colOff>19050</xdr:colOff>
      <xdr:row>85</xdr:row>
      <xdr:rowOff>0</xdr:rowOff>
    </xdr:to>
    <xdr:sp macro="" textlink="">
      <xdr:nvSpPr>
        <xdr:cNvPr id="292" name="テキスト ボックス 291">
          <a:extLst>
            <a:ext uri="{FF2B5EF4-FFF2-40B4-BE49-F238E27FC236}">
              <a16:creationId xmlns:a16="http://schemas.microsoft.com/office/drawing/2014/main" id="{00000000-0008-0000-0500-000024010000}"/>
            </a:ext>
          </a:extLst>
        </xdr:cNvPr>
        <xdr:cNvSpPr txBox="1"/>
      </xdr:nvSpPr>
      <xdr:spPr>
        <a:xfrm>
          <a:off x="7820025" y="21059775"/>
          <a:ext cx="61912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twoCellAnchor>
    <xdr:from>
      <xdr:col>12</xdr:col>
      <xdr:colOff>0</xdr:colOff>
      <xdr:row>157</xdr:row>
      <xdr:rowOff>0</xdr:rowOff>
    </xdr:from>
    <xdr:to>
      <xdr:col>21</xdr:col>
      <xdr:colOff>19050</xdr:colOff>
      <xdr:row>161</xdr:row>
      <xdr:rowOff>0</xdr:rowOff>
    </xdr:to>
    <xdr:sp macro="" textlink="">
      <xdr:nvSpPr>
        <xdr:cNvPr id="293" name="テキスト ボックス 292">
          <a:extLst>
            <a:ext uri="{FF2B5EF4-FFF2-40B4-BE49-F238E27FC236}">
              <a16:creationId xmlns:a16="http://schemas.microsoft.com/office/drawing/2014/main" id="{00000000-0008-0000-0500-000025010000}"/>
            </a:ext>
          </a:extLst>
        </xdr:cNvPr>
        <xdr:cNvSpPr txBox="1"/>
      </xdr:nvSpPr>
      <xdr:spPr>
        <a:xfrm>
          <a:off x="7820025" y="40947975"/>
          <a:ext cx="61912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23</xdr:row>
          <xdr:rowOff>47625</xdr:rowOff>
        </xdr:from>
        <xdr:to>
          <xdr:col>6</xdr:col>
          <xdr:colOff>438150</xdr:colOff>
          <xdr:row>23</xdr:row>
          <xdr:rowOff>257175</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23</xdr:row>
          <xdr:rowOff>47625</xdr:rowOff>
        </xdr:from>
        <xdr:to>
          <xdr:col>7</xdr:col>
          <xdr:colOff>438150</xdr:colOff>
          <xdr:row>23</xdr:row>
          <xdr:rowOff>257175</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xdr:row>
          <xdr:rowOff>47625</xdr:rowOff>
        </xdr:from>
        <xdr:to>
          <xdr:col>8</xdr:col>
          <xdr:colOff>428625</xdr:colOff>
          <xdr:row>23</xdr:row>
          <xdr:rowOff>257175</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47625</xdr:rowOff>
        </xdr:from>
        <xdr:to>
          <xdr:col>9</xdr:col>
          <xdr:colOff>438150</xdr:colOff>
          <xdr:row>23</xdr:row>
          <xdr:rowOff>257175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23</xdr:row>
          <xdr:rowOff>47625</xdr:rowOff>
        </xdr:from>
        <xdr:to>
          <xdr:col>10</xdr:col>
          <xdr:colOff>447675</xdr:colOff>
          <xdr:row>23</xdr:row>
          <xdr:rowOff>257175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22</xdr:row>
      <xdr:rowOff>85725</xdr:rowOff>
    </xdr:from>
    <xdr:to>
      <xdr:col>7</xdr:col>
      <xdr:colOff>600075</xdr:colOff>
      <xdr:row>22</xdr:row>
      <xdr:rowOff>161925</xdr:rowOff>
    </xdr:to>
    <xdr:sp macro="" textlink="">
      <xdr:nvSpPr>
        <xdr:cNvPr id="2" name="矢印: 左右 1">
          <a:extLst>
            <a:ext uri="{FF2B5EF4-FFF2-40B4-BE49-F238E27FC236}">
              <a16:creationId xmlns:a16="http://schemas.microsoft.com/office/drawing/2014/main" id="{00000000-0008-0000-0600-000002000000}"/>
            </a:ext>
          </a:extLst>
        </xdr:cNvPr>
        <xdr:cNvSpPr/>
      </xdr:nvSpPr>
      <xdr:spPr>
        <a:xfrm>
          <a:off x="4486275"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22</xdr:row>
      <xdr:rowOff>85725</xdr:rowOff>
    </xdr:from>
    <xdr:to>
      <xdr:col>9</xdr:col>
      <xdr:colOff>609600</xdr:colOff>
      <xdr:row>22</xdr:row>
      <xdr:rowOff>161925</xdr:rowOff>
    </xdr:to>
    <xdr:sp macro="" textlink="">
      <xdr:nvSpPr>
        <xdr:cNvPr id="3" name="矢印: 左右 2">
          <a:extLst>
            <a:ext uri="{FF2B5EF4-FFF2-40B4-BE49-F238E27FC236}">
              <a16:creationId xmlns:a16="http://schemas.microsoft.com/office/drawing/2014/main" id="{00000000-0008-0000-0600-000003000000}"/>
            </a:ext>
          </a:extLst>
        </xdr:cNvPr>
        <xdr:cNvSpPr/>
      </xdr:nvSpPr>
      <xdr:spPr>
        <a:xfrm>
          <a:off x="5867400" y="482917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12</xdr:row>
      <xdr:rowOff>106847</xdr:rowOff>
    </xdr:from>
    <xdr:to>
      <xdr:col>14</xdr:col>
      <xdr:colOff>513108</xdr:colOff>
      <xdr:row>13</xdr:row>
      <xdr:rowOff>8283</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171083" y="2964347"/>
          <a:ext cx="2533650" cy="36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カメラのレンズ</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24</xdr:row>
          <xdr:rowOff>142875</xdr:rowOff>
        </xdr:from>
        <xdr:to>
          <xdr:col>6</xdr:col>
          <xdr:colOff>438150</xdr:colOff>
          <xdr:row>24</xdr:row>
          <xdr:rowOff>352425</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24</xdr:row>
          <xdr:rowOff>142875</xdr:rowOff>
        </xdr:from>
        <xdr:to>
          <xdr:col>7</xdr:col>
          <xdr:colOff>438150</xdr:colOff>
          <xdr:row>24</xdr:row>
          <xdr:rowOff>352425</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6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142875</xdr:rowOff>
        </xdr:from>
        <xdr:to>
          <xdr:col>8</xdr:col>
          <xdr:colOff>428625</xdr:colOff>
          <xdr:row>24</xdr:row>
          <xdr:rowOff>352425</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6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142875</xdr:rowOff>
        </xdr:from>
        <xdr:to>
          <xdr:col>9</xdr:col>
          <xdr:colOff>438150</xdr:colOff>
          <xdr:row>24</xdr:row>
          <xdr:rowOff>352425</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6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24</xdr:row>
          <xdr:rowOff>142875</xdr:rowOff>
        </xdr:from>
        <xdr:to>
          <xdr:col>10</xdr:col>
          <xdr:colOff>447675</xdr:colOff>
          <xdr:row>24</xdr:row>
          <xdr:rowOff>352425</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6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25</xdr:row>
          <xdr:rowOff>47625</xdr:rowOff>
        </xdr:from>
        <xdr:to>
          <xdr:col>6</xdr:col>
          <xdr:colOff>438150</xdr:colOff>
          <xdr:row>25</xdr:row>
          <xdr:rowOff>257175</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xdr:row>
          <xdr:rowOff>47625</xdr:rowOff>
        </xdr:from>
        <xdr:to>
          <xdr:col>7</xdr:col>
          <xdr:colOff>438150</xdr:colOff>
          <xdr:row>25</xdr:row>
          <xdr:rowOff>257175</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6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25</xdr:row>
          <xdr:rowOff>47625</xdr:rowOff>
        </xdr:from>
        <xdr:to>
          <xdr:col>8</xdr:col>
          <xdr:colOff>428625</xdr:colOff>
          <xdr:row>25</xdr:row>
          <xdr:rowOff>257175</xdr:rowOff>
        </xdr:to>
        <xdr:sp macro="" textlink="">
          <xdr:nvSpPr>
            <xdr:cNvPr id="12316" name="Option Button 28" hidden="1">
              <a:extLst>
                <a:ext uri="{63B3BB69-23CF-44E3-9099-C40C66FF867C}">
                  <a14:compatExt spid="_x0000_s12316"/>
                </a:ext>
                <a:ext uri="{FF2B5EF4-FFF2-40B4-BE49-F238E27FC236}">
                  <a16:creationId xmlns:a16="http://schemas.microsoft.com/office/drawing/2014/main" id="{00000000-0008-0000-06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47625</xdr:rowOff>
        </xdr:from>
        <xdr:to>
          <xdr:col>9</xdr:col>
          <xdr:colOff>438150</xdr:colOff>
          <xdr:row>25</xdr:row>
          <xdr:rowOff>257175</xdr:rowOff>
        </xdr:to>
        <xdr:sp macro="" textlink="">
          <xdr:nvSpPr>
            <xdr:cNvPr id="12317" name="Option Button 29" hidden="1">
              <a:extLst>
                <a:ext uri="{63B3BB69-23CF-44E3-9099-C40C66FF867C}">
                  <a14:compatExt spid="_x0000_s12317"/>
                </a:ext>
                <a:ext uri="{FF2B5EF4-FFF2-40B4-BE49-F238E27FC236}">
                  <a16:creationId xmlns:a16="http://schemas.microsoft.com/office/drawing/2014/main" id="{00000000-0008-0000-06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25</xdr:row>
          <xdr:rowOff>47625</xdr:rowOff>
        </xdr:from>
        <xdr:to>
          <xdr:col>10</xdr:col>
          <xdr:colOff>447675</xdr:colOff>
          <xdr:row>25</xdr:row>
          <xdr:rowOff>257175</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6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26</xdr:row>
          <xdr:rowOff>47625</xdr:rowOff>
        </xdr:from>
        <xdr:to>
          <xdr:col>6</xdr:col>
          <xdr:colOff>438150</xdr:colOff>
          <xdr:row>26</xdr:row>
          <xdr:rowOff>257175</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6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26</xdr:row>
          <xdr:rowOff>47625</xdr:rowOff>
        </xdr:from>
        <xdr:to>
          <xdr:col>7</xdr:col>
          <xdr:colOff>438150</xdr:colOff>
          <xdr:row>26</xdr:row>
          <xdr:rowOff>257175</xdr:rowOff>
        </xdr:to>
        <xdr:sp macro="" textlink="">
          <xdr:nvSpPr>
            <xdr:cNvPr id="12320" name="Option Button 32" hidden="1">
              <a:extLst>
                <a:ext uri="{63B3BB69-23CF-44E3-9099-C40C66FF867C}">
                  <a14:compatExt spid="_x0000_s12320"/>
                </a:ext>
                <a:ext uri="{FF2B5EF4-FFF2-40B4-BE49-F238E27FC236}">
                  <a16:creationId xmlns:a16="http://schemas.microsoft.com/office/drawing/2014/main" id="{00000000-0008-0000-06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47625</xdr:rowOff>
        </xdr:from>
        <xdr:to>
          <xdr:col>8</xdr:col>
          <xdr:colOff>428625</xdr:colOff>
          <xdr:row>26</xdr:row>
          <xdr:rowOff>257175</xdr:rowOff>
        </xdr:to>
        <xdr:sp macro="" textlink="">
          <xdr:nvSpPr>
            <xdr:cNvPr id="12321" name="Option Button 33" hidden="1">
              <a:extLst>
                <a:ext uri="{63B3BB69-23CF-44E3-9099-C40C66FF867C}">
                  <a14:compatExt spid="_x0000_s12321"/>
                </a:ext>
                <a:ext uri="{FF2B5EF4-FFF2-40B4-BE49-F238E27FC236}">
                  <a16:creationId xmlns:a16="http://schemas.microsoft.com/office/drawing/2014/main" id="{00000000-0008-0000-06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26</xdr:row>
          <xdr:rowOff>47625</xdr:rowOff>
        </xdr:from>
        <xdr:to>
          <xdr:col>9</xdr:col>
          <xdr:colOff>438150</xdr:colOff>
          <xdr:row>26</xdr:row>
          <xdr:rowOff>257175</xdr:rowOff>
        </xdr:to>
        <xdr:sp macro="" textlink="">
          <xdr:nvSpPr>
            <xdr:cNvPr id="12322" name="Option Button 34" hidden="1">
              <a:extLst>
                <a:ext uri="{63B3BB69-23CF-44E3-9099-C40C66FF867C}">
                  <a14:compatExt spid="_x0000_s12322"/>
                </a:ext>
                <a:ext uri="{FF2B5EF4-FFF2-40B4-BE49-F238E27FC236}">
                  <a16:creationId xmlns:a16="http://schemas.microsoft.com/office/drawing/2014/main" id="{00000000-0008-0000-06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26</xdr:row>
          <xdr:rowOff>47625</xdr:rowOff>
        </xdr:from>
        <xdr:to>
          <xdr:col>10</xdr:col>
          <xdr:colOff>447675</xdr:colOff>
          <xdr:row>26</xdr:row>
          <xdr:rowOff>257175</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6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57150</xdr:rowOff>
        </xdr:from>
        <xdr:to>
          <xdr:col>6</xdr:col>
          <xdr:colOff>438150</xdr:colOff>
          <xdr:row>27</xdr:row>
          <xdr:rowOff>266700</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57150</xdr:rowOff>
        </xdr:from>
        <xdr:to>
          <xdr:col>7</xdr:col>
          <xdr:colOff>438150</xdr:colOff>
          <xdr:row>27</xdr:row>
          <xdr:rowOff>266700</xdr:rowOff>
        </xdr:to>
        <xdr:sp macro="" textlink="">
          <xdr:nvSpPr>
            <xdr:cNvPr id="12325" name="Option Button 37" hidden="1">
              <a:extLst>
                <a:ext uri="{63B3BB69-23CF-44E3-9099-C40C66FF867C}">
                  <a14:compatExt spid="_x0000_s12325"/>
                </a:ext>
                <a:ext uri="{FF2B5EF4-FFF2-40B4-BE49-F238E27FC236}">
                  <a16:creationId xmlns:a16="http://schemas.microsoft.com/office/drawing/2014/main" id="{00000000-0008-0000-06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57150</xdr:rowOff>
        </xdr:from>
        <xdr:to>
          <xdr:col>8</xdr:col>
          <xdr:colOff>428625</xdr:colOff>
          <xdr:row>27</xdr:row>
          <xdr:rowOff>266700</xdr:rowOff>
        </xdr:to>
        <xdr:sp macro="" textlink="">
          <xdr:nvSpPr>
            <xdr:cNvPr id="12326" name="Option Button 38" hidden="1">
              <a:extLst>
                <a:ext uri="{63B3BB69-23CF-44E3-9099-C40C66FF867C}">
                  <a14:compatExt spid="_x0000_s12326"/>
                </a:ext>
                <a:ext uri="{FF2B5EF4-FFF2-40B4-BE49-F238E27FC236}">
                  <a16:creationId xmlns:a16="http://schemas.microsoft.com/office/drawing/2014/main" id="{00000000-0008-0000-06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57150</xdr:rowOff>
        </xdr:from>
        <xdr:to>
          <xdr:col>9</xdr:col>
          <xdr:colOff>438150</xdr:colOff>
          <xdr:row>27</xdr:row>
          <xdr:rowOff>266700</xdr:rowOff>
        </xdr:to>
        <xdr:sp macro="" textlink="">
          <xdr:nvSpPr>
            <xdr:cNvPr id="12327" name="Option Button 39" hidden="1">
              <a:extLst>
                <a:ext uri="{63B3BB69-23CF-44E3-9099-C40C66FF867C}">
                  <a14:compatExt spid="_x0000_s12327"/>
                </a:ext>
                <a:ext uri="{FF2B5EF4-FFF2-40B4-BE49-F238E27FC236}">
                  <a16:creationId xmlns:a16="http://schemas.microsoft.com/office/drawing/2014/main" id="{00000000-0008-0000-06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27</xdr:row>
          <xdr:rowOff>57150</xdr:rowOff>
        </xdr:from>
        <xdr:to>
          <xdr:col>10</xdr:col>
          <xdr:colOff>447675</xdr:colOff>
          <xdr:row>27</xdr:row>
          <xdr:rowOff>266700</xdr:rowOff>
        </xdr:to>
        <xdr:sp macro="" textlink="">
          <xdr:nvSpPr>
            <xdr:cNvPr id="12328" name="Option Button 40" hidden="1">
              <a:extLst>
                <a:ext uri="{63B3BB69-23CF-44E3-9099-C40C66FF867C}">
                  <a14:compatExt spid="_x0000_s12328"/>
                </a:ext>
                <a:ext uri="{FF2B5EF4-FFF2-40B4-BE49-F238E27FC236}">
                  <a16:creationId xmlns:a16="http://schemas.microsoft.com/office/drawing/2014/main" id="{00000000-0008-0000-06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28</xdr:row>
          <xdr:rowOff>57150</xdr:rowOff>
        </xdr:from>
        <xdr:to>
          <xdr:col>6</xdr:col>
          <xdr:colOff>438150</xdr:colOff>
          <xdr:row>28</xdr:row>
          <xdr:rowOff>266700</xdr:rowOff>
        </xdr:to>
        <xdr:sp macro="" textlink="">
          <xdr:nvSpPr>
            <xdr:cNvPr id="12329" name="Option Button 41" hidden="1">
              <a:extLst>
                <a:ext uri="{63B3BB69-23CF-44E3-9099-C40C66FF867C}">
                  <a14:compatExt spid="_x0000_s12329"/>
                </a:ext>
                <a:ext uri="{FF2B5EF4-FFF2-40B4-BE49-F238E27FC236}">
                  <a16:creationId xmlns:a16="http://schemas.microsoft.com/office/drawing/2014/main" id="{00000000-0008-0000-06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xdr:row>
          <xdr:rowOff>57150</xdr:rowOff>
        </xdr:from>
        <xdr:to>
          <xdr:col>7</xdr:col>
          <xdr:colOff>438150</xdr:colOff>
          <xdr:row>28</xdr:row>
          <xdr:rowOff>266700</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6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57150</xdr:rowOff>
        </xdr:from>
        <xdr:to>
          <xdr:col>8</xdr:col>
          <xdr:colOff>428625</xdr:colOff>
          <xdr:row>28</xdr:row>
          <xdr:rowOff>266700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6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28</xdr:row>
          <xdr:rowOff>57150</xdr:rowOff>
        </xdr:from>
        <xdr:to>
          <xdr:col>9</xdr:col>
          <xdr:colOff>438150</xdr:colOff>
          <xdr:row>28</xdr:row>
          <xdr:rowOff>266700</xdr:rowOff>
        </xdr:to>
        <xdr:sp macro="" textlink="">
          <xdr:nvSpPr>
            <xdr:cNvPr id="12332" name="Option Button 44" hidden="1">
              <a:extLst>
                <a:ext uri="{63B3BB69-23CF-44E3-9099-C40C66FF867C}">
                  <a14:compatExt spid="_x0000_s12332"/>
                </a:ext>
                <a:ext uri="{FF2B5EF4-FFF2-40B4-BE49-F238E27FC236}">
                  <a16:creationId xmlns:a16="http://schemas.microsoft.com/office/drawing/2014/main" id="{00000000-0008-0000-06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28</xdr:row>
          <xdr:rowOff>57150</xdr:rowOff>
        </xdr:from>
        <xdr:to>
          <xdr:col>10</xdr:col>
          <xdr:colOff>447675</xdr:colOff>
          <xdr:row>28</xdr:row>
          <xdr:rowOff>266700</xdr:rowOff>
        </xdr:to>
        <xdr:sp macro="" textlink="">
          <xdr:nvSpPr>
            <xdr:cNvPr id="12333" name="Option Button 45" hidden="1">
              <a:extLst>
                <a:ext uri="{63B3BB69-23CF-44E3-9099-C40C66FF867C}">
                  <a14:compatExt spid="_x0000_s12333"/>
                </a:ext>
                <a:ext uri="{FF2B5EF4-FFF2-40B4-BE49-F238E27FC236}">
                  <a16:creationId xmlns:a16="http://schemas.microsoft.com/office/drawing/2014/main" id="{00000000-0008-0000-06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29</xdr:row>
          <xdr:rowOff>47625</xdr:rowOff>
        </xdr:from>
        <xdr:to>
          <xdr:col>6</xdr:col>
          <xdr:colOff>438150</xdr:colOff>
          <xdr:row>29</xdr:row>
          <xdr:rowOff>257175</xdr:rowOff>
        </xdr:to>
        <xdr:sp macro="" textlink="">
          <xdr:nvSpPr>
            <xdr:cNvPr id="12334" name="Option Button 46" hidden="1">
              <a:extLst>
                <a:ext uri="{63B3BB69-23CF-44E3-9099-C40C66FF867C}">
                  <a14:compatExt spid="_x0000_s12334"/>
                </a:ext>
                <a:ext uri="{FF2B5EF4-FFF2-40B4-BE49-F238E27FC236}">
                  <a16:creationId xmlns:a16="http://schemas.microsoft.com/office/drawing/2014/main" id="{00000000-0008-0000-06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47625</xdr:rowOff>
        </xdr:from>
        <xdr:to>
          <xdr:col>7</xdr:col>
          <xdr:colOff>438150</xdr:colOff>
          <xdr:row>29</xdr:row>
          <xdr:rowOff>257175</xdr:rowOff>
        </xdr:to>
        <xdr:sp macro="" textlink="">
          <xdr:nvSpPr>
            <xdr:cNvPr id="12335" name="Option Button 47" hidden="1">
              <a:extLst>
                <a:ext uri="{63B3BB69-23CF-44E3-9099-C40C66FF867C}">
                  <a14:compatExt spid="_x0000_s12335"/>
                </a:ext>
                <a:ext uri="{FF2B5EF4-FFF2-40B4-BE49-F238E27FC236}">
                  <a16:creationId xmlns:a16="http://schemas.microsoft.com/office/drawing/2014/main" id="{00000000-0008-0000-06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29</xdr:row>
          <xdr:rowOff>47625</xdr:rowOff>
        </xdr:from>
        <xdr:to>
          <xdr:col>8</xdr:col>
          <xdr:colOff>428625</xdr:colOff>
          <xdr:row>29</xdr:row>
          <xdr:rowOff>257175</xdr:rowOff>
        </xdr:to>
        <xdr:sp macro="" textlink="">
          <xdr:nvSpPr>
            <xdr:cNvPr id="12336" name="Option Button 48" hidden="1">
              <a:extLst>
                <a:ext uri="{63B3BB69-23CF-44E3-9099-C40C66FF867C}">
                  <a14:compatExt spid="_x0000_s12336"/>
                </a:ext>
                <a:ext uri="{FF2B5EF4-FFF2-40B4-BE49-F238E27FC236}">
                  <a16:creationId xmlns:a16="http://schemas.microsoft.com/office/drawing/2014/main" id="{00000000-0008-0000-06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29</xdr:row>
          <xdr:rowOff>47625</xdr:rowOff>
        </xdr:from>
        <xdr:to>
          <xdr:col>9</xdr:col>
          <xdr:colOff>438150</xdr:colOff>
          <xdr:row>29</xdr:row>
          <xdr:rowOff>257175</xdr:rowOff>
        </xdr:to>
        <xdr:sp macro="" textlink="">
          <xdr:nvSpPr>
            <xdr:cNvPr id="12337" name="Option Button 49" hidden="1">
              <a:extLst>
                <a:ext uri="{63B3BB69-23CF-44E3-9099-C40C66FF867C}">
                  <a14:compatExt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29</xdr:row>
          <xdr:rowOff>47625</xdr:rowOff>
        </xdr:from>
        <xdr:to>
          <xdr:col>10</xdr:col>
          <xdr:colOff>447675</xdr:colOff>
          <xdr:row>29</xdr:row>
          <xdr:rowOff>257175</xdr:rowOff>
        </xdr:to>
        <xdr:sp macro="" textlink="">
          <xdr:nvSpPr>
            <xdr:cNvPr id="12338" name="Option Button 50" hidden="1">
              <a:extLst>
                <a:ext uri="{63B3BB69-23CF-44E3-9099-C40C66FF867C}">
                  <a14:compatExt spid="_x0000_s12338"/>
                </a:ext>
                <a:ext uri="{FF2B5EF4-FFF2-40B4-BE49-F238E27FC236}">
                  <a16:creationId xmlns:a16="http://schemas.microsoft.com/office/drawing/2014/main" id="{00000000-0008-0000-06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30</xdr:row>
          <xdr:rowOff>38100</xdr:rowOff>
        </xdr:from>
        <xdr:to>
          <xdr:col>6</xdr:col>
          <xdr:colOff>438150</xdr:colOff>
          <xdr:row>30</xdr:row>
          <xdr:rowOff>247650</xdr:rowOff>
        </xdr:to>
        <xdr:sp macro="" textlink="">
          <xdr:nvSpPr>
            <xdr:cNvPr id="12339" name="Option Button 51" hidden="1">
              <a:extLst>
                <a:ext uri="{63B3BB69-23CF-44E3-9099-C40C66FF867C}">
                  <a14:compatExt spid="_x0000_s12339"/>
                </a:ext>
                <a:ext uri="{FF2B5EF4-FFF2-40B4-BE49-F238E27FC236}">
                  <a16:creationId xmlns:a16="http://schemas.microsoft.com/office/drawing/2014/main" id="{00000000-0008-0000-06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38100</xdr:rowOff>
        </xdr:from>
        <xdr:to>
          <xdr:col>7</xdr:col>
          <xdr:colOff>438150</xdr:colOff>
          <xdr:row>30</xdr:row>
          <xdr:rowOff>247650</xdr:rowOff>
        </xdr:to>
        <xdr:sp macro="" textlink="">
          <xdr:nvSpPr>
            <xdr:cNvPr id="12340" name="Option Button 52" hidden="1">
              <a:extLst>
                <a:ext uri="{63B3BB69-23CF-44E3-9099-C40C66FF867C}">
                  <a14:compatExt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38100</xdr:rowOff>
        </xdr:from>
        <xdr:to>
          <xdr:col>8</xdr:col>
          <xdr:colOff>428625</xdr:colOff>
          <xdr:row>30</xdr:row>
          <xdr:rowOff>247650</xdr:rowOff>
        </xdr:to>
        <xdr:sp macro="" textlink="">
          <xdr:nvSpPr>
            <xdr:cNvPr id="12341" name="Option Button 53" hidden="1">
              <a:extLst>
                <a:ext uri="{63B3BB69-23CF-44E3-9099-C40C66FF867C}">
                  <a14:compatExt spid="_x0000_s12341"/>
                </a:ext>
                <a:ext uri="{FF2B5EF4-FFF2-40B4-BE49-F238E27FC236}">
                  <a16:creationId xmlns:a16="http://schemas.microsoft.com/office/drawing/2014/main" id="{00000000-0008-0000-06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30</xdr:row>
          <xdr:rowOff>38100</xdr:rowOff>
        </xdr:from>
        <xdr:to>
          <xdr:col>9</xdr:col>
          <xdr:colOff>438150</xdr:colOff>
          <xdr:row>30</xdr:row>
          <xdr:rowOff>247650</xdr:rowOff>
        </xdr:to>
        <xdr:sp macro="" textlink="">
          <xdr:nvSpPr>
            <xdr:cNvPr id="12342" name="Option Button 54" hidden="1">
              <a:extLst>
                <a:ext uri="{63B3BB69-23CF-44E3-9099-C40C66FF867C}">
                  <a14:compatExt spid="_x0000_s12342"/>
                </a:ext>
                <a:ext uri="{FF2B5EF4-FFF2-40B4-BE49-F238E27FC236}">
                  <a16:creationId xmlns:a16="http://schemas.microsoft.com/office/drawing/2014/main" id="{00000000-0008-0000-06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30</xdr:row>
          <xdr:rowOff>38100</xdr:rowOff>
        </xdr:from>
        <xdr:to>
          <xdr:col>10</xdr:col>
          <xdr:colOff>447675</xdr:colOff>
          <xdr:row>30</xdr:row>
          <xdr:rowOff>247650</xdr:rowOff>
        </xdr:to>
        <xdr:sp macro="" textlink="">
          <xdr:nvSpPr>
            <xdr:cNvPr id="12343" name="Option Button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31</xdr:row>
          <xdr:rowOff>47625</xdr:rowOff>
        </xdr:from>
        <xdr:to>
          <xdr:col>6</xdr:col>
          <xdr:colOff>438150</xdr:colOff>
          <xdr:row>31</xdr:row>
          <xdr:rowOff>257175</xdr:rowOff>
        </xdr:to>
        <xdr:sp macro="" textlink="">
          <xdr:nvSpPr>
            <xdr:cNvPr id="12344" name="Option Button 56" hidden="1">
              <a:extLst>
                <a:ext uri="{63B3BB69-23CF-44E3-9099-C40C66FF867C}">
                  <a14:compatExt spid="_x0000_s12344"/>
                </a:ext>
                <a:ext uri="{FF2B5EF4-FFF2-40B4-BE49-F238E27FC236}">
                  <a16:creationId xmlns:a16="http://schemas.microsoft.com/office/drawing/2014/main" id="{00000000-0008-0000-06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xdr:row>
          <xdr:rowOff>47625</xdr:rowOff>
        </xdr:from>
        <xdr:to>
          <xdr:col>7</xdr:col>
          <xdr:colOff>438150</xdr:colOff>
          <xdr:row>31</xdr:row>
          <xdr:rowOff>257175</xdr:rowOff>
        </xdr:to>
        <xdr:sp macro="" textlink="">
          <xdr:nvSpPr>
            <xdr:cNvPr id="12345" name="Option Button 57" hidden="1">
              <a:extLst>
                <a:ext uri="{63B3BB69-23CF-44E3-9099-C40C66FF867C}">
                  <a14:compatExt spid="_x0000_s12345"/>
                </a:ext>
                <a:ext uri="{FF2B5EF4-FFF2-40B4-BE49-F238E27FC236}">
                  <a16:creationId xmlns:a16="http://schemas.microsoft.com/office/drawing/2014/main" id="{00000000-0008-0000-06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47625</xdr:rowOff>
        </xdr:from>
        <xdr:to>
          <xdr:col>8</xdr:col>
          <xdr:colOff>428625</xdr:colOff>
          <xdr:row>31</xdr:row>
          <xdr:rowOff>257175</xdr:rowOff>
        </xdr:to>
        <xdr:sp macro="" textlink="">
          <xdr:nvSpPr>
            <xdr:cNvPr id="12346" name="Option Button 58" hidden="1">
              <a:extLst>
                <a:ext uri="{63B3BB69-23CF-44E3-9099-C40C66FF867C}">
                  <a14:compatExt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31</xdr:row>
          <xdr:rowOff>47625</xdr:rowOff>
        </xdr:from>
        <xdr:to>
          <xdr:col>9</xdr:col>
          <xdr:colOff>438150</xdr:colOff>
          <xdr:row>31</xdr:row>
          <xdr:rowOff>257175</xdr:rowOff>
        </xdr:to>
        <xdr:sp macro="" textlink="">
          <xdr:nvSpPr>
            <xdr:cNvPr id="12347" name="Option Button 59" hidden="1">
              <a:extLst>
                <a:ext uri="{63B3BB69-23CF-44E3-9099-C40C66FF867C}">
                  <a14:compatExt spid="_x0000_s12347"/>
                </a:ext>
                <a:ext uri="{FF2B5EF4-FFF2-40B4-BE49-F238E27FC236}">
                  <a16:creationId xmlns:a16="http://schemas.microsoft.com/office/drawing/2014/main" id="{00000000-0008-0000-06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31</xdr:row>
          <xdr:rowOff>47625</xdr:rowOff>
        </xdr:from>
        <xdr:to>
          <xdr:col>10</xdr:col>
          <xdr:colOff>447675</xdr:colOff>
          <xdr:row>31</xdr:row>
          <xdr:rowOff>257175</xdr:rowOff>
        </xdr:to>
        <xdr:sp macro="" textlink="">
          <xdr:nvSpPr>
            <xdr:cNvPr id="12348" name="Option Button 60" hidden="1">
              <a:extLst>
                <a:ext uri="{63B3BB69-23CF-44E3-9099-C40C66FF867C}">
                  <a14:compatExt spid="_x0000_s12348"/>
                </a:ext>
                <a:ext uri="{FF2B5EF4-FFF2-40B4-BE49-F238E27FC236}">
                  <a16:creationId xmlns:a16="http://schemas.microsoft.com/office/drawing/2014/main" id="{00000000-0008-0000-06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32</xdr:row>
          <xdr:rowOff>57150</xdr:rowOff>
        </xdr:from>
        <xdr:to>
          <xdr:col>6</xdr:col>
          <xdr:colOff>438150</xdr:colOff>
          <xdr:row>32</xdr:row>
          <xdr:rowOff>266700</xdr:rowOff>
        </xdr:to>
        <xdr:sp macro="" textlink="">
          <xdr:nvSpPr>
            <xdr:cNvPr id="12349" name="Option Button 61" hidden="1">
              <a:extLst>
                <a:ext uri="{63B3BB69-23CF-44E3-9099-C40C66FF867C}">
                  <a14:compatExt spid="_x0000_s12349"/>
                </a:ext>
                <a:ext uri="{FF2B5EF4-FFF2-40B4-BE49-F238E27FC236}">
                  <a16:creationId xmlns:a16="http://schemas.microsoft.com/office/drawing/2014/main" id="{00000000-0008-0000-06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32</xdr:row>
          <xdr:rowOff>57150</xdr:rowOff>
        </xdr:from>
        <xdr:to>
          <xdr:col>7</xdr:col>
          <xdr:colOff>438150</xdr:colOff>
          <xdr:row>32</xdr:row>
          <xdr:rowOff>266700</xdr:rowOff>
        </xdr:to>
        <xdr:sp macro="" textlink="">
          <xdr:nvSpPr>
            <xdr:cNvPr id="12350" name="Option Button 62" hidden="1">
              <a:extLst>
                <a:ext uri="{63B3BB69-23CF-44E3-9099-C40C66FF867C}">
                  <a14:compatExt spid="_x0000_s12350"/>
                </a:ext>
                <a:ext uri="{FF2B5EF4-FFF2-40B4-BE49-F238E27FC236}">
                  <a16:creationId xmlns:a16="http://schemas.microsoft.com/office/drawing/2014/main" id="{00000000-0008-0000-06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57150</xdr:rowOff>
        </xdr:from>
        <xdr:to>
          <xdr:col>8</xdr:col>
          <xdr:colOff>428625</xdr:colOff>
          <xdr:row>32</xdr:row>
          <xdr:rowOff>266700</xdr:rowOff>
        </xdr:to>
        <xdr:sp macro="" textlink="">
          <xdr:nvSpPr>
            <xdr:cNvPr id="12351" name="Option Button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32</xdr:row>
          <xdr:rowOff>57150</xdr:rowOff>
        </xdr:from>
        <xdr:to>
          <xdr:col>9</xdr:col>
          <xdr:colOff>438150</xdr:colOff>
          <xdr:row>32</xdr:row>
          <xdr:rowOff>266700</xdr:rowOff>
        </xdr:to>
        <xdr:sp macro="" textlink="">
          <xdr:nvSpPr>
            <xdr:cNvPr id="12352" name="Option Button 64" hidden="1">
              <a:extLst>
                <a:ext uri="{63B3BB69-23CF-44E3-9099-C40C66FF867C}">
                  <a14:compatExt spid="_x0000_s12352"/>
                </a:ext>
                <a:ext uri="{FF2B5EF4-FFF2-40B4-BE49-F238E27FC236}">
                  <a16:creationId xmlns:a16="http://schemas.microsoft.com/office/drawing/2014/main" id="{00000000-0008-0000-06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57150</xdr:rowOff>
        </xdr:from>
        <xdr:to>
          <xdr:col>10</xdr:col>
          <xdr:colOff>447675</xdr:colOff>
          <xdr:row>32</xdr:row>
          <xdr:rowOff>266700</xdr:rowOff>
        </xdr:to>
        <xdr:sp macro="" textlink="">
          <xdr:nvSpPr>
            <xdr:cNvPr id="12353" name="Option Button 65" hidden="1">
              <a:extLst>
                <a:ext uri="{63B3BB69-23CF-44E3-9099-C40C66FF867C}">
                  <a14:compatExt spid="_x0000_s12353"/>
                </a:ext>
                <a:ext uri="{FF2B5EF4-FFF2-40B4-BE49-F238E27FC236}">
                  <a16:creationId xmlns:a16="http://schemas.microsoft.com/office/drawing/2014/main" id="{00000000-0008-0000-06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33</xdr:row>
          <xdr:rowOff>47625</xdr:rowOff>
        </xdr:from>
        <xdr:to>
          <xdr:col>6</xdr:col>
          <xdr:colOff>438150</xdr:colOff>
          <xdr:row>33</xdr:row>
          <xdr:rowOff>257175</xdr:rowOff>
        </xdr:to>
        <xdr:sp macro="" textlink="">
          <xdr:nvSpPr>
            <xdr:cNvPr id="12354" name="Option Button 66" hidden="1">
              <a:extLst>
                <a:ext uri="{63B3BB69-23CF-44E3-9099-C40C66FF867C}">
                  <a14:compatExt spid="_x0000_s12354"/>
                </a:ext>
                <a:ext uri="{FF2B5EF4-FFF2-40B4-BE49-F238E27FC236}">
                  <a16:creationId xmlns:a16="http://schemas.microsoft.com/office/drawing/2014/main" id="{00000000-0008-0000-06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33</xdr:row>
          <xdr:rowOff>47625</xdr:rowOff>
        </xdr:from>
        <xdr:to>
          <xdr:col>7</xdr:col>
          <xdr:colOff>438150</xdr:colOff>
          <xdr:row>33</xdr:row>
          <xdr:rowOff>257175</xdr:rowOff>
        </xdr:to>
        <xdr:sp macro="" textlink="">
          <xdr:nvSpPr>
            <xdr:cNvPr id="12355" name="Option Button 67" hidden="1">
              <a:extLst>
                <a:ext uri="{63B3BB69-23CF-44E3-9099-C40C66FF867C}">
                  <a14:compatExt spid="_x0000_s12355"/>
                </a:ext>
                <a:ext uri="{FF2B5EF4-FFF2-40B4-BE49-F238E27FC236}">
                  <a16:creationId xmlns:a16="http://schemas.microsoft.com/office/drawing/2014/main" id="{00000000-0008-0000-06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47625</xdr:rowOff>
        </xdr:from>
        <xdr:to>
          <xdr:col>8</xdr:col>
          <xdr:colOff>428625</xdr:colOff>
          <xdr:row>33</xdr:row>
          <xdr:rowOff>257175</xdr:rowOff>
        </xdr:to>
        <xdr:sp macro="" textlink="">
          <xdr:nvSpPr>
            <xdr:cNvPr id="12356" name="Option Button 68" hidden="1">
              <a:extLst>
                <a:ext uri="{63B3BB69-23CF-44E3-9099-C40C66FF867C}">
                  <a14:compatExt spid="_x0000_s12356"/>
                </a:ext>
                <a:ext uri="{FF2B5EF4-FFF2-40B4-BE49-F238E27FC236}">
                  <a16:creationId xmlns:a16="http://schemas.microsoft.com/office/drawing/2014/main" id="{00000000-0008-0000-06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438150</xdr:colOff>
          <xdr:row>33</xdr:row>
          <xdr:rowOff>257175</xdr:rowOff>
        </xdr:to>
        <xdr:sp macro="" textlink="">
          <xdr:nvSpPr>
            <xdr:cNvPr id="12357" name="Option Button 69" hidden="1">
              <a:extLst>
                <a:ext uri="{63B3BB69-23CF-44E3-9099-C40C66FF867C}">
                  <a14:compatExt spid="_x0000_s12357"/>
                </a:ext>
                <a:ext uri="{FF2B5EF4-FFF2-40B4-BE49-F238E27FC236}">
                  <a16:creationId xmlns:a16="http://schemas.microsoft.com/office/drawing/2014/main" id="{00000000-0008-0000-06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33</xdr:row>
          <xdr:rowOff>47625</xdr:rowOff>
        </xdr:from>
        <xdr:to>
          <xdr:col>10</xdr:col>
          <xdr:colOff>447675</xdr:colOff>
          <xdr:row>33</xdr:row>
          <xdr:rowOff>257175</xdr:rowOff>
        </xdr:to>
        <xdr:sp macro="" textlink="">
          <xdr:nvSpPr>
            <xdr:cNvPr id="12358" name="Option Button 70" hidden="1">
              <a:extLst>
                <a:ext uri="{63B3BB69-23CF-44E3-9099-C40C66FF867C}">
                  <a14:compatExt spid="_x0000_s12358"/>
                </a:ext>
                <a:ext uri="{FF2B5EF4-FFF2-40B4-BE49-F238E27FC236}">
                  <a16:creationId xmlns:a16="http://schemas.microsoft.com/office/drawing/2014/main" id="{00000000-0008-0000-06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47625</xdr:rowOff>
        </xdr:from>
        <xdr:to>
          <xdr:col>6</xdr:col>
          <xdr:colOff>438150</xdr:colOff>
          <xdr:row>34</xdr:row>
          <xdr:rowOff>257175</xdr:rowOff>
        </xdr:to>
        <xdr:sp macro="" textlink="">
          <xdr:nvSpPr>
            <xdr:cNvPr id="12359" name="Option Button 71" hidden="1">
              <a:extLst>
                <a:ext uri="{63B3BB69-23CF-44E3-9099-C40C66FF867C}">
                  <a14:compatExt spid="_x0000_s12359"/>
                </a:ext>
                <a:ext uri="{FF2B5EF4-FFF2-40B4-BE49-F238E27FC236}">
                  <a16:creationId xmlns:a16="http://schemas.microsoft.com/office/drawing/2014/main" id="{00000000-0008-0000-06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34</xdr:row>
          <xdr:rowOff>47625</xdr:rowOff>
        </xdr:from>
        <xdr:to>
          <xdr:col>7</xdr:col>
          <xdr:colOff>438150</xdr:colOff>
          <xdr:row>34</xdr:row>
          <xdr:rowOff>257175</xdr:rowOff>
        </xdr:to>
        <xdr:sp macro="" textlink="">
          <xdr:nvSpPr>
            <xdr:cNvPr id="12360" name="Option Button 72" hidden="1">
              <a:extLst>
                <a:ext uri="{63B3BB69-23CF-44E3-9099-C40C66FF867C}">
                  <a14:compatExt spid="_x0000_s12360"/>
                </a:ext>
                <a:ext uri="{FF2B5EF4-FFF2-40B4-BE49-F238E27FC236}">
                  <a16:creationId xmlns:a16="http://schemas.microsoft.com/office/drawing/2014/main" id="{00000000-0008-0000-06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47625</xdr:rowOff>
        </xdr:from>
        <xdr:to>
          <xdr:col>8</xdr:col>
          <xdr:colOff>428625</xdr:colOff>
          <xdr:row>34</xdr:row>
          <xdr:rowOff>257175</xdr:rowOff>
        </xdr:to>
        <xdr:sp macro="" textlink="">
          <xdr:nvSpPr>
            <xdr:cNvPr id="12361" name="Option Button 73" hidden="1">
              <a:extLst>
                <a:ext uri="{63B3BB69-23CF-44E3-9099-C40C66FF867C}">
                  <a14:compatExt spid="_x0000_s12361"/>
                </a:ext>
                <a:ext uri="{FF2B5EF4-FFF2-40B4-BE49-F238E27FC236}">
                  <a16:creationId xmlns:a16="http://schemas.microsoft.com/office/drawing/2014/main" id="{00000000-0008-0000-06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47625</xdr:rowOff>
        </xdr:from>
        <xdr:to>
          <xdr:col>9</xdr:col>
          <xdr:colOff>438150</xdr:colOff>
          <xdr:row>34</xdr:row>
          <xdr:rowOff>257175</xdr:rowOff>
        </xdr:to>
        <xdr:sp macro="" textlink="">
          <xdr:nvSpPr>
            <xdr:cNvPr id="12362" name="Option Button 74" hidden="1">
              <a:extLst>
                <a:ext uri="{63B3BB69-23CF-44E3-9099-C40C66FF867C}">
                  <a14:compatExt spid="_x0000_s12362"/>
                </a:ext>
                <a:ext uri="{FF2B5EF4-FFF2-40B4-BE49-F238E27FC236}">
                  <a16:creationId xmlns:a16="http://schemas.microsoft.com/office/drawing/2014/main" id="{00000000-0008-0000-06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34</xdr:row>
          <xdr:rowOff>47625</xdr:rowOff>
        </xdr:from>
        <xdr:to>
          <xdr:col>10</xdr:col>
          <xdr:colOff>447675</xdr:colOff>
          <xdr:row>34</xdr:row>
          <xdr:rowOff>257175</xdr:rowOff>
        </xdr:to>
        <xdr:sp macro="" textlink="">
          <xdr:nvSpPr>
            <xdr:cNvPr id="12363" name="Option Button 75" hidden="1">
              <a:extLst>
                <a:ext uri="{63B3BB69-23CF-44E3-9099-C40C66FF867C}">
                  <a14:compatExt spid="_x0000_s12363"/>
                </a:ext>
                <a:ext uri="{FF2B5EF4-FFF2-40B4-BE49-F238E27FC236}">
                  <a16:creationId xmlns:a16="http://schemas.microsoft.com/office/drawing/2014/main" id="{00000000-0008-0000-06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47625</xdr:rowOff>
        </xdr:from>
        <xdr:to>
          <xdr:col>6</xdr:col>
          <xdr:colOff>438150</xdr:colOff>
          <xdr:row>35</xdr:row>
          <xdr:rowOff>257175</xdr:rowOff>
        </xdr:to>
        <xdr:sp macro="" textlink="">
          <xdr:nvSpPr>
            <xdr:cNvPr id="12364" name="Option Button 76" hidden="1">
              <a:extLst>
                <a:ext uri="{63B3BB69-23CF-44E3-9099-C40C66FF867C}">
                  <a14:compatExt spid="_x0000_s12364"/>
                </a:ext>
                <a:ext uri="{FF2B5EF4-FFF2-40B4-BE49-F238E27FC236}">
                  <a16:creationId xmlns:a16="http://schemas.microsoft.com/office/drawing/2014/main" id="{00000000-0008-0000-06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35</xdr:row>
          <xdr:rowOff>47625</xdr:rowOff>
        </xdr:from>
        <xdr:to>
          <xdr:col>7</xdr:col>
          <xdr:colOff>438150</xdr:colOff>
          <xdr:row>35</xdr:row>
          <xdr:rowOff>257175</xdr:rowOff>
        </xdr:to>
        <xdr:sp macro="" textlink="">
          <xdr:nvSpPr>
            <xdr:cNvPr id="12365" name="Option Button 77" hidden="1">
              <a:extLst>
                <a:ext uri="{63B3BB69-23CF-44E3-9099-C40C66FF867C}">
                  <a14:compatExt spid="_x0000_s12365"/>
                </a:ext>
                <a:ext uri="{FF2B5EF4-FFF2-40B4-BE49-F238E27FC236}">
                  <a16:creationId xmlns:a16="http://schemas.microsoft.com/office/drawing/2014/main" id="{00000000-0008-0000-06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47625</xdr:rowOff>
        </xdr:from>
        <xdr:to>
          <xdr:col>8</xdr:col>
          <xdr:colOff>428625</xdr:colOff>
          <xdr:row>35</xdr:row>
          <xdr:rowOff>257175</xdr:rowOff>
        </xdr:to>
        <xdr:sp macro="" textlink="">
          <xdr:nvSpPr>
            <xdr:cNvPr id="12366" name="Option Button 78" hidden="1">
              <a:extLst>
                <a:ext uri="{63B3BB69-23CF-44E3-9099-C40C66FF867C}">
                  <a14:compatExt spid="_x0000_s12366"/>
                </a:ext>
                <a:ext uri="{FF2B5EF4-FFF2-40B4-BE49-F238E27FC236}">
                  <a16:creationId xmlns:a16="http://schemas.microsoft.com/office/drawing/2014/main" id="{00000000-0008-0000-06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35</xdr:row>
          <xdr:rowOff>47625</xdr:rowOff>
        </xdr:from>
        <xdr:to>
          <xdr:col>9</xdr:col>
          <xdr:colOff>438150</xdr:colOff>
          <xdr:row>35</xdr:row>
          <xdr:rowOff>257175</xdr:rowOff>
        </xdr:to>
        <xdr:sp macro="" textlink="">
          <xdr:nvSpPr>
            <xdr:cNvPr id="12367" name="Option Button 79" hidden="1">
              <a:extLst>
                <a:ext uri="{63B3BB69-23CF-44E3-9099-C40C66FF867C}">
                  <a14:compatExt spid="_x0000_s12367"/>
                </a:ext>
                <a:ext uri="{FF2B5EF4-FFF2-40B4-BE49-F238E27FC236}">
                  <a16:creationId xmlns:a16="http://schemas.microsoft.com/office/drawing/2014/main" id="{00000000-0008-0000-06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47625</xdr:rowOff>
        </xdr:from>
        <xdr:to>
          <xdr:col>10</xdr:col>
          <xdr:colOff>447675</xdr:colOff>
          <xdr:row>35</xdr:row>
          <xdr:rowOff>257175</xdr:rowOff>
        </xdr:to>
        <xdr:sp macro="" textlink="">
          <xdr:nvSpPr>
            <xdr:cNvPr id="12368" name="Option Button 80" hidden="1">
              <a:extLst>
                <a:ext uri="{63B3BB69-23CF-44E3-9099-C40C66FF867C}">
                  <a14:compatExt spid="_x0000_s12368"/>
                </a:ext>
                <a:ext uri="{FF2B5EF4-FFF2-40B4-BE49-F238E27FC236}">
                  <a16:creationId xmlns:a16="http://schemas.microsoft.com/office/drawing/2014/main" id="{00000000-0008-0000-06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38100</xdr:rowOff>
        </xdr:from>
        <xdr:to>
          <xdr:col>6</xdr:col>
          <xdr:colOff>438150</xdr:colOff>
          <xdr:row>36</xdr:row>
          <xdr:rowOff>247650</xdr:rowOff>
        </xdr:to>
        <xdr:sp macro="" textlink="">
          <xdr:nvSpPr>
            <xdr:cNvPr id="12369" name="Option Button 81" hidden="1">
              <a:extLst>
                <a:ext uri="{63B3BB69-23CF-44E3-9099-C40C66FF867C}">
                  <a14:compatExt spid="_x0000_s12369"/>
                </a:ext>
                <a:ext uri="{FF2B5EF4-FFF2-40B4-BE49-F238E27FC236}">
                  <a16:creationId xmlns:a16="http://schemas.microsoft.com/office/drawing/2014/main" id="{00000000-0008-0000-06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36</xdr:row>
          <xdr:rowOff>38100</xdr:rowOff>
        </xdr:from>
        <xdr:to>
          <xdr:col>7</xdr:col>
          <xdr:colOff>438150</xdr:colOff>
          <xdr:row>36</xdr:row>
          <xdr:rowOff>247650</xdr:rowOff>
        </xdr:to>
        <xdr:sp macro="" textlink="">
          <xdr:nvSpPr>
            <xdr:cNvPr id="12370" name="Option Button 82" hidden="1">
              <a:extLst>
                <a:ext uri="{63B3BB69-23CF-44E3-9099-C40C66FF867C}">
                  <a14:compatExt spid="_x0000_s12370"/>
                </a:ext>
                <a:ext uri="{FF2B5EF4-FFF2-40B4-BE49-F238E27FC236}">
                  <a16:creationId xmlns:a16="http://schemas.microsoft.com/office/drawing/2014/main" id="{00000000-0008-0000-06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36</xdr:row>
          <xdr:rowOff>38100</xdr:rowOff>
        </xdr:from>
        <xdr:to>
          <xdr:col>8</xdr:col>
          <xdr:colOff>428625</xdr:colOff>
          <xdr:row>36</xdr:row>
          <xdr:rowOff>247650</xdr:rowOff>
        </xdr:to>
        <xdr:sp macro="" textlink="">
          <xdr:nvSpPr>
            <xdr:cNvPr id="12371" name="Option Button 83" hidden="1">
              <a:extLst>
                <a:ext uri="{63B3BB69-23CF-44E3-9099-C40C66FF867C}">
                  <a14:compatExt spid="_x0000_s12371"/>
                </a:ext>
                <a:ext uri="{FF2B5EF4-FFF2-40B4-BE49-F238E27FC236}">
                  <a16:creationId xmlns:a16="http://schemas.microsoft.com/office/drawing/2014/main" id="{00000000-0008-0000-06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36</xdr:row>
          <xdr:rowOff>38100</xdr:rowOff>
        </xdr:from>
        <xdr:to>
          <xdr:col>9</xdr:col>
          <xdr:colOff>438150</xdr:colOff>
          <xdr:row>36</xdr:row>
          <xdr:rowOff>247650</xdr:rowOff>
        </xdr:to>
        <xdr:sp macro="" textlink="">
          <xdr:nvSpPr>
            <xdr:cNvPr id="12372" name="Option Button 84" hidden="1">
              <a:extLst>
                <a:ext uri="{63B3BB69-23CF-44E3-9099-C40C66FF867C}">
                  <a14:compatExt spid="_x0000_s12372"/>
                </a:ext>
                <a:ext uri="{FF2B5EF4-FFF2-40B4-BE49-F238E27FC236}">
                  <a16:creationId xmlns:a16="http://schemas.microsoft.com/office/drawing/2014/main" id="{00000000-0008-0000-06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38100</xdr:rowOff>
        </xdr:from>
        <xdr:to>
          <xdr:col>10</xdr:col>
          <xdr:colOff>447675</xdr:colOff>
          <xdr:row>36</xdr:row>
          <xdr:rowOff>247650</xdr:rowOff>
        </xdr:to>
        <xdr:sp macro="" textlink="">
          <xdr:nvSpPr>
            <xdr:cNvPr id="12373" name="Option Button 85" hidden="1">
              <a:extLst>
                <a:ext uri="{63B3BB69-23CF-44E3-9099-C40C66FF867C}">
                  <a14:compatExt spid="_x0000_s12373"/>
                </a:ext>
                <a:ext uri="{FF2B5EF4-FFF2-40B4-BE49-F238E27FC236}">
                  <a16:creationId xmlns:a16="http://schemas.microsoft.com/office/drawing/2014/main" id="{00000000-0008-0000-06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37</xdr:row>
          <xdr:rowOff>95250</xdr:rowOff>
        </xdr:from>
        <xdr:to>
          <xdr:col>6</xdr:col>
          <xdr:colOff>438150</xdr:colOff>
          <xdr:row>37</xdr:row>
          <xdr:rowOff>304800</xdr:rowOff>
        </xdr:to>
        <xdr:sp macro="" textlink="">
          <xdr:nvSpPr>
            <xdr:cNvPr id="12374" name="Option Button 86" hidden="1">
              <a:extLst>
                <a:ext uri="{63B3BB69-23CF-44E3-9099-C40C66FF867C}">
                  <a14:compatExt spid="_x0000_s12374"/>
                </a:ext>
                <a:ext uri="{FF2B5EF4-FFF2-40B4-BE49-F238E27FC236}">
                  <a16:creationId xmlns:a16="http://schemas.microsoft.com/office/drawing/2014/main" id="{00000000-0008-0000-06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37</xdr:row>
          <xdr:rowOff>95250</xdr:rowOff>
        </xdr:from>
        <xdr:to>
          <xdr:col>7</xdr:col>
          <xdr:colOff>438150</xdr:colOff>
          <xdr:row>37</xdr:row>
          <xdr:rowOff>304800</xdr:rowOff>
        </xdr:to>
        <xdr:sp macro="" textlink="">
          <xdr:nvSpPr>
            <xdr:cNvPr id="12375" name="Option Button 87" hidden="1">
              <a:extLst>
                <a:ext uri="{63B3BB69-23CF-44E3-9099-C40C66FF867C}">
                  <a14:compatExt spid="_x0000_s12375"/>
                </a:ext>
                <a:ext uri="{FF2B5EF4-FFF2-40B4-BE49-F238E27FC236}">
                  <a16:creationId xmlns:a16="http://schemas.microsoft.com/office/drawing/2014/main" id="{00000000-0008-0000-06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37</xdr:row>
          <xdr:rowOff>95250</xdr:rowOff>
        </xdr:from>
        <xdr:to>
          <xdr:col>8</xdr:col>
          <xdr:colOff>428625</xdr:colOff>
          <xdr:row>37</xdr:row>
          <xdr:rowOff>304800</xdr:rowOff>
        </xdr:to>
        <xdr:sp macro="" textlink="">
          <xdr:nvSpPr>
            <xdr:cNvPr id="12376" name="Option Button 88" hidden="1">
              <a:extLst>
                <a:ext uri="{63B3BB69-23CF-44E3-9099-C40C66FF867C}">
                  <a14:compatExt spid="_x0000_s12376"/>
                </a:ext>
                <a:ext uri="{FF2B5EF4-FFF2-40B4-BE49-F238E27FC236}">
                  <a16:creationId xmlns:a16="http://schemas.microsoft.com/office/drawing/2014/main" id="{00000000-0008-0000-06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95250</xdr:rowOff>
        </xdr:from>
        <xdr:to>
          <xdr:col>9</xdr:col>
          <xdr:colOff>438150</xdr:colOff>
          <xdr:row>37</xdr:row>
          <xdr:rowOff>304800</xdr:rowOff>
        </xdr:to>
        <xdr:sp macro="" textlink="">
          <xdr:nvSpPr>
            <xdr:cNvPr id="12377" name="Option Button 89" hidden="1">
              <a:extLst>
                <a:ext uri="{63B3BB69-23CF-44E3-9099-C40C66FF867C}">
                  <a14:compatExt spid="_x0000_s12377"/>
                </a:ext>
                <a:ext uri="{FF2B5EF4-FFF2-40B4-BE49-F238E27FC236}">
                  <a16:creationId xmlns:a16="http://schemas.microsoft.com/office/drawing/2014/main" id="{00000000-0008-0000-06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37</xdr:row>
          <xdr:rowOff>95250</xdr:rowOff>
        </xdr:from>
        <xdr:to>
          <xdr:col>10</xdr:col>
          <xdr:colOff>447675</xdr:colOff>
          <xdr:row>37</xdr:row>
          <xdr:rowOff>304800</xdr:rowOff>
        </xdr:to>
        <xdr:sp macro="" textlink="">
          <xdr:nvSpPr>
            <xdr:cNvPr id="12378" name="Option Button 90" hidden="1">
              <a:extLst>
                <a:ext uri="{63B3BB69-23CF-44E3-9099-C40C66FF867C}">
                  <a14:compatExt spid="_x0000_s12378"/>
                </a:ext>
                <a:ext uri="{FF2B5EF4-FFF2-40B4-BE49-F238E27FC236}">
                  <a16:creationId xmlns:a16="http://schemas.microsoft.com/office/drawing/2014/main" id="{00000000-0008-0000-06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38100</xdr:rowOff>
        </xdr:from>
        <xdr:to>
          <xdr:col>6</xdr:col>
          <xdr:colOff>438150</xdr:colOff>
          <xdr:row>38</xdr:row>
          <xdr:rowOff>247650</xdr:rowOff>
        </xdr:to>
        <xdr:sp macro="" textlink="">
          <xdr:nvSpPr>
            <xdr:cNvPr id="12379" name="Option Button 91" hidden="1">
              <a:extLst>
                <a:ext uri="{63B3BB69-23CF-44E3-9099-C40C66FF867C}">
                  <a14:compatExt spid="_x0000_s12379"/>
                </a:ext>
                <a:ext uri="{FF2B5EF4-FFF2-40B4-BE49-F238E27FC236}">
                  <a16:creationId xmlns:a16="http://schemas.microsoft.com/office/drawing/2014/main" id="{00000000-0008-0000-06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38</xdr:row>
          <xdr:rowOff>38100</xdr:rowOff>
        </xdr:from>
        <xdr:to>
          <xdr:col>7</xdr:col>
          <xdr:colOff>438150</xdr:colOff>
          <xdr:row>38</xdr:row>
          <xdr:rowOff>247650</xdr:rowOff>
        </xdr:to>
        <xdr:sp macro="" textlink="">
          <xdr:nvSpPr>
            <xdr:cNvPr id="12380" name="Option Button 92" hidden="1">
              <a:extLst>
                <a:ext uri="{63B3BB69-23CF-44E3-9099-C40C66FF867C}">
                  <a14:compatExt spid="_x0000_s12380"/>
                </a:ext>
                <a:ext uri="{FF2B5EF4-FFF2-40B4-BE49-F238E27FC236}">
                  <a16:creationId xmlns:a16="http://schemas.microsoft.com/office/drawing/2014/main" id="{00000000-0008-0000-06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38100</xdr:rowOff>
        </xdr:from>
        <xdr:to>
          <xdr:col>8</xdr:col>
          <xdr:colOff>428625</xdr:colOff>
          <xdr:row>38</xdr:row>
          <xdr:rowOff>247650</xdr:rowOff>
        </xdr:to>
        <xdr:sp macro="" textlink="">
          <xdr:nvSpPr>
            <xdr:cNvPr id="12381" name="Option Button 93" hidden="1">
              <a:extLst>
                <a:ext uri="{63B3BB69-23CF-44E3-9099-C40C66FF867C}">
                  <a14:compatExt spid="_x0000_s12381"/>
                </a:ext>
                <a:ext uri="{FF2B5EF4-FFF2-40B4-BE49-F238E27FC236}">
                  <a16:creationId xmlns:a16="http://schemas.microsoft.com/office/drawing/2014/main" id="{00000000-0008-0000-06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38100</xdr:rowOff>
        </xdr:from>
        <xdr:to>
          <xdr:col>9</xdr:col>
          <xdr:colOff>438150</xdr:colOff>
          <xdr:row>38</xdr:row>
          <xdr:rowOff>247650</xdr:rowOff>
        </xdr:to>
        <xdr:sp macro="" textlink="">
          <xdr:nvSpPr>
            <xdr:cNvPr id="12382" name="Option Button 94" hidden="1">
              <a:extLst>
                <a:ext uri="{63B3BB69-23CF-44E3-9099-C40C66FF867C}">
                  <a14:compatExt spid="_x0000_s12382"/>
                </a:ext>
                <a:ext uri="{FF2B5EF4-FFF2-40B4-BE49-F238E27FC236}">
                  <a16:creationId xmlns:a16="http://schemas.microsoft.com/office/drawing/2014/main" id="{00000000-0008-0000-06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38100</xdr:rowOff>
        </xdr:from>
        <xdr:to>
          <xdr:col>10</xdr:col>
          <xdr:colOff>447675</xdr:colOff>
          <xdr:row>38</xdr:row>
          <xdr:rowOff>247650</xdr:rowOff>
        </xdr:to>
        <xdr:sp macro="" textlink="">
          <xdr:nvSpPr>
            <xdr:cNvPr id="12383" name="Option Button 95" hidden="1">
              <a:extLst>
                <a:ext uri="{63B3BB69-23CF-44E3-9099-C40C66FF867C}">
                  <a14:compatExt spid="_x0000_s12383"/>
                </a:ext>
                <a:ext uri="{FF2B5EF4-FFF2-40B4-BE49-F238E27FC236}">
                  <a16:creationId xmlns:a16="http://schemas.microsoft.com/office/drawing/2014/main" id="{00000000-0008-0000-06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47625</xdr:rowOff>
        </xdr:from>
        <xdr:to>
          <xdr:col>6</xdr:col>
          <xdr:colOff>438150</xdr:colOff>
          <xdr:row>39</xdr:row>
          <xdr:rowOff>257175</xdr:rowOff>
        </xdr:to>
        <xdr:sp macro="" textlink="">
          <xdr:nvSpPr>
            <xdr:cNvPr id="12384" name="Option Button 96" hidden="1">
              <a:extLst>
                <a:ext uri="{63B3BB69-23CF-44E3-9099-C40C66FF867C}">
                  <a14:compatExt spid="_x0000_s12384"/>
                </a:ext>
                <a:ext uri="{FF2B5EF4-FFF2-40B4-BE49-F238E27FC236}">
                  <a16:creationId xmlns:a16="http://schemas.microsoft.com/office/drawing/2014/main" id="{00000000-0008-0000-06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39</xdr:row>
          <xdr:rowOff>47625</xdr:rowOff>
        </xdr:from>
        <xdr:to>
          <xdr:col>7</xdr:col>
          <xdr:colOff>438150</xdr:colOff>
          <xdr:row>39</xdr:row>
          <xdr:rowOff>257175</xdr:rowOff>
        </xdr:to>
        <xdr:sp macro="" textlink="">
          <xdr:nvSpPr>
            <xdr:cNvPr id="12385" name="Option Button 97" hidden="1">
              <a:extLst>
                <a:ext uri="{63B3BB69-23CF-44E3-9099-C40C66FF867C}">
                  <a14:compatExt spid="_x0000_s12385"/>
                </a:ext>
                <a:ext uri="{FF2B5EF4-FFF2-40B4-BE49-F238E27FC236}">
                  <a16:creationId xmlns:a16="http://schemas.microsoft.com/office/drawing/2014/main" id="{00000000-0008-0000-06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39</xdr:row>
          <xdr:rowOff>47625</xdr:rowOff>
        </xdr:from>
        <xdr:to>
          <xdr:col>8</xdr:col>
          <xdr:colOff>428625</xdr:colOff>
          <xdr:row>39</xdr:row>
          <xdr:rowOff>257175</xdr:rowOff>
        </xdr:to>
        <xdr:sp macro="" textlink="">
          <xdr:nvSpPr>
            <xdr:cNvPr id="12386" name="Option Button 98" hidden="1">
              <a:extLst>
                <a:ext uri="{63B3BB69-23CF-44E3-9099-C40C66FF867C}">
                  <a14:compatExt spid="_x0000_s12386"/>
                </a:ext>
                <a:ext uri="{FF2B5EF4-FFF2-40B4-BE49-F238E27FC236}">
                  <a16:creationId xmlns:a16="http://schemas.microsoft.com/office/drawing/2014/main" id="{00000000-0008-0000-06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47625</xdr:rowOff>
        </xdr:from>
        <xdr:to>
          <xdr:col>9</xdr:col>
          <xdr:colOff>438150</xdr:colOff>
          <xdr:row>39</xdr:row>
          <xdr:rowOff>257175</xdr:rowOff>
        </xdr:to>
        <xdr:sp macro="" textlink="">
          <xdr:nvSpPr>
            <xdr:cNvPr id="12387" name="Option Button 99" hidden="1">
              <a:extLst>
                <a:ext uri="{63B3BB69-23CF-44E3-9099-C40C66FF867C}">
                  <a14:compatExt spid="_x0000_s12387"/>
                </a:ext>
                <a:ext uri="{FF2B5EF4-FFF2-40B4-BE49-F238E27FC236}">
                  <a16:creationId xmlns:a16="http://schemas.microsoft.com/office/drawing/2014/main" id="{00000000-0008-0000-06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39</xdr:row>
          <xdr:rowOff>47625</xdr:rowOff>
        </xdr:from>
        <xdr:to>
          <xdr:col>10</xdr:col>
          <xdr:colOff>447675</xdr:colOff>
          <xdr:row>39</xdr:row>
          <xdr:rowOff>257175</xdr:rowOff>
        </xdr:to>
        <xdr:sp macro="" textlink="">
          <xdr:nvSpPr>
            <xdr:cNvPr id="12388" name="Option Button 100" hidden="1">
              <a:extLst>
                <a:ext uri="{63B3BB69-23CF-44E3-9099-C40C66FF867C}">
                  <a14:compatExt spid="_x0000_s12388"/>
                </a:ext>
                <a:ext uri="{FF2B5EF4-FFF2-40B4-BE49-F238E27FC236}">
                  <a16:creationId xmlns:a16="http://schemas.microsoft.com/office/drawing/2014/main" id="{00000000-0008-0000-06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47625</xdr:rowOff>
        </xdr:from>
        <xdr:to>
          <xdr:col>6</xdr:col>
          <xdr:colOff>438150</xdr:colOff>
          <xdr:row>40</xdr:row>
          <xdr:rowOff>257175</xdr:rowOff>
        </xdr:to>
        <xdr:sp macro="" textlink="">
          <xdr:nvSpPr>
            <xdr:cNvPr id="12389" name="Option Button 101" hidden="1">
              <a:extLst>
                <a:ext uri="{63B3BB69-23CF-44E3-9099-C40C66FF867C}">
                  <a14:compatExt spid="_x0000_s12389"/>
                </a:ext>
                <a:ext uri="{FF2B5EF4-FFF2-40B4-BE49-F238E27FC236}">
                  <a16:creationId xmlns:a16="http://schemas.microsoft.com/office/drawing/2014/main" id="{00000000-0008-0000-06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40</xdr:row>
          <xdr:rowOff>47625</xdr:rowOff>
        </xdr:from>
        <xdr:to>
          <xdr:col>7</xdr:col>
          <xdr:colOff>438150</xdr:colOff>
          <xdr:row>40</xdr:row>
          <xdr:rowOff>257175</xdr:rowOff>
        </xdr:to>
        <xdr:sp macro="" textlink="">
          <xdr:nvSpPr>
            <xdr:cNvPr id="12390" name="Option Button 102" hidden="1">
              <a:extLst>
                <a:ext uri="{63B3BB69-23CF-44E3-9099-C40C66FF867C}">
                  <a14:compatExt spid="_x0000_s12390"/>
                </a:ext>
                <a:ext uri="{FF2B5EF4-FFF2-40B4-BE49-F238E27FC236}">
                  <a16:creationId xmlns:a16="http://schemas.microsoft.com/office/drawing/2014/main" id="{00000000-0008-0000-06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47625</xdr:rowOff>
        </xdr:from>
        <xdr:to>
          <xdr:col>8</xdr:col>
          <xdr:colOff>428625</xdr:colOff>
          <xdr:row>40</xdr:row>
          <xdr:rowOff>257175</xdr:rowOff>
        </xdr:to>
        <xdr:sp macro="" textlink="">
          <xdr:nvSpPr>
            <xdr:cNvPr id="12391" name="Option Button 103" hidden="1">
              <a:extLst>
                <a:ext uri="{63B3BB69-23CF-44E3-9099-C40C66FF867C}">
                  <a14:compatExt spid="_x0000_s12391"/>
                </a:ext>
                <a:ext uri="{FF2B5EF4-FFF2-40B4-BE49-F238E27FC236}">
                  <a16:creationId xmlns:a16="http://schemas.microsoft.com/office/drawing/2014/main" id="{00000000-0008-0000-06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40</xdr:row>
          <xdr:rowOff>47625</xdr:rowOff>
        </xdr:from>
        <xdr:to>
          <xdr:col>9</xdr:col>
          <xdr:colOff>438150</xdr:colOff>
          <xdr:row>40</xdr:row>
          <xdr:rowOff>257175</xdr:rowOff>
        </xdr:to>
        <xdr:sp macro="" textlink="">
          <xdr:nvSpPr>
            <xdr:cNvPr id="12392" name="Option Button 104" hidden="1">
              <a:extLst>
                <a:ext uri="{63B3BB69-23CF-44E3-9099-C40C66FF867C}">
                  <a14:compatExt spid="_x0000_s12392"/>
                </a:ext>
                <a:ext uri="{FF2B5EF4-FFF2-40B4-BE49-F238E27FC236}">
                  <a16:creationId xmlns:a16="http://schemas.microsoft.com/office/drawing/2014/main" id="{00000000-0008-0000-06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40</xdr:row>
          <xdr:rowOff>47625</xdr:rowOff>
        </xdr:from>
        <xdr:to>
          <xdr:col>10</xdr:col>
          <xdr:colOff>447675</xdr:colOff>
          <xdr:row>40</xdr:row>
          <xdr:rowOff>257175</xdr:rowOff>
        </xdr:to>
        <xdr:sp macro="" textlink="">
          <xdr:nvSpPr>
            <xdr:cNvPr id="12393" name="Option Button 105" hidden="1">
              <a:extLst>
                <a:ext uri="{63B3BB69-23CF-44E3-9099-C40C66FF867C}">
                  <a14:compatExt spid="_x0000_s12393"/>
                </a:ext>
                <a:ext uri="{FF2B5EF4-FFF2-40B4-BE49-F238E27FC236}">
                  <a16:creationId xmlns:a16="http://schemas.microsoft.com/office/drawing/2014/main" id="{00000000-0008-0000-06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41</xdr:row>
          <xdr:rowOff>47625</xdr:rowOff>
        </xdr:from>
        <xdr:to>
          <xdr:col>6</xdr:col>
          <xdr:colOff>438150</xdr:colOff>
          <xdr:row>41</xdr:row>
          <xdr:rowOff>257175</xdr:rowOff>
        </xdr:to>
        <xdr:sp macro="" textlink="">
          <xdr:nvSpPr>
            <xdr:cNvPr id="12394" name="Option Button 106" hidden="1">
              <a:extLst>
                <a:ext uri="{63B3BB69-23CF-44E3-9099-C40C66FF867C}">
                  <a14:compatExt spid="_x0000_s12394"/>
                </a:ext>
                <a:ext uri="{FF2B5EF4-FFF2-40B4-BE49-F238E27FC236}">
                  <a16:creationId xmlns:a16="http://schemas.microsoft.com/office/drawing/2014/main" id="{00000000-0008-0000-06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41</xdr:row>
          <xdr:rowOff>47625</xdr:rowOff>
        </xdr:from>
        <xdr:to>
          <xdr:col>7</xdr:col>
          <xdr:colOff>438150</xdr:colOff>
          <xdr:row>41</xdr:row>
          <xdr:rowOff>257175</xdr:rowOff>
        </xdr:to>
        <xdr:sp macro="" textlink="">
          <xdr:nvSpPr>
            <xdr:cNvPr id="12395" name="Option Button 107" hidden="1">
              <a:extLst>
                <a:ext uri="{63B3BB69-23CF-44E3-9099-C40C66FF867C}">
                  <a14:compatExt spid="_x0000_s12395"/>
                </a:ext>
                <a:ext uri="{FF2B5EF4-FFF2-40B4-BE49-F238E27FC236}">
                  <a16:creationId xmlns:a16="http://schemas.microsoft.com/office/drawing/2014/main" id="{00000000-0008-0000-06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41</xdr:row>
          <xdr:rowOff>47625</xdr:rowOff>
        </xdr:from>
        <xdr:to>
          <xdr:col>8</xdr:col>
          <xdr:colOff>428625</xdr:colOff>
          <xdr:row>41</xdr:row>
          <xdr:rowOff>257175</xdr:rowOff>
        </xdr:to>
        <xdr:sp macro="" textlink="">
          <xdr:nvSpPr>
            <xdr:cNvPr id="12396" name="Option Button 108" hidden="1">
              <a:extLst>
                <a:ext uri="{63B3BB69-23CF-44E3-9099-C40C66FF867C}">
                  <a14:compatExt spid="_x0000_s12396"/>
                </a:ext>
                <a:ext uri="{FF2B5EF4-FFF2-40B4-BE49-F238E27FC236}">
                  <a16:creationId xmlns:a16="http://schemas.microsoft.com/office/drawing/2014/main" id="{00000000-0008-0000-06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41</xdr:row>
          <xdr:rowOff>47625</xdr:rowOff>
        </xdr:from>
        <xdr:to>
          <xdr:col>9</xdr:col>
          <xdr:colOff>438150</xdr:colOff>
          <xdr:row>41</xdr:row>
          <xdr:rowOff>257175</xdr:rowOff>
        </xdr:to>
        <xdr:sp macro="" textlink="">
          <xdr:nvSpPr>
            <xdr:cNvPr id="12397" name="Option Button 109" hidden="1">
              <a:extLst>
                <a:ext uri="{63B3BB69-23CF-44E3-9099-C40C66FF867C}">
                  <a14:compatExt spid="_x0000_s12397"/>
                </a:ext>
                <a:ext uri="{FF2B5EF4-FFF2-40B4-BE49-F238E27FC236}">
                  <a16:creationId xmlns:a16="http://schemas.microsoft.com/office/drawing/2014/main" id="{00000000-0008-0000-06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41</xdr:row>
          <xdr:rowOff>47625</xdr:rowOff>
        </xdr:from>
        <xdr:to>
          <xdr:col>10</xdr:col>
          <xdr:colOff>447675</xdr:colOff>
          <xdr:row>41</xdr:row>
          <xdr:rowOff>257175</xdr:rowOff>
        </xdr:to>
        <xdr:sp macro="" textlink="">
          <xdr:nvSpPr>
            <xdr:cNvPr id="12398" name="Option Button 110" hidden="1">
              <a:extLst>
                <a:ext uri="{63B3BB69-23CF-44E3-9099-C40C66FF867C}">
                  <a14:compatExt spid="_x0000_s12398"/>
                </a:ext>
                <a:ext uri="{FF2B5EF4-FFF2-40B4-BE49-F238E27FC236}">
                  <a16:creationId xmlns:a16="http://schemas.microsoft.com/office/drawing/2014/main" id="{00000000-0008-0000-06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57150</xdr:rowOff>
        </xdr:from>
        <xdr:to>
          <xdr:col>6</xdr:col>
          <xdr:colOff>438150</xdr:colOff>
          <xdr:row>42</xdr:row>
          <xdr:rowOff>266700</xdr:rowOff>
        </xdr:to>
        <xdr:sp macro="" textlink="">
          <xdr:nvSpPr>
            <xdr:cNvPr id="12399" name="Option Button 111" hidden="1">
              <a:extLst>
                <a:ext uri="{63B3BB69-23CF-44E3-9099-C40C66FF867C}">
                  <a14:compatExt spid="_x0000_s12399"/>
                </a:ext>
                <a:ext uri="{FF2B5EF4-FFF2-40B4-BE49-F238E27FC236}">
                  <a16:creationId xmlns:a16="http://schemas.microsoft.com/office/drawing/2014/main" id="{00000000-0008-0000-06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42</xdr:row>
          <xdr:rowOff>57150</xdr:rowOff>
        </xdr:from>
        <xdr:to>
          <xdr:col>7</xdr:col>
          <xdr:colOff>438150</xdr:colOff>
          <xdr:row>42</xdr:row>
          <xdr:rowOff>266700</xdr:rowOff>
        </xdr:to>
        <xdr:sp macro="" textlink="">
          <xdr:nvSpPr>
            <xdr:cNvPr id="12400" name="Option Button 112" hidden="1">
              <a:extLst>
                <a:ext uri="{63B3BB69-23CF-44E3-9099-C40C66FF867C}">
                  <a14:compatExt spid="_x0000_s12400"/>
                </a:ext>
                <a:ext uri="{FF2B5EF4-FFF2-40B4-BE49-F238E27FC236}">
                  <a16:creationId xmlns:a16="http://schemas.microsoft.com/office/drawing/2014/main" id="{00000000-0008-0000-06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42</xdr:row>
          <xdr:rowOff>57150</xdr:rowOff>
        </xdr:from>
        <xdr:to>
          <xdr:col>8</xdr:col>
          <xdr:colOff>428625</xdr:colOff>
          <xdr:row>42</xdr:row>
          <xdr:rowOff>266700</xdr:rowOff>
        </xdr:to>
        <xdr:sp macro="" textlink="">
          <xdr:nvSpPr>
            <xdr:cNvPr id="12401" name="Option Button 113" hidden="1">
              <a:extLst>
                <a:ext uri="{63B3BB69-23CF-44E3-9099-C40C66FF867C}">
                  <a14:compatExt spid="_x0000_s12401"/>
                </a:ext>
                <a:ext uri="{FF2B5EF4-FFF2-40B4-BE49-F238E27FC236}">
                  <a16:creationId xmlns:a16="http://schemas.microsoft.com/office/drawing/2014/main" id="{00000000-0008-0000-06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42</xdr:row>
          <xdr:rowOff>57150</xdr:rowOff>
        </xdr:from>
        <xdr:to>
          <xdr:col>9</xdr:col>
          <xdr:colOff>438150</xdr:colOff>
          <xdr:row>42</xdr:row>
          <xdr:rowOff>266700</xdr:rowOff>
        </xdr:to>
        <xdr:sp macro="" textlink="">
          <xdr:nvSpPr>
            <xdr:cNvPr id="12402" name="Option Button 114" hidden="1">
              <a:extLst>
                <a:ext uri="{63B3BB69-23CF-44E3-9099-C40C66FF867C}">
                  <a14:compatExt spid="_x0000_s12402"/>
                </a:ext>
                <a:ext uri="{FF2B5EF4-FFF2-40B4-BE49-F238E27FC236}">
                  <a16:creationId xmlns:a16="http://schemas.microsoft.com/office/drawing/2014/main" id="{00000000-0008-0000-06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42</xdr:row>
          <xdr:rowOff>57150</xdr:rowOff>
        </xdr:from>
        <xdr:to>
          <xdr:col>10</xdr:col>
          <xdr:colOff>447675</xdr:colOff>
          <xdr:row>42</xdr:row>
          <xdr:rowOff>266700</xdr:rowOff>
        </xdr:to>
        <xdr:sp macro="" textlink="">
          <xdr:nvSpPr>
            <xdr:cNvPr id="12403" name="Option Button 115" hidden="1">
              <a:extLst>
                <a:ext uri="{63B3BB69-23CF-44E3-9099-C40C66FF867C}">
                  <a14:compatExt spid="_x0000_s12403"/>
                </a:ext>
                <a:ext uri="{FF2B5EF4-FFF2-40B4-BE49-F238E27FC236}">
                  <a16:creationId xmlns:a16="http://schemas.microsoft.com/office/drawing/2014/main" id="{00000000-0008-0000-06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38100</xdr:rowOff>
        </xdr:from>
        <xdr:to>
          <xdr:col>6</xdr:col>
          <xdr:colOff>438150</xdr:colOff>
          <xdr:row>43</xdr:row>
          <xdr:rowOff>247650</xdr:rowOff>
        </xdr:to>
        <xdr:sp macro="" textlink="">
          <xdr:nvSpPr>
            <xdr:cNvPr id="12404" name="Option Button 116" hidden="1">
              <a:extLst>
                <a:ext uri="{63B3BB69-23CF-44E3-9099-C40C66FF867C}">
                  <a14:compatExt spid="_x0000_s12404"/>
                </a:ext>
                <a:ext uri="{FF2B5EF4-FFF2-40B4-BE49-F238E27FC236}">
                  <a16:creationId xmlns:a16="http://schemas.microsoft.com/office/drawing/2014/main" id="{00000000-0008-0000-06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43</xdr:row>
          <xdr:rowOff>38100</xdr:rowOff>
        </xdr:from>
        <xdr:to>
          <xdr:col>7</xdr:col>
          <xdr:colOff>438150</xdr:colOff>
          <xdr:row>43</xdr:row>
          <xdr:rowOff>247650</xdr:rowOff>
        </xdr:to>
        <xdr:sp macro="" textlink="">
          <xdr:nvSpPr>
            <xdr:cNvPr id="12405" name="Option Button 117" hidden="1">
              <a:extLst>
                <a:ext uri="{63B3BB69-23CF-44E3-9099-C40C66FF867C}">
                  <a14:compatExt spid="_x0000_s12405"/>
                </a:ext>
                <a:ext uri="{FF2B5EF4-FFF2-40B4-BE49-F238E27FC236}">
                  <a16:creationId xmlns:a16="http://schemas.microsoft.com/office/drawing/2014/main" id="{00000000-0008-0000-06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38100</xdr:rowOff>
        </xdr:from>
        <xdr:to>
          <xdr:col>8</xdr:col>
          <xdr:colOff>428625</xdr:colOff>
          <xdr:row>43</xdr:row>
          <xdr:rowOff>247650</xdr:rowOff>
        </xdr:to>
        <xdr:sp macro="" textlink="">
          <xdr:nvSpPr>
            <xdr:cNvPr id="12406" name="Option Button 118" hidden="1">
              <a:extLst>
                <a:ext uri="{63B3BB69-23CF-44E3-9099-C40C66FF867C}">
                  <a14:compatExt spid="_x0000_s12406"/>
                </a:ext>
                <a:ext uri="{FF2B5EF4-FFF2-40B4-BE49-F238E27FC236}">
                  <a16:creationId xmlns:a16="http://schemas.microsoft.com/office/drawing/2014/main" id="{00000000-0008-0000-06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43</xdr:row>
          <xdr:rowOff>38100</xdr:rowOff>
        </xdr:from>
        <xdr:to>
          <xdr:col>9</xdr:col>
          <xdr:colOff>438150</xdr:colOff>
          <xdr:row>43</xdr:row>
          <xdr:rowOff>247650</xdr:rowOff>
        </xdr:to>
        <xdr:sp macro="" textlink="">
          <xdr:nvSpPr>
            <xdr:cNvPr id="12407" name="Option Button 119" hidden="1">
              <a:extLst>
                <a:ext uri="{63B3BB69-23CF-44E3-9099-C40C66FF867C}">
                  <a14:compatExt spid="_x0000_s12407"/>
                </a:ext>
                <a:ext uri="{FF2B5EF4-FFF2-40B4-BE49-F238E27FC236}">
                  <a16:creationId xmlns:a16="http://schemas.microsoft.com/office/drawing/2014/main" id="{00000000-0008-0000-06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43</xdr:row>
          <xdr:rowOff>38100</xdr:rowOff>
        </xdr:from>
        <xdr:to>
          <xdr:col>10</xdr:col>
          <xdr:colOff>447675</xdr:colOff>
          <xdr:row>43</xdr:row>
          <xdr:rowOff>247650</xdr:rowOff>
        </xdr:to>
        <xdr:sp macro="" textlink="">
          <xdr:nvSpPr>
            <xdr:cNvPr id="12408" name="Option Button 120" hidden="1">
              <a:extLst>
                <a:ext uri="{63B3BB69-23CF-44E3-9099-C40C66FF867C}">
                  <a14:compatExt spid="_x0000_s12408"/>
                </a:ext>
                <a:ext uri="{FF2B5EF4-FFF2-40B4-BE49-F238E27FC236}">
                  <a16:creationId xmlns:a16="http://schemas.microsoft.com/office/drawing/2014/main" id="{00000000-0008-0000-06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0</xdr:rowOff>
        </xdr:from>
        <xdr:to>
          <xdr:col>11</xdr:col>
          <xdr:colOff>0</xdr:colOff>
          <xdr:row>24</xdr:row>
          <xdr:rowOff>0</xdr:rowOff>
        </xdr:to>
        <xdr:sp macro="" textlink="">
          <xdr:nvSpPr>
            <xdr:cNvPr id="12409" name="Group Box 121" hidden="1">
              <a:extLst>
                <a:ext uri="{63B3BB69-23CF-44E3-9099-C40C66FF867C}">
                  <a14:compatExt spid="_x0000_s12409"/>
                </a:ext>
                <a:ext uri="{FF2B5EF4-FFF2-40B4-BE49-F238E27FC236}">
                  <a16:creationId xmlns:a16="http://schemas.microsoft.com/office/drawing/2014/main" id="{00000000-0008-0000-0600-00007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276225</xdr:rowOff>
        </xdr:from>
        <xdr:to>
          <xdr:col>11</xdr:col>
          <xdr:colOff>0</xdr:colOff>
          <xdr:row>24</xdr:row>
          <xdr:rowOff>466725</xdr:rowOff>
        </xdr:to>
        <xdr:sp macro="" textlink="">
          <xdr:nvSpPr>
            <xdr:cNvPr id="12410" name="Group Box 122" hidden="1">
              <a:extLst>
                <a:ext uri="{63B3BB69-23CF-44E3-9099-C40C66FF867C}">
                  <a14:compatExt spid="_x0000_s12410"/>
                </a:ext>
                <a:ext uri="{FF2B5EF4-FFF2-40B4-BE49-F238E27FC236}">
                  <a16:creationId xmlns:a16="http://schemas.microsoft.com/office/drawing/2014/main" id="{00000000-0008-0000-0600-00007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476250</xdr:rowOff>
        </xdr:from>
        <xdr:to>
          <xdr:col>11</xdr:col>
          <xdr:colOff>0</xdr:colOff>
          <xdr:row>25</xdr:row>
          <xdr:rowOff>276225</xdr:rowOff>
        </xdr:to>
        <xdr:sp macro="" textlink="">
          <xdr:nvSpPr>
            <xdr:cNvPr id="12411" name="Group Box 123" hidden="1">
              <a:extLst>
                <a:ext uri="{63B3BB69-23CF-44E3-9099-C40C66FF867C}">
                  <a14:compatExt spid="_x0000_s12411"/>
                </a:ext>
                <a:ext uri="{FF2B5EF4-FFF2-40B4-BE49-F238E27FC236}">
                  <a16:creationId xmlns:a16="http://schemas.microsoft.com/office/drawing/2014/main" id="{00000000-0008-0000-0600-00007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25</xdr:row>
          <xdr:rowOff>285750</xdr:rowOff>
        </xdr:from>
        <xdr:to>
          <xdr:col>10</xdr:col>
          <xdr:colOff>676275</xdr:colOff>
          <xdr:row>27</xdr:row>
          <xdr:rowOff>9525</xdr:rowOff>
        </xdr:to>
        <xdr:sp macro="" textlink="">
          <xdr:nvSpPr>
            <xdr:cNvPr id="12412" name="Group Box 124" hidden="1">
              <a:extLst>
                <a:ext uri="{63B3BB69-23CF-44E3-9099-C40C66FF867C}">
                  <a14:compatExt spid="_x0000_s12412"/>
                </a:ext>
                <a:ext uri="{FF2B5EF4-FFF2-40B4-BE49-F238E27FC236}">
                  <a16:creationId xmlns:a16="http://schemas.microsoft.com/office/drawing/2014/main" id="{00000000-0008-0000-0600-00007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26</xdr:row>
          <xdr:rowOff>285750</xdr:rowOff>
        </xdr:from>
        <xdr:to>
          <xdr:col>10</xdr:col>
          <xdr:colOff>676275</xdr:colOff>
          <xdr:row>28</xdr:row>
          <xdr:rowOff>9525</xdr:rowOff>
        </xdr:to>
        <xdr:sp macro="" textlink="">
          <xdr:nvSpPr>
            <xdr:cNvPr id="12413" name="Group Box 125" hidden="1">
              <a:extLst>
                <a:ext uri="{63B3BB69-23CF-44E3-9099-C40C66FF867C}">
                  <a14:compatExt spid="_x0000_s12413"/>
                </a:ext>
                <a:ext uri="{FF2B5EF4-FFF2-40B4-BE49-F238E27FC236}">
                  <a16:creationId xmlns:a16="http://schemas.microsoft.com/office/drawing/2014/main" id="{00000000-0008-0000-0600-00007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9525</xdr:rowOff>
        </xdr:from>
        <xdr:to>
          <xdr:col>10</xdr:col>
          <xdr:colOff>676275</xdr:colOff>
          <xdr:row>29</xdr:row>
          <xdr:rowOff>0</xdr:rowOff>
        </xdr:to>
        <xdr:sp macro="" textlink="">
          <xdr:nvSpPr>
            <xdr:cNvPr id="12414" name="Group Box 126" hidden="1">
              <a:extLst>
                <a:ext uri="{63B3BB69-23CF-44E3-9099-C40C66FF867C}">
                  <a14:compatExt spid="_x0000_s12414"/>
                </a:ext>
                <a:ext uri="{FF2B5EF4-FFF2-40B4-BE49-F238E27FC236}">
                  <a16:creationId xmlns:a16="http://schemas.microsoft.com/office/drawing/2014/main" id="{00000000-0008-0000-0600-00007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10</xdr:col>
          <xdr:colOff>676275</xdr:colOff>
          <xdr:row>30</xdr:row>
          <xdr:rowOff>0</xdr:rowOff>
        </xdr:to>
        <xdr:sp macro="" textlink="">
          <xdr:nvSpPr>
            <xdr:cNvPr id="12415" name="Group Box 127" hidden="1">
              <a:extLst>
                <a:ext uri="{63B3BB69-23CF-44E3-9099-C40C66FF867C}">
                  <a14:compatExt spid="_x0000_s12415"/>
                </a:ext>
                <a:ext uri="{FF2B5EF4-FFF2-40B4-BE49-F238E27FC236}">
                  <a16:creationId xmlns:a16="http://schemas.microsoft.com/office/drawing/2014/main" id="{00000000-0008-0000-0600-00007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9525</xdr:rowOff>
        </xdr:from>
        <xdr:to>
          <xdr:col>11</xdr:col>
          <xdr:colOff>0</xdr:colOff>
          <xdr:row>31</xdr:row>
          <xdr:rowOff>0</xdr:rowOff>
        </xdr:to>
        <xdr:sp macro="" textlink="">
          <xdr:nvSpPr>
            <xdr:cNvPr id="12416" name="Group Box 128" hidden="1">
              <a:extLst>
                <a:ext uri="{63B3BB69-23CF-44E3-9099-C40C66FF867C}">
                  <a14:compatExt spid="_x0000_s12416"/>
                </a:ext>
                <a:ext uri="{FF2B5EF4-FFF2-40B4-BE49-F238E27FC236}">
                  <a16:creationId xmlns:a16="http://schemas.microsoft.com/office/drawing/2014/main" id="{00000000-0008-0000-0600-00008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30</xdr:row>
          <xdr:rowOff>285750</xdr:rowOff>
        </xdr:from>
        <xdr:to>
          <xdr:col>11</xdr:col>
          <xdr:colOff>0</xdr:colOff>
          <xdr:row>32</xdr:row>
          <xdr:rowOff>0</xdr:rowOff>
        </xdr:to>
        <xdr:sp macro="" textlink="">
          <xdr:nvSpPr>
            <xdr:cNvPr id="12417" name="Group Box 129" hidden="1">
              <a:extLst>
                <a:ext uri="{63B3BB69-23CF-44E3-9099-C40C66FF867C}">
                  <a14:compatExt spid="_x0000_s12417"/>
                </a:ext>
                <a:ext uri="{FF2B5EF4-FFF2-40B4-BE49-F238E27FC236}">
                  <a16:creationId xmlns:a16="http://schemas.microsoft.com/office/drawing/2014/main" id="{00000000-0008-0000-0600-00008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276225</xdr:rowOff>
        </xdr:from>
        <xdr:to>
          <xdr:col>11</xdr:col>
          <xdr:colOff>9525</xdr:colOff>
          <xdr:row>33</xdr:row>
          <xdr:rowOff>9525</xdr:rowOff>
        </xdr:to>
        <xdr:sp macro="" textlink="">
          <xdr:nvSpPr>
            <xdr:cNvPr id="12418" name="Group Box 130" hidden="1">
              <a:extLst>
                <a:ext uri="{63B3BB69-23CF-44E3-9099-C40C66FF867C}">
                  <a14:compatExt spid="_x0000_s12418"/>
                </a:ext>
                <a:ext uri="{FF2B5EF4-FFF2-40B4-BE49-F238E27FC236}">
                  <a16:creationId xmlns:a16="http://schemas.microsoft.com/office/drawing/2014/main" id="{00000000-0008-0000-0600-00008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32</xdr:row>
          <xdr:rowOff>276225</xdr:rowOff>
        </xdr:from>
        <xdr:to>
          <xdr:col>11</xdr:col>
          <xdr:colOff>9525</xdr:colOff>
          <xdr:row>34</xdr:row>
          <xdr:rowOff>9525</xdr:rowOff>
        </xdr:to>
        <xdr:sp macro="" textlink="">
          <xdr:nvSpPr>
            <xdr:cNvPr id="12419" name="Group Box 131" hidden="1">
              <a:extLst>
                <a:ext uri="{63B3BB69-23CF-44E3-9099-C40C66FF867C}">
                  <a14:compatExt spid="_x0000_s12419"/>
                </a:ext>
                <a:ext uri="{FF2B5EF4-FFF2-40B4-BE49-F238E27FC236}">
                  <a16:creationId xmlns:a16="http://schemas.microsoft.com/office/drawing/2014/main" id="{00000000-0008-0000-0600-00008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34</xdr:row>
          <xdr:rowOff>0</xdr:rowOff>
        </xdr:from>
        <xdr:to>
          <xdr:col>11</xdr:col>
          <xdr:colOff>0</xdr:colOff>
          <xdr:row>34</xdr:row>
          <xdr:rowOff>285750</xdr:rowOff>
        </xdr:to>
        <xdr:sp macro="" textlink="">
          <xdr:nvSpPr>
            <xdr:cNvPr id="12420" name="Group Box 132" hidden="1">
              <a:extLst>
                <a:ext uri="{63B3BB69-23CF-44E3-9099-C40C66FF867C}">
                  <a14:compatExt spid="_x0000_s12420"/>
                </a:ext>
                <a:ext uri="{FF2B5EF4-FFF2-40B4-BE49-F238E27FC236}">
                  <a16:creationId xmlns:a16="http://schemas.microsoft.com/office/drawing/2014/main" id="{00000000-0008-0000-0600-00008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276225</xdr:rowOff>
        </xdr:from>
        <xdr:to>
          <xdr:col>11</xdr:col>
          <xdr:colOff>9525</xdr:colOff>
          <xdr:row>36</xdr:row>
          <xdr:rowOff>0</xdr:rowOff>
        </xdr:to>
        <xdr:sp macro="" textlink="">
          <xdr:nvSpPr>
            <xdr:cNvPr id="12421" name="Group Box 133" hidden="1">
              <a:extLst>
                <a:ext uri="{63B3BB69-23CF-44E3-9099-C40C66FF867C}">
                  <a14:compatExt spid="_x0000_s12421"/>
                </a:ext>
                <a:ext uri="{FF2B5EF4-FFF2-40B4-BE49-F238E27FC236}">
                  <a16:creationId xmlns:a16="http://schemas.microsoft.com/office/drawing/2014/main" id="{00000000-0008-0000-0600-00008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11</xdr:col>
          <xdr:colOff>9525</xdr:colOff>
          <xdr:row>36</xdr:row>
          <xdr:rowOff>285750</xdr:rowOff>
        </xdr:to>
        <xdr:sp macro="" textlink="">
          <xdr:nvSpPr>
            <xdr:cNvPr id="12422" name="Group Box 134" hidden="1">
              <a:extLst>
                <a:ext uri="{63B3BB69-23CF-44E3-9099-C40C66FF867C}">
                  <a14:compatExt spid="_x0000_s12422"/>
                </a:ext>
                <a:ext uri="{FF2B5EF4-FFF2-40B4-BE49-F238E27FC236}">
                  <a16:creationId xmlns:a16="http://schemas.microsoft.com/office/drawing/2014/main" id="{00000000-0008-0000-0600-00008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276225</xdr:rowOff>
        </xdr:from>
        <xdr:to>
          <xdr:col>11</xdr:col>
          <xdr:colOff>0</xdr:colOff>
          <xdr:row>38</xdr:row>
          <xdr:rowOff>0</xdr:rowOff>
        </xdr:to>
        <xdr:sp macro="" textlink="">
          <xdr:nvSpPr>
            <xdr:cNvPr id="12423" name="Group Box 135" hidden="1">
              <a:extLst>
                <a:ext uri="{63B3BB69-23CF-44E3-9099-C40C66FF867C}">
                  <a14:compatExt spid="_x0000_s12423"/>
                </a:ext>
                <a:ext uri="{FF2B5EF4-FFF2-40B4-BE49-F238E27FC236}">
                  <a16:creationId xmlns:a16="http://schemas.microsoft.com/office/drawing/2014/main" id="{00000000-0008-0000-0600-00008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38</xdr:row>
          <xdr:rowOff>0</xdr:rowOff>
        </xdr:from>
        <xdr:to>
          <xdr:col>11</xdr:col>
          <xdr:colOff>0</xdr:colOff>
          <xdr:row>38</xdr:row>
          <xdr:rowOff>285750</xdr:rowOff>
        </xdr:to>
        <xdr:sp macro="" textlink="">
          <xdr:nvSpPr>
            <xdr:cNvPr id="12424" name="Group Box 136" hidden="1">
              <a:extLst>
                <a:ext uri="{63B3BB69-23CF-44E3-9099-C40C66FF867C}">
                  <a14:compatExt spid="_x0000_s12424"/>
                </a:ext>
                <a:ext uri="{FF2B5EF4-FFF2-40B4-BE49-F238E27FC236}">
                  <a16:creationId xmlns:a16="http://schemas.microsoft.com/office/drawing/2014/main" id="{00000000-0008-0000-0600-00008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38</xdr:row>
          <xdr:rowOff>285750</xdr:rowOff>
        </xdr:from>
        <xdr:to>
          <xdr:col>11</xdr:col>
          <xdr:colOff>9525</xdr:colOff>
          <xdr:row>39</xdr:row>
          <xdr:rowOff>285750</xdr:rowOff>
        </xdr:to>
        <xdr:sp macro="" textlink="">
          <xdr:nvSpPr>
            <xdr:cNvPr id="12425" name="Group Box 137" hidden="1">
              <a:extLst>
                <a:ext uri="{63B3BB69-23CF-44E3-9099-C40C66FF867C}">
                  <a14:compatExt spid="_x0000_s12425"/>
                </a:ext>
                <a:ext uri="{FF2B5EF4-FFF2-40B4-BE49-F238E27FC236}">
                  <a16:creationId xmlns:a16="http://schemas.microsoft.com/office/drawing/2014/main" id="{00000000-0008-0000-0600-00008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39</xdr:row>
          <xdr:rowOff>285750</xdr:rowOff>
        </xdr:from>
        <xdr:to>
          <xdr:col>11</xdr:col>
          <xdr:colOff>0</xdr:colOff>
          <xdr:row>41</xdr:row>
          <xdr:rowOff>9525</xdr:rowOff>
        </xdr:to>
        <xdr:sp macro="" textlink="">
          <xdr:nvSpPr>
            <xdr:cNvPr id="12426" name="Group Box 138" hidden="1">
              <a:extLst>
                <a:ext uri="{63B3BB69-23CF-44E3-9099-C40C66FF867C}">
                  <a14:compatExt spid="_x0000_s12426"/>
                </a:ext>
                <a:ext uri="{FF2B5EF4-FFF2-40B4-BE49-F238E27FC236}">
                  <a16:creationId xmlns:a16="http://schemas.microsoft.com/office/drawing/2014/main" id="{00000000-0008-0000-0600-00008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41</xdr:row>
          <xdr:rowOff>0</xdr:rowOff>
        </xdr:from>
        <xdr:to>
          <xdr:col>11</xdr:col>
          <xdr:colOff>0</xdr:colOff>
          <xdr:row>41</xdr:row>
          <xdr:rowOff>285750</xdr:rowOff>
        </xdr:to>
        <xdr:sp macro="" textlink="">
          <xdr:nvSpPr>
            <xdr:cNvPr id="12427" name="Group Box 139" hidden="1">
              <a:extLst>
                <a:ext uri="{63B3BB69-23CF-44E3-9099-C40C66FF867C}">
                  <a14:compatExt spid="_x0000_s12427"/>
                </a:ext>
                <a:ext uri="{FF2B5EF4-FFF2-40B4-BE49-F238E27FC236}">
                  <a16:creationId xmlns:a16="http://schemas.microsoft.com/office/drawing/2014/main" id="{00000000-0008-0000-0600-00008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41</xdr:row>
          <xdr:rowOff>266700</xdr:rowOff>
        </xdr:from>
        <xdr:to>
          <xdr:col>11</xdr:col>
          <xdr:colOff>9525</xdr:colOff>
          <xdr:row>43</xdr:row>
          <xdr:rowOff>0</xdr:rowOff>
        </xdr:to>
        <xdr:sp macro="" textlink="">
          <xdr:nvSpPr>
            <xdr:cNvPr id="12428" name="Group Box 140" hidden="1">
              <a:extLst>
                <a:ext uri="{63B3BB69-23CF-44E3-9099-C40C66FF867C}">
                  <a14:compatExt spid="_x0000_s12428"/>
                </a:ext>
                <a:ext uri="{FF2B5EF4-FFF2-40B4-BE49-F238E27FC236}">
                  <a16:creationId xmlns:a16="http://schemas.microsoft.com/office/drawing/2014/main" id="{00000000-0008-0000-0600-00008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285750</xdr:rowOff>
        </xdr:from>
        <xdr:to>
          <xdr:col>11</xdr:col>
          <xdr:colOff>9525</xdr:colOff>
          <xdr:row>43</xdr:row>
          <xdr:rowOff>285750</xdr:rowOff>
        </xdr:to>
        <xdr:sp macro="" textlink="">
          <xdr:nvSpPr>
            <xdr:cNvPr id="12429" name="Group Box 141" hidden="1">
              <a:extLst>
                <a:ext uri="{63B3BB69-23CF-44E3-9099-C40C66FF867C}">
                  <a14:compatExt spid="_x0000_s12429"/>
                </a:ext>
                <a:ext uri="{FF2B5EF4-FFF2-40B4-BE49-F238E27FC236}">
                  <a16:creationId xmlns:a16="http://schemas.microsoft.com/office/drawing/2014/main" id="{00000000-0008-0000-0600-00008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100</xdr:row>
          <xdr:rowOff>47625</xdr:rowOff>
        </xdr:from>
        <xdr:to>
          <xdr:col>6</xdr:col>
          <xdr:colOff>438150</xdr:colOff>
          <xdr:row>100</xdr:row>
          <xdr:rowOff>257175</xdr:rowOff>
        </xdr:to>
        <xdr:sp macro="" textlink="">
          <xdr:nvSpPr>
            <xdr:cNvPr id="12430" name="Option Button 142" hidden="1">
              <a:extLst>
                <a:ext uri="{63B3BB69-23CF-44E3-9099-C40C66FF867C}">
                  <a14:compatExt spid="_x0000_s12430"/>
                </a:ext>
                <a:ext uri="{FF2B5EF4-FFF2-40B4-BE49-F238E27FC236}">
                  <a16:creationId xmlns:a16="http://schemas.microsoft.com/office/drawing/2014/main" id="{00000000-0008-0000-06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100</xdr:row>
          <xdr:rowOff>47625</xdr:rowOff>
        </xdr:from>
        <xdr:to>
          <xdr:col>7</xdr:col>
          <xdr:colOff>438150</xdr:colOff>
          <xdr:row>100</xdr:row>
          <xdr:rowOff>257175</xdr:rowOff>
        </xdr:to>
        <xdr:sp macro="" textlink="">
          <xdr:nvSpPr>
            <xdr:cNvPr id="12431" name="Option Button 143" hidden="1">
              <a:extLst>
                <a:ext uri="{63B3BB69-23CF-44E3-9099-C40C66FF867C}">
                  <a14:compatExt spid="_x0000_s12431"/>
                </a:ext>
                <a:ext uri="{FF2B5EF4-FFF2-40B4-BE49-F238E27FC236}">
                  <a16:creationId xmlns:a16="http://schemas.microsoft.com/office/drawing/2014/main" id="{00000000-0008-0000-06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100</xdr:row>
          <xdr:rowOff>47625</xdr:rowOff>
        </xdr:from>
        <xdr:to>
          <xdr:col>8</xdr:col>
          <xdr:colOff>428625</xdr:colOff>
          <xdr:row>100</xdr:row>
          <xdr:rowOff>257175</xdr:rowOff>
        </xdr:to>
        <xdr:sp macro="" textlink="">
          <xdr:nvSpPr>
            <xdr:cNvPr id="12432" name="Option Button 144" hidden="1">
              <a:extLst>
                <a:ext uri="{63B3BB69-23CF-44E3-9099-C40C66FF867C}">
                  <a14:compatExt spid="_x0000_s12432"/>
                </a:ext>
                <a:ext uri="{FF2B5EF4-FFF2-40B4-BE49-F238E27FC236}">
                  <a16:creationId xmlns:a16="http://schemas.microsoft.com/office/drawing/2014/main" id="{00000000-0008-0000-06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100</xdr:row>
          <xdr:rowOff>47625</xdr:rowOff>
        </xdr:from>
        <xdr:to>
          <xdr:col>9</xdr:col>
          <xdr:colOff>438150</xdr:colOff>
          <xdr:row>100</xdr:row>
          <xdr:rowOff>257175</xdr:rowOff>
        </xdr:to>
        <xdr:sp macro="" textlink="">
          <xdr:nvSpPr>
            <xdr:cNvPr id="12433" name="Option Button 145" hidden="1">
              <a:extLst>
                <a:ext uri="{63B3BB69-23CF-44E3-9099-C40C66FF867C}">
                  <a14:compatExt spid="_x0000_s12433"/>
                </a:ext>
                <a:ext uri="{FF2B5EF4-FFF2-40B4-BE49-F238E27FC236}">
                  <a16:creationId xmlns:a16="http://schemas.microsoft.com/office/drawing/2014/main" id="{00000000-0008-0000-06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100</xdr:row>
          <xdr:rowOff>47625</xdr:rowOff>
        </xdr:from>
        <xdr:to>
          <xdr:col>10</xdr:col>
          <xdr:colOff>447675</xdr:colOff>
          <xdr:row>100</xdr:row>
          <xdr:rowOff>257175</xdr:rowOff>
        </xdr:to>
        <xdr:sp macro="" textlink="">
          <xdr:nvSpPr>
            <xdr:cNvPr id="12434" name="Option Button 146" hidden="1">
              <a:extLst>
                <a:ext uri="{63B3BB69-23CF-44E3-9099-C40C66FF867C}">
                  <a14:compatExt spid="_x0000_s12434"/>
                </a:ext>
                <a:ext uri="{FF2B5EF4-FFF2-40B4-BE49-F238E27FC236}">
                  <a16:creationId xmlns:a16="http://schemas.microsoft.com/office/drawing/2014/main" id="{00000000-0008-0000-06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99</xdr:row>
      <xdr:rowOff>85725</xdr:rowOff>
    </xdr:from>
    <xdr:to>
      <xdr:col>7</xdr:col>
      <xdr:colOff>600075</xdr:colOff>
      <xdr:row>99</xdr:row>
      <xdr:rowOff>161925</xdr:rowOff>
    </xdr:to>
    <xdr:sp macro="" textlink="">
      <xdr:nvSpPr>
        <xdr:cNvPr id="7" name="矢印: 左右 6">
          <a:extLst>
            <a:ext uri="{FF2B5EF4-FFF2-40B4-BE49-F238E27FC236}">
              <a16:creationId xmlns:a16="http://schemas.microsoft.com/office/drawing/2014/main" id="{00000000-0008-0000-0600-000007000000}"/>
            </a:ext>
          </a:extLst>
        </xdr:cNvPr>
        <xdr:cNvSpPr/>
      </xdr:nvSpPr>
      <xdr:spPr>
        <a:xfrm>
          <a:off x="4486275" y="629602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99</xdr:row>
      <xdr:rowOff>85725</xdr:rowOff>
    </xdr:from>
    <xdr:to>
      <xdr:col>9</xdr:col>
      <xdr:colOff>609600</xdr:colOff>
      <xdr:row>99</xdr:row>
      <xdr:rowOff>161925</xdr:rowOff>
    </xdr:to>
    <xdr:sp macro="" textlink="">
      <xdr:nvSpPr>
        <xdr:cNvPr id="8" name="矢印: 左右 7">
          <a:extLst>
            <a:ext uri="{FF2B5EF4-FFF2-40B4-BE49-F238E27FC236}">
              <a16:creationId xmlns:a16="http://schemas.microsoft.com/office/drawing/2014/main" id="{00000000-0008-0000-0600-000008000000}"/>
            </a:ext>
          </a:extLst>
        </xdr:cNvPr>
        <xdr:cNvSpPr/>
      </xdr:nvSpPr>
      <xdr:spPr>
        <a:xfrm>
          <a:off x="5867400" y="629602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89</xdr:row>
      <xdr:rowOff>106847</xdr:rowOff>
    </xdr:from>
    <xdr:to>
      <xdr:col>14</xdr:col>
      <xdr:colOff>513108</xdr:colOff>
      <xdr:row>90</xdr:row>
      <xdr:rowOff>8283</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171083" y="3364397"/>
          <a:ext cx="2533650" cy="36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カメラのレンズ</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101</xdr:row>
          <xdr:rowOff>142875</xdr:rowOff>
        </xdr:from>
        <xdr:to>
          <xdr:col>6</xdr:col>
          <xdr:colOff>438150</xdr:colOff>
          <xdr:row>101</xdr:row>
          <xdr:rowOff>352425</xdr:rowOff>
        </xdr:to>
        <xdr:sp macro="" textlink="">
          <xdr:nvSpPr>
            <xdr:cNvPr id="12435" name="Option Button 147" hidden="1">
              <a:extLst>
                <a:ext uri="{63B3BB69-23CF-44E3-9099-C40C66FF867C}">
                  <a14:compatExt spid="_x0000_s12435"/>
                </a:ext>
                <a:ext uri="{FF2B5EF4-FFF2-40B4-BE49-F238E27FC236}">
                  <a16:creationId xmlns:a16="http://schemas.microsoft.com/office/drawing/2014/main" id="{00000000-0008-0000-06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101</xdr:row>
          <xdr:rowOff>142875</xdr:rowOff>
        </xdr:from>
        <xdr:to>
          <xdr:col>7</xdr:col>
          <xdr:colOff>438150</xdr:colOff>
          <xdr:row>101</xdr:row>
          <xdr:rowOff>352425</xdr:rowOff>
        </xdr:to>
        <xdr:sp macro="" textlink="">
          <xdr:nvSpPr>
            <xdr:cNvPr id="12436" name="Option Button 148" hidden="1">
              <a:extLst>
                <a:ext uri="{63B3BB69-23CF-44E3-9099-C40C66FF867C}">
                  <a14:compatExt spid="_x0000_s12436"/>
                </a:ext>
                <a:ext uri="{FF2B5EF4-FFF2-40B4-BE49-F238E27FC236}">
                  <a16:creationId xmlns:a16="http://schemas.microsoft.com/office/drawing/2014/main" id="{00000000-0008-0000-06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101</xdr:row>
          <xdr:rowOff>142875</xdr:rowOff>
        </xdr:from>
        <xdr:to>
          <xdr:col>8</xdr:col>
          <xdr:colOff>428625</xdr:colOff>
          <xdr:row>101</xdr:row>
          <xdr:rowOff>352425</xdr:rowOff>
        </xdr:to>
        <xdr:sp macro="" textlink="">
          <xdr:nvSpPr>
            <xdr:cNvPr id="12437" name="Option Button 149" hidden="1">
              <a:extLst>
                <a:ext uri="{63B3BB69-23CF-44E3-9099-C40C66FF867C}">
                  <a14:compatExt spid="_x0000_s12437"/>
                </a:ext>
                <a:ext uri="{FF2B5EF4-FFF2-40B4-BE49-F238E27FC236}">
                  <a16:creationId xmlns:a16="http://schemas.microsoft.com/office/drawing/2014/main" id="{00000000-0008-0000-06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101</xdr:row>
          <xdr:rowOff>142875</xdr:rowOff>
        </xdr:from>
        <xdr:to>
          <xdr:col>9</xdr:col>
          <xdr:colOff>438150</xdr:colOff>
          <xdr:row>101</xdr:row>
          <xdr:rowOff>352425</xdr:rowOff>
        </xdr:to>
        <xdr:sp macro="" textlink="">
          <xdr:nvSpPr>
            <xdr:cNvPr id="12438" name="Option Button 150" hidden="1">
              <a:extLst>
                <a:ext uri="{63B3BB69-23CF-44E3-9099-C40C66FF867C}">
                  <a14:compatExt spid="_x0000_s12438"/>
                </a:ext>
                <a:ext uri="{FF2B5EF4-FFF2-40B4-BE49-F238E27FC236}">
                  <a16:creationId xmlns:a16="http://schemas.microsoft.com/office/drawing/2014/main" id="{00000000-0008-0000-06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101</xdr:row>
          <xdr:rowOff>142875</xdr:rowOff>
        </xdr:from>
        <xdr:to>
          <xdr:col>10</xdr:col>
          <xdr:colOff>447675</xdr:colOff>
          <xdr:row>101</xdr:row>
          <xdr:rowOff>352425</xdr:rowOff>
        </xdr:to>
        <xdr:sp macro="" textlink="">
          <xdr:nvSpPr>
            <xdr:cNvPr id="12439" name="Option Button 151" hidden="1">
              <a:extLst>
                <a:ext uri="{63B3BB69-23CF-44E3-9099-C40C66FF867C}">
                  <a14:compatExt spid="_x0000_s12439"/>
                </a:ext>
                <a:ext uri="{FF2B5EF4-FFF2-40B4-BE49-F238E27FC236}">
                  <a16:creationId xmlns:a16="http://schemas.microsoft.com/office/drawing/2014/main" id="{00000000-0008-0000-06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102</xdr:row>
          <xdr:rowOff>47625</xdr:rowOff>
        </xdr:from>
        <xdr:to>
          <xdr:col>6</xdr:col>
          <xdr:colOff>438150</xdr:colOff>
          <xdr:row>102</xdr:row>
          <xdr:rowOff>257175</xdr:rowOff>
        </xdr:to>
        <xdr:sp macro="" textlink="">
          <xdr:nvSpPr>
            <xdr:cNvPr id="12440" name="Option Button 152" hidden="1">
              <a:extLst>
                <a:ext uri="{63B3BB69-23CF-44E3-9099-C40C66FF867C}">
                  <a14:compatExt spid="_x0000_s12440"/>
                </a:ext>
                <a:ext uri="{FF2B5EF4-FFF2-40B4-BE49-F238E27FC236}">
                  <a16:creationId xmlns:a16="http://schemas.microsoft.com/office/drawing/2014/main" id="{00000000-0008-0000-06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102</xdr:row>
          <xdr:rowOff>47625</xdr:rowOff>
        </xdr:from>
        <xdr:to>
          <xdr:col>7</xdr:col>
          <xdr:colOff>438150</xdr:colOff>
          <xdr:row>102</xdr:row>
          <xdr:rowOff>257175</xdr:rowOff>
        </xdr:to>
        <xdr:sp macro="" textlink="">
          <xdr:nvSpPr>
            <xdr:cNvPr id="12441" name="Option Button 153" hidden="1">
              <a:extLst>
                <a:ext uri="{63B3BB69-23CF-44E3-9099-C40C66FF867C}">
                  <a14:compatExt spid="_x0000_s12441"/>
                </a:ext>
                <a:ext uri="{FF2B5EF4-FFF2-40B4-BE49-F238E27FC236}">
                  <a16:creationId xmlns:a16="http://schemas.microsoft.com/office/drawing/2014/main" id="{00000000-0008-0000-06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102</xdr:row>
          <xdr:rowOff>47625</xdr:rowOff>
        </xdr:from>
        <xdr:to>
          <xdr:col>8</xdr:col>
          <xdr:colOff>428625</xdr:colOff>
          <xdr:row>102</xdr:row>
          <xdr:rowOff>257175</xdr:rowOff>
        </xdr:to>
        <xdr:sp macro="" textlink="">
          <xdr:nvSpPr>
            <xdr:cNvPr id="12442" name="Option Button 154" hidden="1">
              <a:extLst>
                <a:ext uri="{63B3BB69-23CF-44E3-9099-C40C66FF867C}">
                  <a14:compatExt spid="_x0000_s12442"/>
                </a:ext>
                <a:ext uri="{FF2B5EF4-FFF2-40B4-BE49-F238E27FC236}">
                  <a16:creationId xmlns:a16="http://schemas.microsoft.com/office/drawing/2014/main" id="{00000000-0008-0000-06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102</xdr:row>
          <xdr:rowOff>47625</xdr:rowOff>
        </xdr:from>
        <xdr:to>
          <xdr:col>9</xdr:col>
          <xdr:colOff>438150</xdr:colOff>
          <xdr:row>102</xdr:row>
          <xdr:rowOff>257175</xdr:rowOff>
        </xdr:to>
        <xdr:sp macro="" textlink="">
          <xdr:nvSpPr>
            <xdr:cNvPr id="12443" name="Option Button 155" hidden="1">
              <a:extLst>
                <a:ext uri="{63B3BB69-23CF-44E3-9099-C40C66FF867C}">
                  <a14:compatExt spid="_x0000_s12443"/>
                </a:ext>
                <a:ext uri="{FF2B5EF4-FFF2-40B4-BE49-F238E27FC236}">
                  <a16:creationId xmlns:a16="http://schemas.microsoft.com/office/drawing/2014/main" id="{00000000-0008-0000-06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102</xdr:row>
          <xdr:rowOff>47625</xdr:rowOff>
        </xdr:from>
        <xdr:to>
          <xdr:col>10</xdr:col>
          <xdr:colOff>447675</xdr:colOff>
          <xdr:row>102</xdr:row>
          <xdr:rowOff>257175</xdr:rowOff>
        </xdr:to>
        <xdr:sp macro="" textlink="">
          <xdr:nvSpPr>
            <xdr:cNvPr id="12444" name="Option Button 156" hidden="1">
              <a:extLst>
                <a:ext uri="{63B3BB69-23CF-44E3-9099-C40C66FF867C}">
                  <a14:compatExt spid="_x0000_s12444"/>
                </a:ext>
                <a:ext uri="{FF2B5EF4-FFF2-40B4-BE49-F238E27FC236}">
                  <a16:creationId xmlns:a16="http://schemas.microsoft.com/office/drawing/2014/main" id="{00000000-0008-0000-06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103</xdr:row>
          <xdr:rowOff>47625</xdr:rowOff>
        </xdr:from>
        <xdr:to>
          <xdr:col>6</xdr:col>
          <xdr:colOff>438150</xdr:colOff>
          <xdr:row>103</xdr:row>
          <xdr:rowOff>257175</xdr:rowOff>
        </xdr:to>
        <xdr:sp macro="" textlink="">
          <xdr:nvSpPr>
            <xdr:cNvPr id="12445" name="Option Button 157" hidden="1">
              <a:extLst>
                <a:ext uri="{63B3BB69-23CF-44E3-9099-C40C66FF867C}">
                  <a14:compatExt spid="_x0000_s12445"/>
                </a:ext>
                <a:ext uri="{FF2B5EF4-FFF2-40B4-BE49-F238E27FC236}">
                  <a16:creationId xmlns:a16="http://schemas.microsoft.com/office/drawing/2014/main" id="{00000000-0008-0000-06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103</xdr:row>
          <xdr:rowOff>47625</xdr:rowOff>
        </xdr:from>
        <xdr:to>
          <xdr:col>7</xdr:col>
          <xdr:colOff>438150</xdr:colOff>
          <xdr:row>103</xdr:row>
          <xdr:rowOff>257175</xdr:rowOff>
        </xdr:to>
        <xdr:sp macro="" textlink="">
          <xdr:nvSpPr>
            <xdr:cNvPr id="12446" name="Option Button 158" hidden="1">
              <a:extLst>
                <a:ext uri="{63B3BB69-23CF-44E3-9099-C40C66FF867C}">
                  <a14:compatExt spid="_x0000_s12446"/>
                </a:ext>
                <a:ext uri="{FF2B5EF4-FFF2-40B4-BE49-F238E27FC236}">
                  <a16:creationId xmlns:a16="http://schemas.microsoft.com/office/drawing/2014/main" id="{00000000-0008-0000-06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103</xdr:row>
          <xdr:rowOff>47625</xdr:rowOff>
        </xdr:from>
        <xdr:to>
          <xdr:col>8</xdr:col>
          <xdr:colOff>428625</xdr:colOff>
          <xdr:row>103</xdr:row>
          <xdr:rowOff>257175</xdr:rowOff>
        </xdr:to>
        <xdr:sp macro="" textlink="">
          <xdr:nvSpPr>
            <xdr:cNvPr id="12447" name="Option Button 159" hidden="1">
              <a:extLst>
                <a:ext uri="{63B3BB69-23CF-44E3-9099-C40C66FF867C}">
                  <a14:compatExt spid="_x0000_s12447"/>
                </a:ext>
                <a:ext uri="{FF2B5EF4-FFF2-40B4-BE49-F238E27FC236}">
                  <a16:creationId xmlns:a16="http://schemas.microsoft.com/office/drawing/2014/main" id="{00000000-0008-0000-06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103</xdr:row>
          <xdr:rowOff>47625</xdr:rowOff>
        </xdr:from>
        <xdr:to>
          <xdr:col>9</xdr:col>
          <xdr:colOff>438150</xdr:colOff>
          <xdr:row>103</xdr:row>
          <xdr:rowOff>257175</xdr:rowOff>
        </xdr:to>
        <xdr:sp macro="" textlink="">
          <xdr:nvSpPr>
            <xdr:cNvPr id="12448" name="Option Button 160" hidden="1">
              <a:extLst>
                <a:ext uri="{63B3BB69-23CF-44E3-9099-C40C66FF867C}">
                  <a14:compatExt spid="_x0000_s12448"/>
                </a:ext>
                <a:ext uri="{FF2B5EF4-FFF2-40B4-BE49-F238E27FC236}">
                  <a16:creationId xmlns:a16="http://schemas.microsoft.com/office/drawing/2014/main" id="{00000000-0008-0000-06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103</xdr:row>
          <xdr:rowOff>47625</xdr:rowOff>
        </xdr:from>
        <xdr:to>
          <xdr:col>10</xdr:col>
          <xdr:colOff>447675</xdr:colOff>
          <xdr:row>103</xdr:row>
          <xdr:rowOff>257175</xdr:rowOff>
        </xdr:to>
        <xdr:sp macro="" textlink="">
          <xdr:nvSpPr>
            <xdr:cNvPr id="12449" name="Option Button 161" hidden="1">
              <a:extLst>
                <a:ext uri="{63B3BB69-23CF-44E3-9099-C40C66FF867C}">
                  <a14:compatExt spid="_x0000_s12449"/>
                </a:ext>
                <a:ext uri="{FF2B5EF4-FFF2-40B4-BE49-F238E27FC236}">
                  <a16:creationId xmlns:a16="http://schemas.microsoft.com/office/drawing/2014/main" id="{00000000-0008-0000-06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104</xdr:row>
          <xdr:rowOff>57150</xdr:rowOff>
        </xdr:from>
        <xdr:to>
          <xdr:col>6</xdr:col>
          <xdr:colOff>438150</xdr:colOff>
          <xdr:row>104</xdr:row>
          <xdr:rowOff>266700</xdr:rowOff>
        </xdr:to>
        <xdr:sp macro="" textlink="">
          <xdr:nvSpPr>
            <xdr:cNvPr id="12450" name="Option Button 162" hidden="1">
              <a:extLst>
                <a:ext uri="{63B3BB69-23CF-44E3-9099-C40C66FF867C}">
                  <a14:compatExt spid="_x0000_s12450"/>
                </a:ext>
                <a:ext uri="{FF2B5EF4-FFF2-40B4-BE49-F238E27FC236}">
                  <a16:creationId xmlns:a16="http://schemas.microsoft.com/office/drawing/2014/main" id="{00000000-0008-0000-06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104</xdr:row>
          <xdr:rowOff>57150</xdr:rowOff>
        </xdr:from>
        <xdr:to>
          <xdr:col>7</xdr:col>
          <xdr:colOff>438150</xdr:colOff>
          <xdr:row>104</xdr:row>
          <xdr:rowOff>266700</xdr:rowOff>
        </xdr:to>
        <xdr:sp macro="" textlink="">
          <xdr:nvSpPr>
            <xdr:cNvPr id="12451" name="Option Button 163" hidden="1">
              <a:extLst>
                <a:ext uri="{63B3BB69-23CF-44E3-9099-C40C66FF867C}">
                  <a14:compatExt spid="_x0000_s12451"/>
                </a:ext>
                <a:ext uri="{FF2B5EF4-FFF2-40B4-BE49-F238E27FC236}">
                  <a16:creationId xmlns:a16="http://schemas.microsoft.com/office/drawing/2014/main" id="{00000000-0008-0000-06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104</xdr:row>
          <xdr:rowOff>57150</xdr:rowOff>
        </xdr:from>
        <xdr:to>
          <xdr:col>8</xdr:col>
          <xdr:colOff>428625</xdr:colOff>
          <xdr:row>104</xdr:row>
          <xdr:rowOff>266700</xdr:rowOff>
        </xdr:to>
        <xdr:sp macro="" textlink="">
          <xdr:nvSpPr>
            <xdr:cNvPr id="12452" name="Option Button 164" hidden="1">
              <a:extLst>
                <a:ext uri="{63B3BB69-23CF-44E3-9099-C40C66FF867C}">
                  <a14:compatExt spid="_x0000_s12452"/>
                </a:ext>
                <a:ext uri="{FF2B5EF4-FFF2-40B4-BE49-F238E27FC236}">
                  <a16:creationId xmlns:a16="http://schemas.microsoft.com/office/drawing/2014/main" id="{00000000-0008-0000-06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104</xdr:row>
          <xdr:rowOff>57150</xdr:rowOff>
        </xdr:from>
        <xdr:to>
          <xdr:col>9</xdr:col>
          <xdr:colOff>438150</xdr:colOff>
          <xdr:row>104</xdr:row>
          <xdr:rowOff>266700</xdr:rowOff>
        </xdr:to>
        <xdr:sp macro="" textlink="">
          <xdr:nvSpPr>
            <xdr:cNvPr id="12453" name="Option Button 165" hidden="1">
              <a:extLst>
                <a:ext uri="{63B3BB69-23CF-44E3-9099-C40C66FF867C}">
                  <a14:compatExt spid="_x0000_s12453"/>
                </a:ext>
                <a:ext uri="{FF2B5EF4-FFF2-40B4-BE49-F238E27FC236}">
                  <a16:creationId xmlns:a16="http://schemas.microsoft.com/office/drawing/2014/main" id="{00000000-0008-0000-06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104</xdr:row>
          <xdr:rowOff>57150</xdr:rowOff>
        </xdr:from>
        <xdr:to>
          <xdr:col>10</xdr:col>
          <xdr:colOff>447675</xdr:colOff>
          <xdr:row>104</xdr:row>
          <xdr:rowOff>266700</xdr:rowOff>
        </xdr:to>
        <xdr:sp macro="" textlink="">
          <xdr:nvSpPr>
            <xdr:cNvPr id="12454" name="Option Button 166" hidden="1">
              <a:extLst>
                <a:ext uri="{63B3BB69-23CF-44E3-9099-C40C66FF867C}">
                  <a14:compatExt spid="_x0000_s12454"/>
                </a:ext>
                <a:ext uri="{FF2B5EF4-FFF2-40B4-BE49-F238E27FC236}">
                  <a16:creationId xmlns:a16="http://schemas.microsoft.com/office/drawing/2014/main" id="{00000000-0008-0000-06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105</xdr:row>
          <xdr:rowOff>57150</xdr:rowOff>
        </xdr:from>
        <xdr:to>
          <xdr:col>6</xdr:col>
          <xdr:colOff>438150</xdr:colOff>
          <xdr:row>105</xdr:row>
          <xdr:rowOff>266700</xdr:rowOff>
        </xdr:to>
        <xdr:sp macro="" textlink="">
          <xdr:nvSpPr>
            <xdr:cNvPr id="12455" name="Option Button 167" hidden="1">
              <a:extLst>
                <a:ext uri="{63B3BB69-23CF-44E3-9099-C40C66FF867C}">
                  <a14:compatExt spid="_x0000_s12455"/>
                </a:ext>
                <a:ext uri="{FF2B5EF4-FFF2-40B4-BE49-F238E27FC236}">
                  <a16:creationId xmlns:a16="http://schemas.microsoft.com/office/drawing/2014/main" id="{00000000-0008-0000-06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105</xdr:row>
          <xdr:rowOff>57150</xdr:rowOff>
        </xdr:from>
        <xdr:to>
          <xdr:col>7</xdr:col>
          <xdr:colOff>438150</xdr:colOff>
          <xdr:row>105</xdr:row>
          <xdr:rowOff>266700</xdr:rowOff>
        </xdr:to>
        <xdr:sp macro="" textlink="">
          <xdr:nvSpPr>
            <xdr:cNvPr id="12456" name="Option Button 168" hidden="1">
              <a:extLst>
                <a:ext uri="{63B3BB69-23CF-44E3-9099-C40C66FF867C}">
                  <a14:compatExt spid="_x0000_s12456"/>
                </a:ext>
                <a:ext uri="{FF2B5EF4-FFF2-40B4-BE49-F238E27FC236}">
                  <a16:creationId xmlns:a16="http://schemas.microsoft.com/office/drawing/2014/main" id="{00000000-0008-0000-06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105</xdr:row>
          <xdr:rowOff>57150</xdr:rowOff>
        </xdr:from>
        <xdr:to>
          <xdr:col>8</xdr:col>
          <xdr:colOff>428625</xdr:colOff>
          <xdr:row>105</xdr:row>
          <xdr:rowOff>266700</xdr:rowOff>
        </xdr:to>
        <xdr:sp macro="" textlink="">
          <xdr:nvSpPr>
            <xdr:cNvPr id="12457" name="Option Button 169" hidden="1">
              <a:extLst>
                <a:ext uri="{63B3BB69-23CF-44E3-9099-C40C66FF867C}">
                  <a14:compatExt spid="_x0000_s12457"/>
                </a:ext>
                <a:ext uri="{FF2B5EF4-FFF2-40B4-BE49-F238E27FC236}">
                  <a16:creationId xmlns:a16="http://schemas.microsoft.com/office/drawing/2014/main" id="{00000000-0008-0000-06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105</xdr:row>
          <xdr:rowOff>57150</xdr:rowOff>
        </xdr:from>
        <xdr:to>
          <xdr:col>9</xdr:col>
          <xdr:colOff>438150</xdr:colOff>
          <xdr:row>105</xdr:row>
          <xdr:rowOff>266700</xdr:rowOff>
        </xdr:to>
        <xdr:sp macro="" textlink="">
          <xdr:nvSpPr>
            <xdr:cNvPr id="12458" name="Option Button 170" hidden="1">
              <a:extLst>
                <a:ext uri="{63B3BB69-23CF-44E3-9099-C40C66FF867C}">
                  <a14:compatExt spid="_x0000_s12458"/>
                </a:ext>
                <a:ext uri="{FF2B5EF4-FFF2-40B4-BE49-F238E27FC236}">
                  <a16:creationId xmlns:a16="http://schemas.microsoft.com/office/drawing/2014/main" id="{00000000-0008-0000-06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105</xdr:row>
          <xdr:rowOff>57150</xdr:rowOff>
        </xdr:from>
        <xdr:to>
          <xdr:col>10</xdr:col>
          <xdr:colOff>447675</xdr:colOff>
          <xdr:row>105</xdr:row>
          <xdr:rowOff>266700</xdr:rowOff>
        </xdr:to>
        <xdr:sp macro="" textlink="">
          <xdr:nvSpPr>
            <xdr:cNvPr id="12459" name="Option Button 171" hidden="1">
              <a:extLst>
                <a:ext uri="{63B3BB69-23CF-44E3-9099-C40C66FF867C}">
                  <a14:compatExt spid="_x0000_s12459"/>
                </a:ext>
                <a:ext uri="{FF2B5EF4-FFF2-40B4-BE49-F238E27FC236}">
                  <a16:creationId xmlns:a16="http://schemas.microsoft.com/office/drawing/2014/main" id="{00000000-0008-0000-06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106</xdr:row>
          <xdr:rowOff>47625</xdr:rowOff>
        </xdr:from>
        <xdr:to>
          <xdr:col>6</xdr:col>
          <xdr:colOff>438150</xdr:colOff>
          <xdr:row>106</xdr:row>
          <xdr:rowOff>257175</xdr:rowOff>
        </xdr:to>
        <xdr:sp macro="" textlink="">
          <xdr:nvSpPr>
            <xdr:cNvPr id="12460" name="Option Button 172" hidden="1">
              <a:extLst>
                <a:ext uri="{63B3BB69-23CF-44E3-9099-C40C66FF867C}">
                  <a14:compatExt spid="_x0000_s12460"/>
                </a:ext>
                <a:ext uri="{FF2B5EF4-FFF2-40B4-BE49-F238E27FC236}">
                  <a16:creationId xmlns:a16="http://schemas.microsoft.com/office/drawing/2014/main" id="{00000000-0008-0000-06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106</xdr:row>
          <xdr:rowOff>47625</xdr:rowOff>
        </xdr:from>
        <xdr:to>
          <xdr:col>7</xdr:col>
          <xdr:colOff>438150</xdr:colOff>
          <xdr:row>106</xdr:row>
          <xdr:rowOff>257175</xdr:rowOff>
        </xdr:to>
        <xdr:sp macro="" textlink="">
          <xdr:nvSpPr>
            <xdr:cNvPr id="12461" name="Option Button 173" hidden="1">
              <a:extLst>
                <a:ext uri="{63B3BB69-23CF-44E3-9099-C40C66FF867C}">
                  <a14:compatExt spid="_x0000_s12461"/>
                </a:ext>
                <a:ext uri="{FF2B5EF4-FFF2-40B4-BE49-F238E27FC236}">
                  <a16:creationId xmlns:a16="http://schemas.microsoft.com/office/drawing/2014/main" id="{00000000-0008-0000-06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106</xdr:row>
          <xdr:rowOff>47625</xdr:rowOff>
        </xdr:from>
        <xdr:to>
          <xdr:col>8</xdr:col>
          <xdr:colOff>428625</xdr:colOff>
          <xdr:row>106</xdr:row>
          <xdr:rowOff>257175</xdr:rowOff>
        </xdr:to>
        <xdr:sp macro="" textlink="">
          <xdr:nvSpPr>
            <xdr:cNvPr id="12462" name="Option Button 174" hidden="1">
              <a:extLst>
                <a:ext uri="{63B3BB69-23CF-44E3-9099-C40C66FF867C}">
                  <a14:compatExt spid="_x0000_s12462"/>
                </a:ext>
                <a:ext uri="{FF2B5EF4-FFF2-40B4-BE49-F238E27FC236}">
                  <a16:creationId xmlns:a16="http://schemas.microsoft.com/office/drawing/2014/main" id="{00000000-0008-0000-06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106</xdr:row>
          <xdr:rowOff>47625</xdr:rowOff>
        </xdr:from>
        <xdr:to>
          <xdr:col>9</xdr:col>
          <xdr:colOff>438150</xdr:colOff>
          <xdr:row>106</xdr:row>
          <xdr:rowOff>257175</xdr:rowOff>
        </xdr:to>
        <xdr:sp macro="" textlink="">
          <xdr:nvSpPr>
            <xdr:cNvPr id="12463" name="Option Button 175" hidden="1">
              <a:extLst>
                <a:ext uri="{63B3BB69-23CF-44E3-9099-C40C66FF867C}">
                  <a14:compatExt spid="_x0000_s12463"/>
                </a:ext>
                <a:ext uri="{FF2B5EF4-FFF2-40B4-BE49-F238E27FC236}">
                  <a16:creationId xmlns:a16="http://schemas.microsoft.com/office/drawing/2014/main" id="{00000000-0008-0000-06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106</xdr:row>
          <xdr:rowOff>47625</xdr:rowOff>
        </xdr:from>
        <xdr:to>
          <xdr:col>10</xdr:col>
          <xdr:colOff>447675</xdr:colOff>
          <xdr:row>106</xdr:row>
          <xdr:rowOff>257175</xdr:rowOff>
        </xdr:to>
        <xdr:sp macro="" textlink="">
          <xdr:nvSpPr>
            <xdr:cNvPr id="12464" name="Option Button 176" hidden="1">
              <a:extLst>
                <a:ext uri="{63B3BB69-23CF-44E3-9099-C40C66FF867C}">
                  <a14:compatExt spid="_x0000_s12464"/>
                </a:ext>
                <a:ext uri="{FF2B5EF4-FFF2-40B4-BE49-F238E27FC236}">
                  <a16:creationId xmlns:a16="http://schemas.microsoft.com/office/drawing/2014/main" id="{00000000-0008-0000-06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107</xdr:row>
          <xdr:rowOff>38100</xdr:rowOff>
        </xdr:from>
        <xdr:to>
          <xdr:col>6</xdr:col>
          <xdr:colOff>438150</xdr:colOff>
          <xdr:row>107</xdr:row>
          <xdr:rowOff>247650</xdr:rowOff>
        </xdr:to>
        <xdr:sp macro="" textlink="">
          <xdr:nvSpPr>
            <xdr:cNvPr id="12465" name="Option Button 177" hidden="1">
              <a:extLst>
                <a:ext uri="{63B3BB69-23CF-44E3-9099-C40C66FF867C}">
                  <a14:compatExt spid="_x0000_s12465"/>
                </a:ext>
                <a:ext uri="{FF2B5EF4-FFF2-40B4-BE49-F238E27FC236}">
                  <a16:creationId xmlns:a16="http://schemas.microsoft.com/office/drawing/2014/main" id="{00000000-0008-0000-06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107</xdr:row>
          <xdr:rowOff>38100</xdr:rowOff>
        </xdr:from>
        <xdr:to>
          <xdr:col>7</xdr:col>
          <xdr:colOff>438150</xdr:colOff>
          <xdr:row>107</xdr:row>
          <xdr:rowOff>247650</xdr:rowOff>
        </xdr:to>
        <xdr:sp macro="" textlink="">
          <xdr:nvSpPr>
            <xdr:cNvPr id="12466" name="Option Button 178" hidden="1">
              <a:extLst>
                <a:ext uri="{63B3BB69-23CF-44E3-9099-C40C66FF867C}">
                  <a14:compatExt spid="_x0000_s12466"/>
                </a:ext>
                <a:ext uri="{FF2B5EF4-FFF2-40B4-BE49-F238E27FC236}">
                  <a16:creationId xmlns:a16="http://schemas.microsoft.com/office/drawing/2014/main" id="{00000000-0008-0000-06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107</xdr:row>
          <xdr:rowOff>38100</xdr:rowOff>
        </xdr:from>
        <xdr:to>
          <xdr:col>8</xdr:col>
          <xdr:colOff>428625</xdr:colOff>
          <xdr:row>107</xdr:row>
          <xdr:rowOff>247650</xdr:rowOff>
        </xdr:to>
        <xdr:sp macro="" textlink="">
          <xdr:nvSpPr>
            <xdr:cNvPr id="12467" name="Option Button 179" hidden="1">
              <a:extLst>
                <a:ext uri="{63B3BB69-23CF-44E3-9099-C40C66FF867C}">
                  <a14:compatExt spid="_x0000_s12467"/>
                </a:ext>
                <a:ext uri="{FF2B5EF4-FFF2-40B4-BE49-F238E27FC236}">
                  <a16:creationId xmlns:a16="http://schemas.microsoft.com/office/drawing/2014/main" id="{00000000-0008-0000-06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107</xdr:row>
          <xdr:rowOff>38100</xdr:rowOff>
        </xdr:from>
        <xdr:to>
          <xdr:col>9</xdr:col>
          <xdr:colOff>438150</xdr:colOff>
          <xdr:row>107</xdr:row>
          <xdr:rowOff>247650</xdr:rowOff>
        </xdr:to>
        <xdr:sp macro="" textlink="">
          <xdr:nvSpPr>
            <xdr:cNvPr id="12468" name="Option Button 180" hidden="1">
              <a:extLst>
                <a:ext uri="{63B3BB69-23CF-44E3-9099-C40C66FF867C}">
                  <a14:compatExt spid="_x0000_s12468"/>
                </a:ext>
                <a:ext uri="{FF2B5EF4-FFF2-40B4-BE49-F238E27FC236}">
                  <a16:creationId xmlns:a16="http://schemas.microsoft.com/office/drawing/2014/main" id="{00000000-0008-0000-06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107</xdr:row>
          <xdr:rowOff>38100</xdr:rowOff>
        </xdr:from>
        <xdr:to>
          <xdr:col>10</xdr:col>
          <xdr:colOff>447675</xdr:colOff>
          <xdr:row>107</xdr:row>
          <xdr:rowOff>247650</xdr:rowOff>
        </xdr:to>
        <xdr:sp macro="" textlink="">
          <xdr:nvSpPr>
            <xdr:cNvPr id="12469" name="Option Button 181" hidden="1">
              <a:extLst>
                <a:ext uri="{63B3BB69-23CF-44E3-9099-C40C66FF867C}">
                  <a14:compatExt spid="_x0000_s12469"/>
                </a:ext>
                <a:ext uri="{FF2B5EF4-FFF2-40B4-BE49-F238E27FC236}">
                  <a16:creationId xmlns:a16="http://schemas.microsoft.com/office/drawing/2014/main" id="{00000000-0008-0000-06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108</xdr:row>
          <xdr:rowOff>47625</xdr:rowOff>
        </xdr:from>
        <xdr:to>
          <xdr:col>6</xdr:col>
          <xdr:colOff>438150</xdr:colOff>
          <xdr:row>108</xdr:row>
          <xdr:rowOff>257175</xdr:rowOff>
        </xdr:to>
        <xdr:sp macro="" textlink="">
          <xdr:nvSpPr>
            <xdr:cNvPr id="12470" name="Option Button 182" hidden="1">
              <a:extLst>
                <a:ext uri="{63B3BB69-23CF-44E3-9099-C40C66FF867C}">
                  <a14:compatExt spid="_x0000_s12470"/>
                </a:ext>
                <a:ext uri="{FF2B5EF4-FFF2-40B4-BE49-F238E27FC236}">
                  <a16:creationId xmlns:a16="http://schemas.microsoft.com/office/drawing/2014/main" id="{00000000-0008-0000-06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108</xdr:row>
          <xdr:rowOff>47625</xdr:rowOff>
        </xdr:from>
        <xdr:to>
          <xdr:col>7</xdr:col>
          <xdr:colOff>438150</xdr:colOff>
          <xdr:row>108</xdr:row>
          <xdr:rowOff>257175</xdr:rowOff>
        </xdr:to>
        <xdr:sp macro="" textlink="">
          <xdr:nvSpPr>
            <xdr:cNvPr id="12471" name="Option Button 183" hidden="1">
              <a:extLst>
                <a:ext uri="{63B3BB69-23CF-44E3-9099-C40C66FF867C}">
                  <a14:compatExt spid="_x0000_s12471"/>
                </a:ext>
                <a:ext uri="{FF2B5EF4-FFF2-40B4-BE49-F238E27FC236}">
                  <a16:creationId xmlns:a16="http://schemas.microsoft.com/office/drawing/2014/main" id="{00000000-0008-0000-06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108</xdr:row>
          <xdr:rowOff>47625</xdr:rowOff>
        </xdr:from>
        <xdr:to>
          <xdr:col>8</xdr:col>
          <xdr:colOff>428625</xdr:colOff>
          <xdr:row>108</xdr:row>
          <xdr:rowOff>257175</xdr:rowOff>
        </xdr:to>
        <xdr:sp macro="" textlink="">
          <xdr:nvSpPr>
            <xdr:cNvPr id="12472" name="Option Button 184" hidden="1">
              <a:extLst>
                <a:ext uri="{63B3BB69-23CF-44E3-9099-C40C66FF867C}">
                  <a14:compatExt spid="_x0000_s12472"/>
                </a:ext>
                <a:ext uri="{FF2B5EF4-FFF2-40B4-BE49-F238E27FC236}">
                  <a16:creationId xmlns:a16="http://schemas.microsoft.com/office/drawing/2014/main" id="{00000000-0008-0000-06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108</xdr:row>
          <xdr:rowOff>47625</xdr:rowOff>
        </xdr:from>
        <xdr:to>
          <xdr:col>9</xdr:col>
          <xdr:colOff>438150</xdr:colOff>
          <xdr:row>108</xdr:row>
          <xdr:rowOff>257175</xdr:rowOff>
        </xdr:to>
        <xdr:sp macro="" textlink="">
          <xdr:nvSpPr>
            <xdr:cNvPr id="12473" name="Option Button 185" hidden="1">
              <a:extLst>
                <a:ext uri="{63B3BB69-23CF-44E3-9099-C40C66FF867C}">
                  <a14:compatExt spid="_x0000_s12473"/>
                </a:ext>
                <a:ext uri="{FF2B5EF4-FFF2-40B4-BE49-F238E27FC236}">
                  <a16:creationId xmlns:a16="http://schemas.microsoft.com/office/drawing/2014/main" id="{00000000-0008-0000-06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108</xdr:row>
          <xdr:rowOff>47625</xdr:rowOff>
        </xdr:from>
        <xdr:to>
          <xdr:col>10</xdr:col>
          <xdr:colOff>447675</xdr:colOff>
          <xdr:row>108</xdr:row>
          <xdr:rowOff>257175</xdr:rowOff>
        </xdr:to>
        <xdr:sp macro="" textlink="">
          <xdr:nvSpPr>
            <xdr:cNvPr id="12474" name="Option Button 186" hidden="1">
              <a:extLst>
                <a:ext uri="{63B3BB69-23CF-44E3-9099-C40C66FF867C}">
                  <a14:compatExt spid="_x0000_s12474"/>
                </a:ext>
                <a:ext uri="{FF2B5EF4-FFF2-40B4-BE49-F238E27FC236}">
                  <a16:creationId xmlns:a16="http://schemas.microsoft.com/office/drawing/2014/main" id="{00000000-0008-0000-06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109</xdr:row>
          <xdr:rowOff>57150</xdr:rowOff>
        </xdr:from>
        <xdr:to>
          <xdr:col>6</xdr:col>
          <xdr:colOff>438150</xdr:colOff>
          <xdr:row>109</xdr:row>
          <xdr:rowOff>266700</xdr:rowOff>
        </xdr:to>
        <xdr:sp macro="" textlink="">
          <xdr:nvSpPr>
            <xdr:cNvPr id="12475" name="Option Button 187" hidden="1">
              <a:extLst>
                <a:ext uri="{63B3BB69-23CF-44E3-9099-C40C66FF867C}">
                  <a14:compatExt spid="_x0000_s12475"/>
                </a:ext>
                <a:ext uri="{FF2B5EF4-FFF2-40B4-BE49-F238E27FC236}">
                  <a16:creationId xmlns:a16="http://schemas.microsoft.com/office/drawing/2014/main" id="{00000000-0008-0000-06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109</xdr:row>
          <xdr:rowOff>57150</xdr:rowOff>
        </xdr:from>
        <xdr:to>
          <xdr:col>7</xdr:col>
          <xdr:colOff>438150</xdr:colOff>
          <xdr:row>109</xdr:row>
          <xdr:rowOff>266700</xdr:rowOff>
        </xdr:to>
        <xdr:sp macro="" textlink="">
          <xdr:nvSpPr>
            <xdr:cNvPr id="12476" name="Option Button 188" hidden="1">
              <a:extLst>
                <a:ext uri="{63B3BB69-23CF-44E3-9099-C40C66FF867C}">
                  <a14:compatExt spid="_x0000_s12476"/>
                </a:ext>
                <a:ext uri="{FF2B5EF4-FFF2-40B4-BE49-F238E27FC236}">
                  <a16:creationId xmlns:a16="http://schemas.microsoft.com/office/drawing/2014/main" id="{00000000-0008-0000-06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109</xdr:row>
          <xdr:rowOff>57150</xdr:rowOff>
        </xdr:from>
        <xdr:to>
          <xdr:col>8</xdr:col>
          <xdr:colOff>428625</xdr:colOff>
          <xdr:row>109</xdr:row>
          <xdr:rowOff>266700</xdr:rowOff>
        </xdr:to>
        <xdr:sp macro="" textlink="">
          <xdr:nvSpPr>
            <xdr:cNvPr id="12477" name="Option Button 189" hidden="1">
              <a:extLst>
                <a:ext uri="{63B3BB69-23CF-44E3-9099-C40C66FF867C}">
                  <a14:compatExt spid="_x0000_s12477"/>
                </a:ext>
                <a:ext uri="{FF2B5EF4-FFF2-40B4-BE49-F238E27FC236}">
                  <a16:creationId xmlns:a16="http://schemas.microsoft.com/office/drawing/2014/main" id="{00000000-0008-0000-06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109</xdr:row>
          <xdr:rowOff>57150</xdr:rowOff>
        </xdr:from>
        <xdr:to>
          <xdr:col>9</xdr:col>
          <xdr:colOff>438150</xdr:colOff>
          <xdr:row>109</xdr:row>
          <xdr:rowOff>266700</xdr:rowOff>
        </xdr:to>
        <xdr:sp macro="" textlink="">
          <xdr:nvSpPr>
            <xdr:cNvPr id="12478" name="Option Button 190" hidden="1">
              <a:extLst>
                <a:ext uri="{63B3BB69-23CF-44E3-9099-C40C66FF867C}">
                  <a14:compatExt spid="_x0000_s12478"/>
                </a:ext>
                <a:ext uri="{FF2B5EF4-FFF2-40B4-BE49-F238E27FC236}">
                  <a16:creationId xmlns:a16="http://schemas.microsoft.com/office/drawing/2014/main" id="{00000000-0008-0000-06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109</xdr:row>
          <xdr:rowOff>57150</xdr:rowOff>
        </xdr:from>
        <xdr:to>
          <xdr:col>10</xdr:col>
          <xdr:colOff>447675</xdr:colOff>
          <xdr:row>109</xdr:row>
          <xdr:rowOff>266700</xdr:rowOff>
        </xdr:to>
        <xdr:sp macro="" textlink="">
          <xdr:nvSpPr>
            <xdr:cNvPr id="12479" name="Option Button 191" hidden="1">
              <a:extLst>
                <a:ext uri="{63B3BB69-23CF-44E3-9099-C40C66FF867C}">
                  <a14:compatExt spid="_x0000_s12479"/>
                </a:ext>
                <a:ext uri="{FF2B5EF4-FFF2-40B4-BE49-F238E27FC236}">
                  <a16:creationId xmlns:a16="http://schemas.microsoft.com/office/drawing/2014/main" id="{00000000-0008-0000-06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110</xdr:row>
          <xdr:rowOff>47625</xdr:rowOff>
        </xdr:from>
        <xdr:to>
          <xdr:col>6</xdr:col>
          <xdr:colOff>438150</xdr:colOff>
          <xdr:row>110</xdr:row>
          <xdr:rowOff>257175</xdr:rowOff>
        </xdr:to>
        <xdr:sp macro="" textlink="">
          <xdr:nvSpPr>
            <xdr:cNvPr id="12480" name="Option Button 192" hidden="1">
              <a:extLst>
                <a:ext uri="{63B3BB69-23CF-44E3-9099-C40C66FF867C}">
                  <a14:compatExt spid="_x0000_s12480"/>
                </a:ext>
                <a:ext uri="{FF2B5EF4-FFF2-40B4-BE49-F238E27FC236}">
                  <a16:creationId xmlns:a16="http://schemas.microsoft.com/office/drawing/2014/main" id="{00000000-0008-0000-06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110</xdr:row>
          <xdr:rowOff>47625</xdr:rowOff>
        </xdr:from>
        <xdr:to>
          <xdr:col>7</xdr:col>
          <xdr:colOff>438150</xdr:colOff>
          <xdr:row>110</xdr:row>
          <xdr:rowOff>257175</xdr:rowOff>
        </xdr:to>
        <xdr:sp macro="" textlink="">
          <xdr:nvSpPr>
            <xdr:cNvPr id="12481" name="Option Button 193" hidden="1">
              <a:extLst>
                <a:ext uri="{63B3BB69-23CF-44E3-9099-C40C66FF867C}">
                  <a14:compatExt spid="_x0000_s12481"/>
                </a:ext>
                <a:ext uri="{FF2B5EF4-FFF2-40B4-BE49-F238E27FC236}">
                  <a16:creationId xmlns:a16="http://schemas.microsoft.com/office/drawing/2014/main" id="{00000000-0008-0000-06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110</xdr:row>
          <xdr:rowOff>47625</xdr:rowOff>
        </xdr:from>
        <xdr:to>
          <xdr:col>8</xdr:col>
          <xdr:colOff>428625</xdr:colOff>
          <xdr:row>110</xdr:row>
          <xdr:rowOff>257175</xdr:rowOff>
        </xdr:to>
        <xdr:sp macro="" textlink="">
          <xdr:nvSpPr>
            <xdr:cNvPr id="12482" name="Option Button 194" hidden="1">
              <a:extLst>
                <a:ext uri="{63B3BB69-23CF-44E3-9099-C40C66FF867C}">
                  <a14:compatExt spid="_x0000_s12482"/>
                </a:ext>
                <a:ext uri="{FF2B5EF4-FFF2-40B4-BE49-F238E27FC236}">
                  <a16:creationId xmlns:a16="http://schemas.microsoft.com/office/drawing/2014/main" id="{00000000-0008-0000-06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110</xdr:row>
          <xdr:rowOff>47625</xdr:rowOff>
        </xdr:from>
        <xdr:to>
          <xdr:col>9</xdr:col>
          <xdr:colOff>438150</xdr:colOff>
          <xdr:row>110</xdr:row>
          <xdr:rowOff>257175</xdr:rowOff>
        </xdr:to>
        <xdr:sp macro="" textlink="">
          <xdr:nvSpPr>
            <xdr:cNvPr id="12483" name="Option Button 195" hidden="1">
              <a:extLst>
                <a:ext uri="{63B3BB69-23CF-44E3-9099-C40C66FF867C}">
                  <a14:compatExt spid="_x0000_s12483"/>
                </a:ext>
                <a:ext uri="{FF2B5EF4-FFF2-40B4-BE49-F238E27FC236}">
                  <a16:creationId xmlns:a16="http://schemas.microsoft.com/office/drawing/2014/main" id="{00000000-0008-0000-06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110</xdr:row>
          <xdr:rowOff>47625</xdr:rowOff>
        </xdr:from>
        <xdr:to>
          <xdr:col>10</xdr:col>
          <xdr:colOff>447675</xdr:colOff>
          <xdr:row>110</xdr:row>
          <xdr:rowOff>257175</xdr:rowOff>
        </xdr:to>
        <xdr:sp macro="" textlink="">
          <xdr:nvSpPr>
            <xdr:cNvPr id="12484" name="Option Button 196" hidden="1">
              <a:extLst>
                <a:ext uri="{63B3BB69-23CF-44E3-9099-C40C66FF867C}">
                  <a14:compatExt spid="_x0000_s12484"/>
                </a:ext>
                <a:ext uri="{FF2B5EF4-FFF2-40B4-BE49-F238E27FC236}">
                  <a16:creationId xmlns:a16="http://schemas.microsoft.com/office/drawing/2014/main" id="{00000000-0008-0000-06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111</xdr:row>
          <xdr:rowOff>47625</xdr:rowOff>
        </xdr:from>
        <xdr:to>
          <xdr:col>6</xdr:col>
          <xdr:colOff>438150</xdr:colOff>
          <xdr:row>111</xdr:row>
          <xdr:rowOff>257175</xdr:rowOff>
        </xdr:to>
        <xdr:sp macro="" textlink="">
          <xdr:nvSpPr>
            <xdr:cNvPr id="12485" name="Option Button 197" hidden="1">
              <a:extLst>
                <a:ext uri="{63B3BB69-23CF-44E3-9099-C40C66FF867C}">
                  <a14:compatExt spid="_x0000_s12485"/>
                </a:ext>
                <a:ext uri="{FF2B5EF4-FFF2-40B4-BE49-F238E27FC236}">
                  <a16:creationId xmlns:a16="http://schemas.microsoft.com/office/drawing/2014/main" id="{00000000-0008-0000-06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111</xdr:row>
          <xdr:rowOff>47625</xdr:rowOff>
        </xdr:from>
        <xdr:to>
          <xdr:col>7</xdr:col>
          <xdr:colOff>438150</xdr:colOff>
          <xdr:row>111</xdr:row>
          <xdr:rowOff>257175</xdr:rowOff>
        </xdr:to>
        <xdr:sp macro="" textlink="">
          <xdr:nvSpPr>
            <xdr:cNvPr id="12486" name="Option Button 198" hidden="1">
              <a:extLst>
                <a:ext uri="{63B3BB69-23CF-44E3-9099-C40C66FF867C}">
                  <a14:compatExt spid="_x0000_s12486"/>
                </a:ext>
                <a:ext uri="{FF2B5EF4-FFF2-40B4-BE49-F238E27FC236}">
                  <a16:creationId xmlns:a16="http://schemas.microsoft.com/office/drawing/2014/main" id="{00000000-0008-0000-06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111</xdr:row>
          <xdr:rowOff>47625</xdr:rowOff>
        </xdr:from>
        <xdr:to>
          <xdr:col>8</xdr:col>
          <xdr:colOff>428625</xdr:colOff>
          <xdr:row>111</xdr:row>
          <xdr:rowOff>257175</xdr:rowOff>
        </xdr:to>
        <xdr:sp macro="" textlink="">
          <xdr:nvSpPr>
            <xdr:cNvPr id="12487" name="Option Button 199" hidden="1">
              <a:extLst>
                <a:ext uri="{63B3BB69-23CF-44E3-9099-C40C66FF867C}">
                  <a14:compatExt spid="_x0000_s12487"/>
                </a:ext>
                <a:ext uri="{FF2B5EF4-FFF2-40B4-BE49-F238E27FC236}">
                  <a16:creationId xmlns:a16="http://schemas.microsoft.com/office/drawing/2014/main" id="{00000000-0008-0000-06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111</xdr:row>
          <xdr:rowOff>47625</xdr:rowOff>
        </xdr:from>
        <xdr:to>
          <xdr:col>9</xdr:col>
          <xdr:colOff>438150</xdr:colOff>
          <xdr:row>111</xdr:row>
          <xdr:rowOff>257175</xdr:rowOff>
        </xdr:to>
        <xdr:sp macro="" textlink="">
          <xdr:nvSpPr>
            <xdr:cNvPr id="12488" name="Option Button 200" hidden="1">
              <a:extLst>
                <a:ext uri="{63B3BB69-23CF-44E3-9099-C40C66FF867C}">
                  <a14:compatExt spid="_x0000_s12488"/>
                </a:ext>
                <a:ext uri="{FF2B5EF4-FFF2-40B4-BE49-F238E27FC236}">
                  <a16:creationId xmlns:a16="http://schemas.microsoft.com/office/drawing/2014/main" id="{00000000-0008-0000-06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111</xdr:row>
          <xdr:rowOff>47625</xdr:rowOff>
        </xdr:from>
        <xdr:to>
          <xdr:col>10</xdr:col>
          <xdr:colOff>447675</xdr:colOff>
          <xdr:row>111</xdr:row>
          <xdr:rowOff>257175</xdr:rowOff>
        </xdr:to>
        <xdr:sp macro="" textlink="">
          <xdr:nvSpPr>
            <xdr:cNvPr id="12489" name="Option Button 201" hidden="1">
              <a:extLst>
                <a:ext uri="{63B3BB69-23CF-44E3-9099-C40C66FF867C}">
                  <a14:compatExt spid="_x0000_s12489"/>
                </a:ext>
                <a:ext uri="{FF2B5EF4-FFF2-40B4-BE49-F238E27FC236}">
                  <a16:creationId xmlns:a16="http://schemas.microsoft.com/office/drawing/2014/main" id="{00000000-0008-0000-06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112</xdr:row>
          <xdr:rowOff>47625</xdr:rowOff>
        </xdr:from>
        <xdr:to>
          <xdr:col>6</xdr:col>
          <xdr:colOff>438150</xdr:colOff>
          <xdr:row>112</xdr:row>
          <xdr:rowOff>257175</xdr:rowOff>
        </xdr:to>
        <xdr:sp macro="" textlink="">
          <xdr:nvSpPr>
            <xdr:cNvPr id="12490" name="Option Button 202" hidden="1">
              <a:extLst>
                <a:ext uri="{63B3BB69-23CF-44E3-9099-C40C66FF867C}">
                  <a14:compatExt spid="_x0000_s12490"/>
                </a:ext>
                <a:ext uri="{FF2B5EF4-FFF2-40B4-BE49-F238E27FC236}">
                  <a16:creationId xmlns:a16="http://schemas.microsoft.com/office/drawing/2014/main" id="{00000000-0008-0000-06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112</xdr:row>
          <xdr:rowOff>47625</xdr:rowOff>
        </xdr:from>
        <xdr:to>
          <xdr:col>7</xdr:col>
          <xdr:colOff>438150</xdr:colOff>
          <xdr:row>112</xdr:row>
          <xdr:rowOff>257175</xdr:rowOff>
        </xdr:to>
        <xdr:sp macro="" textlink="">
          <xdr:nvSpPr>
            <xdr:cNvPr id="12491" name="Option Button 203" hidden="1">
              <a:extLst>
                <a:ext uri="{63B3BB69-23CF-44E3-9099-C40C66FF867C}">
                  <a14:compatExt spid="_x0000_s12491"/>
                </a:ext>
                <a:ext uri="{FF2B5EF4-FFF2-40B4-BE49-F238E27FC236}">
                  <a16:creationId xmlns:a16="http://schemas.microsoft.com/office/drawing/2014/main" id="{00000000-0008-0000-06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112</xdr:row>
          <xdr:rowOff>47625</xdr:rowOff>
        </xdr:from>
        <xdr:to>
          <xdr:col>8</xdr:col>
          <xdr:colOff>428625</xdr:colOff>
          <xdr:row>112</xdr:row>
          <xdr:rowOff>257175</xdr:rowOff>
        </xdr:to>
        <xdr:sp macro="" textlink="">
          <xdr:nvSpPr>
            <xdr:cNvPr id="12492" name="Option Button 204" hidden="1">
              <a:extLst>
                <a:ext uri="{63B3BB69-23CF-44E3-9099-C40C66FF867C}">
                  <a14:compatExt spid="_x0000_s12492"/>
                </a:ext>
                <a:ext uri="{FF2B5EF4-FFF2-40B4-BE49-F238E27FC236}">
                  <a16:creationId xmlns:a16="http://schemas.microsoft.com/office/drawing/2014/main" id="{00000000-0008-0000-06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112</xdr:row>
          <xdr:rowOff>47625</xdr:rowOff>
        </xdr:from>
        <xdr:to>
          <xdr:col>9</xdr:col>
          <xdr:colOff>438150</xdr:colOff>
          <xdr:row>112</xdr:row>
          <xdr:rowOff>257175</xdr:rowOff>
        </xdr:to>
        <xdr:sp macro="" textlink="">
          <xdr:nvSpPr>
            <xdr:cNvPr id="12493" name="Option Button 205" hidden="1">
              <a:extLst>
                <a:ext uri="{63B3BB69-23CF-44E3-9099-C40C66FF867C}">
                  <a14:compatExt spid="_x0000_s12493"/>
                </a:ext>
                <a:ext uri="{FF2B5EF4-FFF2-40B4-BE49-F238E27FC236}">
                  <a16:creationId xmlns:a16="http://schemas.microsoft.com/office/drawing/2014/main" id="{00000000-0008-0000-06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112</xdr:row>
          <xdr:rowOff>47625</xdr:rowOff>
        </xdr:from>
        <xdr:to>
          <xdr:col>10</xdr:col>
          <xdr:colOff>447675</xdr:colOff>
          <xdr:row>112</xdr:row>
          <xdr:rowOff>257175</xdr:rowOff>
        </xdr:to>
        <xdr:sp macro="" textlink="">
          <xdr:nvSpPr>
            <xdr:cNvPr id="12494" name="Option Button 206" hidden="1">
              <a:extLst>
                <a:ext uri="{63B3BB69-23CF-44E3-9099-C40C66FF867C}">
                  <a14:compatExt spid="_x0000_s12494"/>
                </a:ext>
                <a:ext uri="{FF2B5EF4-FFF2-40B4-BE49-F238E27FC236}">
                  <a16:creationId xmlns:a16="http://schemas.microsoft.com/office/drawing/2014/main" id="{00000000-0008-0000-06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113</xdr:row>
          <xdr:rowOff>38100</xdr:rowOff>
        </xdr:from>
        <xdr:to>
          <xdr:col>6</xdr:col>
          <xdr:colOff>438150</xdr:colOff>
          <xdr:row>113</xdr:row>
          <xdr:rowOff>247650</xdr:rowOff>
        </xdr:to>
        <xdr:sp macro="" textlink="">
          <xdr:nvSpPr>
            <xdr:cNvPr id="12495" name="Option Button 207" hidden="1">
              <a:extLst>
                <a:ext uri="{63B3BB69-23CF-44E3-9099-C40C66FF867C}">
                  <a14:compatExt spid="_x0000_s12495"/>
                </a:ext>
                <a:ext uri="{FF2B5EF4-FFF2-40B4-BE49-F238E27FC236}">
                  <a16:creationId xmlns:a16="http://schemas.microsoft.com/office/drawing/2014/main" id="{00000000-0008-0000-06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113</xdr:row>
          <xdr:rowOff>38100</xdr:rowOff>
        </xdr:from>
        <xdr:to>
          <xdr:col>7</xdr:col>
          <xdr:colOff>438150</xdr:colOff>
          <xdr:row>113</xdr:row>
          <xdr:rowOff>247650</xdr:rowOff>
        </xdr:to>
        <xdr:sp macro="" textlink="">
          <xdr:nvSpPr>
            <xdr:cNvPr id="12496" name="Option Button 208" hidden="1">
              <a:extLst>
                <a:ext uri="{63B3BB69-23CF-44E3-9099-C40C66FF867C}">
                  <a14:compatExt spid="_x0000_s12496"/>
                </a:ext>
                <a:ext uri="{FF2B5EF4-FFF2-40B4-BE49-F238E27FC236}">
                  <a16:creationId xmlns:a16="http://schemas.microsoft.com/office/drawing/2014/main" id="{00000000-0008-0000-06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113</xdr:row>
          <xdr:rowOff>38100</xdr:rowOff>
        </xdr:from>
        <xdr:to>
          <xdr:col>8</xdr:col>
          <xdr:colOff>428625</xdr:colOff>
          <xdr:row>113</xdr:row>
          <xdr:rowOff>247650</xdr:rowOff>
        </xdr:to>
        <xdr:sp macro="" textlink="">
          <xdr:nvSpPr>
            <xdr:cNvPr id="12497" name="Option Button 209" hidden="1">
              <a:extLst>
                <a:ext uri="{63B3BB69-23CF-44E3-9099-C40C66FF867C}">
                  <a14:compatExt spid="_x0000_s12497"/>
                </a:ext>
                <a:ext uri="{FF2B5EF4-FFF2-40B4-BE49-F238E27FC236}">
                  <a16:creationId xmlns:a16="http://schemas.microsoft.com/office/drawing/2014/main" id="{00000000-0008-0000-06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113</xdr:row>
          <xdr:rowOff>38100</xdr:rowOff>
        </xdr:from>
        <xdr:to>
          <xdr:col>9</xdr:col>
          <xdr:colOff>438150</xdr:colOff>
          <xdr:row>113</xdr:row>
          <xdr:rowOff>247650</xdr:rowOff>
        </xdr:to>
        <xdr:sp macro="" textlink="">
          <xdr:nvSpPr>
            <xdr:cNvPr id="12498" name="Option Button 210" hidden="1">
              <a:extLst>
                <a:ext uri="{63B3BB69-23CF-44E3-9099-C40C66FF867C}">
                  <a14:compatExt spid="_x0000_s12498"/>
                </a:ext>
                <a:ext uri="{FF2B5EF4-FFF2-40B4-BE49-F238E27FC236}">
                  <a16:creationId xmlns:a16="http://schemas.microsoft.com/office/drawing/2014/main" id="{00000000-0008-0000-06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113</xdr:row>
          <xdr:rowOff>38100</xdr:rowOff>
        </xdr:from>
        <xdr:to>
          <xdr:col>10</xdr:col>
          <xdr:colOff>447675</xdr:colOff>
          <xdr:row>113</xdr:row>
          <xdr:rowOff>247650</xdr:rowOff>
        </xdr:to>
        <xdr:sp macro="" textlink="">
          <xdr:nvSpPr>
            <xdr:cNvPr id="12499" name="Option Button 211" hidden="1">
              <a:extLst>
                <a:ext uri="{63B3BB69-23CF-44E3-9099-C40C66FF867C}">
                  <a14:compatExt spid="_x0000_s12499"/>
                </a:ext>
                <a:ext uri="{FF2B5EF4-FFF2-40B4-BE49-F238E27FC236}">
                  <a16:creationId xmlns:a16="http://schemas.microsoft.com/office/drawing/2014/main" id="{00000000-0008-0000-06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114</xdr:row>
          <xdr:rowOff>95250</xdr:rowOff>
        </xdr:from>
        <xdr:to>
          <xdr:col>6</xdr:col>
          <xdr:colOff>438150</xdr:colOff>
          <xdr:row>114</xdr:row>
          <xdr:rowOff>304800</xdr:rowOff>
        </xdr:to>
        <xdr:sp macro="" textlink="">
          <xdr:nvSpPr>
            <xdr:cNvPr id="12500" name="Option Button 212" hidden="1">
              <a:extLst>
                <a:ext uri="{63B3BB69-23CF-44E3-9099-C40C66FF867C}">
                  <a14:compatExt spid="_x0000_s12500"/>
                </a:ext>
                <a:ext uri="{FF2B5EF4-FFF2-40B4-BE49-F238E27FC236}">
                  <a16:creationId xmlns:a16="http://schemas.microsoft.com/office/drawing/2014/main" id="{00000000-0008-0000-06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114</xdr:row>
          <xdr:rowOff>95250</xdr:rowOff>
        </xdr:from>
        <xdr:to>
          <xdr:col>7</xdr:col>
          <xdr:colOff>438150</xdr:colOff>
          <xdr:row>114</xdr:row>
          <xdr:rowOff>304800</xdr:rowOff>
        </xdr:to>
        <xdr:sp macro="" textlink="">
          <xdr:nvSpPr>
            <xdr:cNvPr id="12501" name="Option Button 213" hidden="1">
              <a:extLst>
                <a:ext uri="{63B3BB69-23CF-44E3-9099-C40C66FF867C}">
                  <a14:compatExt spid="_x0000_s12501"/>
                </a:ext>
                <a:ext uri="{FF2B5EF4-FFF2-40B4-BE49-F238E27FC236}">
                  <a16:creationId xmlns:a16="http://schemas.microsoft.com/office/drawing/2014/main" id="{00000000-0008-0000-06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114</xdr:row>
          <xdr:rowOff>95250</xdr:rowOff>
        </xdr:from>
        <xdr:to>
          <xdr:col>8</xdr:col>
          <xdr:colOff>428625</xdr:colOff>
          <xdr:row>114</xdr:row>
          <xdr:rowOff>304800</xdr:rowOff>
        </xdr:to>
        <xdr:sp macro="" textlink="">
          <xdr:nvSpPr>
            <xdr:cNvPr id="12502" name="Option Button 214" hidden="1">
              <a:extLst>
                <a:ext uri="{63B3BB69-23CF-44E3-9099-C40C66FF867C}">
                  <a14:compatExt spid="_x0000_s12502"/>
                </a:ext>
                <a:ext uri="{FF2B5EF4-FFF2-40B4-BE49-F238E27FC236}">
                  <a16:creationId xmlns:a16="http://schemas.microsoft.com/office/drawing/2014/main" id="{00000000-0008-0000-06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114</xdr:row>
          <xdr:rowOff>95250</xdr:rowOff>
        </xdr:from>
        <xdr:to>
          <xdr:col>9</xdr:col>
          <xdr:colOff>438150</xdr:colOff>
          <xdr:row>114</xdr:row>
          <xdr:rowOff>304800</xdr:rowOff>
        </xdr:to>
        <xdr:sp macro="" textlink="">
          <xdr:nvSpPr>
            <xdr:cNvPr id="12503" name="Option Button 215" hidden="1">
              <a:extLst>
                <a:ext uri="{63B3BB69-23CF-44E3-9099-C40C66FF867C}">
                  <a14:compatExt spid="_x0000_s12503"/>
                </a:ext>
                <a:ext uri="{FF2B5EF4-FFF2-40B4-BE49-F238E27FC236}">
                  <a16:creationId xmlns:a16="http://schemas.microsoft.com/office/drawing/2014/main" id="{00000000-0008-0000-06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114</xdr:row>
          <xdr:rowOff>95250</xdr:rowOff>
        </xdr:from>
        <xdr:to>
          <xdr:col>10</xdr:col>
          <xdr:colOff>447675</xdr:colOff>
          <xdr:row>114</xdr:row>
          <xdr:rowOff>304800</xdr:rowOff>
        </xdr:to>
        <xdr:sp macro="" textlink="">
          <xdr:nvSpPr>
            <xdr:cNvPr id="12504" name="Option Button 216" hidden="1">
              <a:extLst>
                <a:ext uri="{63B3BB69-23CF-44E3-9099-C40C66FF867C}">
                  <a14:compatExt spid="_x0000_s12504"/>
                </a:ext>
                <a:ext uri="{FF2B5EF4-FFF2-40B4-BE49-F238E27FC236}">
                  <a16:creationId xmlns:a16="http://schemas.microsoft.com/office/drawing/2014/main" id="{00000000-0008-0000-06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115</xdr:row>
          <xdr:rowOff>38100</xdr:rowOff>
        </xdr:from>
        <xdr:to>
          <xdr:col>6</xdr:col>
          <xdr:colOff>438150</xdr:colOff>
          <xdr:row>115</xdr:row>
          <xdr:rowOff>247650</xdr:rowOff>
        </xdr:to>
        <xdr:sp macro="" textlink="">
          <xdr:nvSpPr>
            <xdr:cNvPr id="12505" name="Option Button 217" hidden="1">
              <a:extLst>
                <a:ext uri="{63B3BB69-23CF-44E3-9099-C40C66FF867C}">
                  <a14:compatExt spid="_x0000_s12505"/>
                </a:ext>
                <a:ext uri="{FF2B5EF4-FFF2-40B4-BE49-F238E27FC236}">
                  <a16:creationId xmlns:a16="http://schemas.microsoft.com/office/drawing/2014/main" id="{00000000-0008-0000-06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115</xdr:row>
          <xdr:rowOff>38100</xdr:rowOff>
        </xdr:from>
        <xdr:to>
          <xdr:col>7</xdr:col>
          <xdr:colOff>438150</xdr:colOff>
          <xdr:row>115</xdr:row>
          <xdr:rowOff>247650</xdr:rowOff>
        </xdr:to>
        <xdr:sp macro="" textlink="">
          <xdr:nvSpPr>
            <xdr:cNvPr id="12506" name="Option Button 218" hidden="1">
              <a:extLst>
                <a:ext uri="{63B3BB69-23CF-44E3-9099-C40C66FF867C}">
                  <a14:compatExt spid="_x0000_s12506"/>
                </a:ext>
                <a:ext uri="{FF2B5EF4-FFF2-40B4-BE49-F238E27FC236}">
                  <a16:creationId xmlns:a16="http://schemas.microsoft.com/office/drawing/2014/main" id="{00000000-0008-0000-06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115</xdr:row>
          <xdr:rowOff>38100</xdr:rowOff>
        </xdr:from>
        <xdr:to>
          <xdr:col>8</xdr:col>
          <xdr:colOff>428625</xdr:colOff>
          <xdr:row>115</xdr:row>
          <xdr:rowOff>247650</xdr:rowOff>
        </xdr:to>
        <xdr:sp macro="" textlink="">
          <xdr:nvSpPr>
            <xdr:cNvPr id="12507" name="Option Button 219" hidden="1">
              <a:extLst>
                <a:ext uri="{63B3BB69-23CF-44E3-9099-C40C66FF867C}">
                  <a14:compatExt spid="_x0000_s12507"/>
                </a:ext>
                <a:ext uri="{FF2B5EF4-FFF2-40B4-BE49-F238E27FC236}">
                  <a16:creationId xmlns:a16="http://schemas.microsoft.com/office/drawing/2014/main" id="{00000000-0008-0000-06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115</xdr:row>
          <xdr:rowOff>38100</xdr:rowOff>
        </xdr:from>
        <xdr:to>
          <xdr:col>9</xdr:col>
          <xdr:colOff>438150</xdr:colOff>
          <xdr:row>115</xdr:row>
          <xdr:rowOff>247650</xdr:rowOff>
        </xdr:to>
        <xdr:sp macro="" textlink="">
          <xdr:nvSpPr>
            <xdr:cNvPr id="12508" name="Option Button 220" hidden="1">
              <a:extLst>
                <a:ext uri="{63B3BB69-23CF-44E3-9099-C40C66FF867C}">
                  <a14:compatExt spid="_x0000_s12508"/>
                </a:ext>
                <a:ext uri="{FF2B5EF4-FFF2-40B4-BE49-F238E27FC236}">
                  <a16:creationId xmlns:a16="http://schemas.microsoft.com/office/drawing/2014/main" id="{00000000-0008-0000-06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115</xdr:row>
          <xdr:rowOff>38100</xdr:rowOff>
        </xdr:from>
        <xdr:to>
          <xdr:col>10</xdr:col>
          <xdr:colOff>447675</xdr:colOff>
          <xdr:row>115</xdr:row>
          <xdr:rowOff>247650</xdr:rowOff>
        </xdr:to>
        <xdr:sp macro="" textlink="">
          <xdr:nvSpPr>
            <xdr:cNvPr id="12509" name="Option Button 221" hidden="1">
              <a:extLst>
                <a:ext uri="{63B3BB69-23CF-44E3-9099-C40C66FF867C}">
                  <a14:compatExt spid="_x0000_s12509"/>
                </a:ext>
                <a:ext uri="{FF2B5EF4-FFF2-40B4-BE49-F238E27FC236}">
                  <a16:creationId xmlns:a16="http://schemas.microsoft.com/office/drawing/2014/main" id="{00000000-0008-0000-06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116</xdr:row>
          <xdr:rowOff>47625</xdr:rowOff>
        </xdr:from>
        <xdr:to>
          <xdr:col>6</xdr:col>
          <xdr:colOff>438150</xdr:colOff>
          <xdr:row>116</xdr:row>
          <xdr:rowOff>257175</xdr:rowOff>
        </xdr:to>
        <xdr:sp macro="" textlink="">
          <xdr:nvSpPr>
            <xdr:cNvPr id="12510" name="Option Button 222" hidden="1">
              <a:extLst>
                <a:ext uri="{63B3BB69-23CF-44E3-9099-C40C66FF867C}">
                  <a14:compatExt spid="_x0000_s12510"/>
                </a:ext>
                <a:ext uri="{FF2B5EF4-FFF2-40B4-BE49-F238E27FC236}">
                  <a16:creationId xmlns:a16="http://schemas.microsoft.com/office/drawing/2014/main" id="{00000000-0008-0000-06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116</xdr:row>
          <xdr:rowOff>47625</xdr:rowOff>
        </xdr:from>
        <xdr:to>
          <xdr:col>7</xdr:col>
          <xdr:colOff>438150</xdr:colOff>
          <xdr:row>116</xdr:row>
          <xdr:rowOff>257175</xdr:rowOff>
        </xdr:to>
        <xdr:sp macro="" textlink="">
          <xdr:nvSpPr>
            <xdr:cNvPr id="12511" name="Option Button 223" hidden="1">
              <a:extLst>
                <a:ext uri="{63B3BB69-23CF-44E3-9099-C40C66FF867C}">
                  <a14:compatExt spid="_x0000_s12511"/>
                </a:ext>
                <a:ext uri="{FF2B5EF4-FFF2-40B4-BE49-F238E27FC236}">
                  <a16:creationId xmlns:a16="http://schemas.microsoft.com/office/drawing/2014/main" id="{00000000-0008-0000-06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116</xdr:row>
          <xdr:rowOff>47625</xdr:rowOff>
        </xdr:from>
        <xdr:to>
          <xdr:col>8</xdr:col>
          <xdr:colOff>428625</xdr:colOff>
          <xdr:row>116</xdr:row>
          <xdr:rowOff>257175</xdr:rowOff>
        </xdr:to>
        <xdr:sp macro="" textlink="">
          <xdr:nvSpPr>
            <xdr:cNvPr id="12512" name="Option Button 224" hidden="1">
              <a:extLst>
                <a:ext uri="{63B3BB69-23CF-44E3-9099-C40C66FF867C}">
                  <a14:compatExt spid="_x0000_s12512"/>
                </a:ext>
                <a:ext uri="{FF2B5EF4-FFF2-40B4-BE49-F238E27FC236}">
                  <a16:creationId xmlns:a16="http://schemas.microsoft.com/office/drawing/2014/main" id="{00000000-0008-0000-06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116</xdr:row>
          <xdr:rowOff>47625</xdr:rowOff>
        </xdr:from>
        <xdr:to>
          <xdr:col>9</xdr:col>
          <xdr:colOff>438150</xdr:colOff>
          <xdr:row>116</xdr:row>
          <xdr:rowOff>257175</xdr:rowOff>
        </xdr:to>
        <xdr:sp macro="" textlink="">
          <xdr:nvSpPr>
            <xdr:cNvPr id="12513" name="Option Button 225" hidden="1">
              <a:extLst>
                <a:ext uri="{63B3BB69-23CF-44E3-9099-C40C66FF867C}">
                  <a14:compatExt spid="_x0000_s12513"/>
                </a:ext>
                <a:ext uri="{FF2B5EF4-FFF2-40B4-BE49-F238E27FC236}">
                  <a16:creationId xmlns:a16="http://schemas.microsoft.com/office/drawing/2014/main" id="{00000000-0008-0000-06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116</xdr:row>
          <xdr:rowOff>47625</xdr:rowOff>
        </xdr:from>
        <xdr:to>
          <xdr:col>10</xdr:col>
          <xdr:colOff>447675</xdr:colOff>
          <xdr:row>116</xdr:row>
          <xdr:rowOff>257175</xdr:rowOff>
        </xdr:to>
        <xdr:sp macro="" textlink="">
          <xdr:nvSpPr>
            <xdr:cNvPr id="12514" name="Option Button 226" hidden="1">
              <a:extLst>
                <a:ext uri="{63B3BB69-23CF-44E3-9099-C40C66FF867C}">
                  <a14:compatExt spid="_x0000_s12514"/>
                </a:ext>
                <a:ext uri="{FF2B5EF4-FFF2-40B4-BE49-F238E27FC236}">
                  <a16:creationId xmlns:a16="http://schemas.microsoft.com/office/drawing/2014/main" id="{00000000-0008-0000-06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117</xdr:row>
          <xdr:rowOff>47625</xdr:rowOff>
        </xdr:from>
        <xdr:to>
          <xdr:col>6</xdr:col>
          <xdr:colOff>438150</xdr:colOff>
          <xdr:row>117</xdr:row>
          <xdr:rowOff>257175</xdr:rowOff>
        </xdr:to>
        <xdr:sp macro="" textlink="">
          <xdr:nvSpPr>
            <xdr:cNvPr id="12515" name="Option Button 227" hidden="1">
              <a:extLst>
                <a:ext uri="{63B3BB69-23CF-44E3-9099-C40C66FF867C}">
                  <a14:compatExt spid="_x0000_s12515"/>
                </a:ext>
                <a:ext uri="{FF2B5EF4-FFF2-40B4-BE49-F238E27FC236}">
                  <a16:creationId xmlns:a16="http://schemas.microsoft.com/office/drawing/2014/main" id="{00000000-0008-0000-06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117</xdr:row>
          <xdr:rowOff>47625</xdr:rowOff>
        </xdr:from>
        <xdr:to>
          <xdr:col>7</xdr:col>
          <xdr:colOff>438150</xdr:colOff>
          <xdr:row>117</xdr:row>
          <xdr:rowOff>257175</xdr:rowOff>
        </xdr:to>
        <xdr:sp macro="" textlink="">
          <xdr:nvSpPr>
            <xdr:cNvPr id="12516" name="Option Button 228" hidden="1">
              <a:extLst>
                <a:ext uri="{63B3BB69-23CF-44E3-9099-C40C66FF867C}">
                  <a14:compatExt spid="_x0000_s12516"/>
                </a:ext>
                <a:ext uri="{FF2B5EF4-FFF2-40B4-BE49-F238E27FC236}">
                  <a16:creationId xmlns:a16="http://schemas.microsoft.com/office/drawing/2014/main" id="{00000000-0008-0000-06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117</xdr:row>
          <xdr:rowOff>47625</xdr:rowOff>
        </xdr:from>
        <xdr:to>
          <xdr:col>8</xdr:col>
          <xdr:colOff>428625</xdr:colOff>
          <xdr:row>117</xdr:row>
          <xdr:rowOff>257175</xdr:rowOff>
        </xdr:to>
        <xdr:sp macro="" textlink="">
          <xdr:nvSpPr>
            <xdr:cNvPr id="12517" name="Option Button 229" hidden="1">
              <a:extLst>
                <a:ext uri="{63B3BB69-23CF-44E3-9099-C40C66FF867C}">
                  <a14:compatExt spid="_x0000_s12517"/>
                </a:ext>
                <a:ext uri="{FF2B5EF4-FFF2-40B4-BE49-F238E27FC236}">
                  <a16:creationId xmlns:a16="http://schemas.microsoft.com/office/drawing/2014/main" id="{00000000-0008-0000-06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117</xdr:row>
          <xdr:rowOff>47625</xdr:rowOff>
        </xdr:from>
        <xdr:to>
          <xdr:col>9</xdr:col>
          <xdr:colOff>438150</xdr:colOff>
          <xdr:row>117</xdr:row>
          <xdr:rowOff>257175</xdr:rowOff>
        </xdr:to>
        <xdr:sp macro="" textlink="">
          <xdr:nvSpPr>
            <xdr:cNvPr id="12518" name="Option Button 230" hidden="1">
              <a:extLst>
                <a:ext uri="{63B3BB69-23CF-44E3-9099-C40C66FF867C}">
                  <a14:compatExt spid="_x0000_s12518"/>
                </a:ext>
                <a:ext uri="{FF2B5EF4-FFF2-40B4-BE49-F238E27FC236}">
                  <a16:creationId xmlns:a16="http://schemas.microsoft.com/office/drawing/2014/main" id="{00000000-0008-0000-06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117</xdr:row>
          <xdr:rowOff>47625</xdr:rowOff>
        </xdr:from>
        <xdr:to>
          <xdr:col>10</xdr:col>
          <xdr:colOff>447675</xdr:colOff>
          <xdr:row>117</xdr:row>
          <xdr:rowOff>257175</xdr:rowOff>
        </xdr:to>
        <xdr:sp macro="" textlink="">
          <xdr:nvSpPr>
            <xdr:cNvPr id="12519" name="Option Button 231" hidden="1">
              <a:extLst>
                <a:ext uri="{63B3BB69-23CF-44E3-9099-C40C66FF867C}">
                  <a14:compatExt spid="_x0000_s12519"/>
                </a:ext>
                <a:ext uri="{FF2B5EF4-FFF2-40B4-BE49-F238E27FC236}">
                  <a16:creationId xmlns:a16="http://schemas.microsoft.com/office/drawing/2014/main" id="{00000000-0008-0000-06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118</xdr:row>
          <xdr:rowOff>47625</xdr:rowOff>
        </xdr:from>
        <xdr:to>
          <xdr:col>6</xdr:col>
          <xdr:colOff>438150</xdr:colOff>
          <xdr:row>118</xdr:row>
          <xdr:rowOff>257175</xdr:rowOff>
        </xdr:to>
        <xdr:sp macro="" textlink="">
          <xdr:nvSpPr>
            <xdr:cNvPr id="12520" name="Option Button 232" hidden="1">
              <a:extLst>
                <a:ext uri="{63B3BB69-23CF-44E3-9099-C40C66FF867C}">
                  <a14:compatExt spid="_x0000_s12520"/>
                </a:ext>
                <a:ext uri="{FF2B5EF4-FFF2-40B4-BE49-F238E27FC236}">
                  <a16:creationId xmlns:a16="http://schemas.microsoft.com/office/drawing/2014/main" id="{00000000-0008-0000-06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118</xdr:row>
          <xdr:rowOff>47625</xdr:rowOff>
        </xdr:from>
        <xdr:to>
          <xdr:col>7</xdr:col>
          <xdr:colOff>438150</xdr:colOff>
          <xdr:row>118</xdr:row>
          <xdr:rowOff>257175</xdr:rowOff>
        </xdr:to>
        <xdr:sp macro="" textlink="">
          <xdr:nvSpPr>
            <xdr:cNvPr id="12521" name="Option Button 233" hidden="1">
              <a:extLst>
                <a:ext uri="{63B3BB69-23CF-44E3-9099-C40C66FF867C}">
                  <a14:compatExt spid="_x0000_s12521"/>
                </a:ext>
                <a:ext uri="{FF2B5EF4-FFF2-40B4-BE49-F238E27FC236}">
                  <a16:creationId xmlns:a16="http://schemas.microsoft.com/office/drawing/2014/main" id="{00000000-0008-0000-06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118</xdr:row>
          <xdr:rowOff>47625</xdr:rowOff>
        </xdr:from>
        <xdr:to>
          <xdr:col>8</xdr:col>
          <xdr:colOff>428625</xdr:colOff>
          <xdr:row>118</xdr:row>
          <xdr:rowOff>257175</xdr:rowOff>
        </xdr:to>
        <xdr:sp macro="" textlink="">
          <xdr:nvSpPr>
            <xdr:cNvPr id="12522" name="Option Button 234" hidden="1">
              <a:extLst>
                <a:ext uri="{63B3BB69-23CF-44E3-9099-C40C66FF867C}">
                  <a14:compatExt spid="_x0000_s12522"/>
                </a:ext>
                <a:ext uri="{FF2B5EF4-FFF2-40B4-BE49-F238E27FC236}">
                  <a16:creationId xmlns:a16="http://schemas.microsoft.com/office/drawing/2014/main" id="{00000000-0008-0000-06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118</xdr:row>
          <xdr:rowOff>47625</xdr:rowOff>
        </xdr:from>
        <xdr:to>
          <xdr:col>9</xdr:col>
          <xdr:colOff>438150</xdr:colOff>
          <xdr:row>118</xdr:row>
          <xdr:rowOff>257175</xdr:rowOff>
        </xdr:to>
        <xdr:sp macro="" textlink="">
          <xdr:nvSpPr>
            <xdr:cNvPr id="12523" name="Option Button 235" hidden="1">
              <a:extLst>
                <a:ext uri="{63B3BB69-23CF-44E3-9099-C40C66FF867C}">
                  <a14:compatExt spid="_x0000_s12523"/>
                </a:ext>
                <a:ext uri="{FF2B5EF4-FFF2-40B4-BE49-F238E27FC236}">
                  <a16:creationId xmlns:a16="http://schemas.microsoft.com/office/drawing/2014/main" id="{00000000-0008-0000-06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118</xdr:row>
          <xdr:rowOff>47625</xdr:rowOff>
        </xdr:from>
        <xdr:to>
          <xdr:col>10</xdr:col>
          <xdr:colOff>447675</xdr:colOff>
          <xdr:row>118</xdr:row>
          <xdr:rowOff>257175</xdr:rowOff>
        </xdr:to>
        <xdr:sp macro="" textlink="">
          <xdr:nvSpPr>
            <xdr:cNvPr id="12524" name="Option Button 236" hidden="1">
              <a:extLst>
                <a:ext uri="{63B3BB69-23CF-44E3-9099-C40C66FF867C}">
                  <a14:compatExt spid="_x0000_s12524"/>
                </a:ext>
                <a:ext uri="{FF2B5EF4-FFF2-40B4-BE49-F238E27FC236}">
                  <a16:creationId xmlns:a16="http://schemas.microsoft.com/office/drawing/2014/main" id="{00000000-0008-0000-06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119</xdr:row>
          <xdr:rowOff>57150</xdr:rowOff>
        </xdr:from>
        <xdr:to>
          <xdr:col>6</xdr:col>
          <xdr:colOff>438150</xdr:colOff>
          <xdr:row>119</xdr:row>
          <xdr:rowOff>266700</xdr:rowOff>
        </xdr:to>
        <xdr:sp macro="" textlink="">
          <xdr:nvSpPr>
            <xdr:cNvPr id="12525" name="Option Button 237" hidden="1">
              <a:extLst>
                <a:ext uri="{63B3BB69-23CF-44E3-9099-C40C66FF867C}">
                  <a14:compatExt spid="_x0000_s12525"/>
                </a:ext>
                <a:ext uri="{FF2B5EF4-FFF2-40B4-BE49-F238E27FC236}">
                  <a16:creationId xmlns:a16="http://schemas.microsoft.com/office/drawing/2014/main" id="{00000000-0008-0000-06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119</xdr:row>
          <xdr:rowOff>57150</xdr:rowOff>
        </xdr:from>
        <xdr:to>
          <xdr:col>7</xdr:col>
          <xdr:colOff>438150</xdr:colOff>
          <xdr:row>119</xdr:row>
          <xdr:rowOff>266700</xdr:rowOff>
        </xdr:to>
        <xdr:sp macro="" textlink="">
          <xdr:nvSpPr>
            <xdr:cNvPr id="12526" name="Option Button 238" hidden="1">
              <a:extLst>
                <a:ext uri="{63B3BB69-23CF-44E3-9099-C40C66FF867C}">
                  <a14:compatExt spid="_x0000_s12526"/>
                </a:ext>
                <a:ext uri="{FF2B5EF4-FFF2-40B4-BE49-F238E27FC236}">
                  <a16:creationId xmlns:a16="http://schemas.microsoft.com/office/drawing/2014/main" id="{00000000-0008-0000-06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119</xdr:row>
          <xdr:rowOff>57150</xdr:rowOff>
        </xdr:from>
        <xdr:to>
          <xdr:col>8</xdr:col>
          <xdr:colOff>428625</xdr:colOff>
          <xdr:row>119</xdr:row>
          <xdr:rowOff>266700</xdr:rowOff>
        </xdr:to>
        <xdr:sp macro="" textlink="">
          <xdr:nvSpPr>
            <xdr:cNvPr id="12527" name="Option Button 239" hidden="1">
              <a:extLst>
                <a:ext uri="{63B3BB69-23CF-44E3-9099-C40C66FF867C}">
                  <a14:compatExt spid="_x0000_s12527"/>
                </a:ext>
                <a:ext uri="{FF2B5EF4-FFF2-40B4-BE49-F238E27FC236}">
                  <a16:creationId xmlns:a16="http://schemas.microsoft.com/office/drawing/2014/main" id="{00000000-0008-0000-06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119</xdr:row>
          <xdr:rowOff>57150</xdr:rowOff>
        </xdr:from>
        <xdr:to>
          <xdr:col>9</xdr:col>
          <xdr:colOff>438150</xdr:colOff>
          <xdr:row>119</xdr:row>
          <xdr:rowOff>266700</xdr:rowOff>
        </xdr:to>
        <xdr:sp macro="" textlink="">
          <xdr:nvSpPr>
            <xdr:cNvPr id="12528" name="Option Button 240" hidden="1">
              <a:extLst>
                <a:ext uri="{63B3BB69-23CF-44E3-9099-C40C66FF867C}">
                  <a14:compatExt spid="_x0000_s12528"/>
                </a:ext>
                <a:ext uri="{FF2B5EF4-FFF2-40B4-BE49-F238E27FC236}">
                  <a16:creationId xmlns:a16="http://schemas.microsoft.com/office/drawing/2014/main" id="{00000000-0008-0000-06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119</xdr:row>
          <xdr:rowOff>57150</xdr:rowOff>
        </xdr:from>
        <xdr:to>
          <xdr:col>10</xdr:col>
          <xdr:colOff>447675</xdr:colOff>
          <xdr:row>119</xdr:row>
          <xdr:rowOff>266700</xdr:rowOff>
        </xdr:to>
        <xdr:sp macro="" textlink="">
          <xdr:nvSpPr>
            <xdr:cNvPr id="12529" name="Option Button 241" hidden="1">
              <a:extLst>
                <a:ext uri="{63B3BB69-23CF-44E3-9099-C40C66FF867C}">
                  <a14:compatExt spid="_x0000_s12529"/>
                </a:ext>
                <a:ext uri="{FF2B5EF4-FFF2-40B4-BE49-F238E27FC236}">
                  <a16:creationId xmlns:a16="http://schemas.microsoft.com/office/drawing/2014/main" id="{00000000-0008-0000-06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120</xdr:row>
          <xdr:rowOff>38100</xdr:rowOff>
        </xdr:from>
        <xdr:to>
          <xdr:col>6</xdr:col>
          <xdr:colOff>438150</xdr:colOff>
          <xdr:row>120</xdr:row>
          <xdr:rowOff>247650</xdr:rowOff>
        </xdr:to>
        <xdr:sp macro="" textlink="">
          <xdr:nvSpPr>
            <xdr:cNvPr id="12530" name="Option Button 242" hidden="1">
              <a:extLst>
                <a:ext uri="{63B3BB69-23CF-44E3-9099-C40C66FF867C}">
                  <a14:compatExt spid="_x0000_s12530"/>
                </a:ext>
                <a:ext uri="{FF2B5EF4-FFF2-40B4-BE49-F238E27FC236}">
                  <a16:creationId xmlns:a16="http://schemas.microsoft.com/office/drawing/2014/main" id="{00000000-0008-0000-06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120</xdr:row>
          <xdr:rowOff>38100</xdr:rowOff>
        </xdr:from>
        <xdr:to>
          <xdr:col>7</xdr:col>
          <xdr:colOff>438150</xdr:colOff>
          <xdr:row>120</xdr:row>
          <xdr:rowOff>247650</xdr:rowOff>
        </xdr:to>
        <xdr:sp macro="" textlink="">
          <xdr:nvSpPr>
            <xdr:cNvPr id="12531" name="Option Button 243" hidden="1">
              <a:extLst>
                <a:ext uri="{63B3BB69-23CF-44E3-9099-C40C66FF867C}">
                  <a14:compatExt spid="_x0000_s12531"/>
                </a:ext>
                <a:ext uri="{FF2B5EF4-FFF2-40B4-BE49-F238E27FC236}">
                  <a16:creationId xmlns:a16="http://schemas.microsoft.com/office/drawing/2014/main" id="{00000000-0008-0000-06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120</xdr:row>
          <xdr:rowOff>38100</xdr:rowOff>
        </xdr:from>
        <xdr:to>
          <xdr:col>8</xdr:col>
          <xdr:colOff>428625</xdr:colOff>
          <xdr:row>120</xdr:row>
          <xdr:rowOff>247650</xdr:rowOff>
        </xdr:to>
        <xdr:sp macro="" textlink="">
          <xdr:nvSpPr>
            <xdr:cNvPr id="12532" name="Option Button 244" hidden="1">
              <a:extLst>
                <a:ext uri="{63B3BB69-23CF-44E3-9099-C40C66FF867C}">
                  <a14:compatExt spid="_x0000_s12532"/>
                </a:ext>
                <a:ext uri="{FF2B5EF4-FFF2-40B4-BE49-F238E27FC236}">
                  <a16:creationId xmlns:a16="http://schemas.microsoft.com/office/drawing/2014/main" id="{00000000-0008-0000-06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120</xdr:row>
          <xdr:rowOff>38100</xdr:rowOff>
        </xdr:from>
        <xdr:to>
          <xdr:col>9</xdr:col>
          <xdr:colOff>438150</xdr:colOff>
          <xdr:row>120</xdr:row>
          <xdr:rowOff>247650</xdr:rowOff>
        </xdr:to>
        <xdr:sp macro="" textlink="">
          <xdr:nvSpPr>
            <xdr:cNvPr id="12533" name="Option Button 245" hidden="1">
              <a:extLst>
                <a:ext uri="{63B3BB69-23CF-44E3-9099-C40C66FF867C}">
                  <a14:compatExt spid="_x0000_s12533"/>
                </a:ext>
                <a:ext uri="{FF2B5EF4-FFF2-40B4-BE49-F238E27FC236}">
                  <a16:creationId xmlns:a16="http://schemas.microsoft.com/office/drawing/2014/main" id="{00000000-0008-0000-06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120</xdr:row>
          <xdr:rowOff>38100</xdr:rowOff>
        </xdr:from>
        <xdr:to>
          <xdr:col>10</xdr:col>
          <xdr:colOff>447675</xdr:colOff>
          <xdr:row>120</xdr:row>
          <xdr:rowOff>247650</xdr:rowOff>
        </xdr:to>
        <xdr:sp macro="" textlink="">
          <xdr:nvSpPr>
            <xdr:cNvPr id="12534" name="Option Button 246" hidden="1">
              <a:extLst>
                <a:ext uri="{63B3BB69-23CF-44E3-9099-C40C66FF867C}">
                  <a14:compatExt spid="_x0000_s12534"/>
                </a:ext>
                <a:ext uri="{FF2B5EF4-FFF2-40B4-BE49-F238E27FC236}">
                  <a16:creationId xmlns:a16="http://schemas.microsoft.com/office/drawing/2014/main" id="{00000000-0008-0000-06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178</xdr:row>
          <xdr:rowOff>47625</xdr:rowOff>
        </xdr:from>
        <xdr:to>
          <xdr:col>6</xdr:col>
          <xdr:colOff>438150</xdr:colOff>
          <xdr:row>178</xdr:row>
          <xdr:rowOff>257175</xdr:rowOff>
        </xdr:to>
        <xdr:sp macro="" textlink="">
          <xdr:nvSpPr>
            <xdr:cNvPr id="12556" name="Option Button 268" hidden="1">
              <a:extLst>
                <a:ext uri="{63B3BB69-23CF-44E3-9099-C40C66FF867C}">
                  <a14:compatExt spid="_x0000_s12556"/>
                </a:ext>
                <a:ext uri="{FF2B5EF4-FFF2-40B4-BE49-F238E27FC236}">
                  <a16:creationId xmlns:a16="http://schemas.microsoft.com/office/drawing/2014/main" id="{00000000-0008-0000-06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178</xdr:row>
          <xdr:rowOff>47625</xdr:rowOff>
        </xdr:from>
        <xdr:to>
          <xdr:col>7</xdr:col>
          <xdr:colOff>438150</xdr:colOff>
          <xdr:row>178</xdr:row>
          <xdr:rowOff>257175</xdr:rowOff>
        </xdr:to>
        <xdr:sp macro="" textlink="">
          <xdr:nvSpPr>
            <xdr:cNvPr id="12557" name="Option Button 269" hidden="1">
              <a:extLst>
                <a:ext uri="{63B3BB69-23CF-44E3-9099-C40C66FF867C}">
                  <a14:compatExt spid="_x0000_s12557"/>
                </a:ext>
                <a:ext uri="{FF2B5EF4-FFF2-40B4-BE49-F238E27FC236}">
                  <a16:creationId xmlns:a16="http://schemas.microsoft.com/office/drawing/2014/main" id="{00000000-0008-0000-06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178</xdr:row>
          <xdr:rowOff>47625</xdr:rowOff>
        </xdr:from>
        <xdr:to>
          <xdr:col>8</xdr:col>
          <xdr:colOff>428625</xdr:colOff>
          <xdr:row>178</xdr:row>
          <xdr:rowOff>257175</xdr:rowOff>
        </xdr:to>
        <xdr:sp macro="" textlink="">
          <xdr:nvSpPr>
            <xdr:cNvPr id="12558" name="Option Button 270" hidden="1">
              <a:extLst>
                <a:ext uri="{63B3BB69-23CF-44E3-9099-C40C66FF867C}">
                  <a14:compatExt spid="_x0000_s12558"/>
                </a:ext>
                <a:ext uri="{FF2B5EF4-FFF2-40B4-BE49-F238E27FC236}">
                  <a16:creationId xmlns:a16="http://schemas.microsoft.com/office/drawing/2014/main" id="{00000000-0008-0000-06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178</xdr:row>
          <xdr:rowOff>47625</xdr:rowOff>
        </xdr:from>
        <xdr:to>
          <xdr:col>9</xdr:col>
          <xdr:colOff>438150</xdr:colOff>
          <xdr:row>178</xdr:row>
          <xdr:rowOff>257175</xdr:rowOff>
        </xdr:to>
        <xdr:sp macro="" textlink="">
          <xdr:nvSpPr>
            <xdr:cNvPr id="12559" name="Option Button 271" hidden="1">
              <a:extLst>
                <a:ext uri="{63B3BB69-23CF-44E3-9099-C40C66FF867C}">
                  <a14:compatExt spid="_x0000_s12559"/>
                </a:ext>
                <a:ext uri="{FF2B5EF4-FFF2-40B4-BE49-F238E27FC236}">
                  <a16:creationId xmlns:a16="http://schemas.microsoft.com/office/drawing/2014/main" id="{00000000-0008-0000-06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178</xdr:row>
          <xdr:rowOff>47625</xdr:rowOff>
        </xdr:from>
        <xdr:to>
          <xdr:col>10</xdr:col>
          <xdr:colOff>447675</xdr:colOff>
          <xdr:row>178</xdr:row>
          <xdr:rowOff>257175</xdr:rowOff>
        </xdr:to>
        <xdr:sp macro="" textlink="">
          <xdr:nvSpPr>
            <xdr:cNvPr id="12560" name="Option Button 272" hidden="1">
              <a:extLst>
                <a:ext uri="{63B3BB69-23CF-44E3-9099-C40C66FF867C}">
                  <a14:compatExt spid="_x0000_s12560"/>
                </a:ext>
                <a:ext uri="{FF2B5EF4-FFF2-40B4-BE49-F238E27FC236}">
                  <a16:creationId xmlns:a16="http://schemas.microsoft.com/office/drawing/2014/main" id="{00000000-0008-0000-06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95250</xdr:colOff>
      <xdr:row>177</xdr:row>
      <xdr:rowOff>85725</xdr:rowOff>
    </xdr:from>
    <xdr:to>
      <xdr:col>7</xdr:col>
      <xdr:colOff>600075</xdr:colOff>
      <xdr:row>177</xdr:row>
      <xdr:rowOff>161925</xdr:rowOff>
    </xdr:to>
    <xdr:sp macro="" textlink="">
      <xdr:nvSpPr>
        <xdr:cNvPr id="12" name="矢印: 左右 11">
          <a:extLst>
            <a:ext uri="{FF2B5EF4-FFF2-40B4-BE49-F238E27FC236}">
              <a16:creationId xmlns:a16="http://schemas.microsoft.com/office/drawing/2014/main" id="{00000000-0008-0000-0600-00000C000000}"/>
            </a:ext>
          </a:extLst>
        </xdr:cNvPr>
        <xdr:cNvSpPr/>
      </xdr:nvSpPr>
      <xdr:spPr>
        <a:xfrm>
          <a:off x="4486275" y="2789872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104775</xdr:colOff>
      <xdr:row>177</xdr:row>
      <xdr:rowOff>85725</xdr:rowOff>
    </xdr:from>
    <xdr:to>
      <xdr:col>9</xdr:col>
      <xdr:colOff>609600</xdr:colOff>
      <xdr:row>177</xdr:row>
      <xdr:rowOff>161925</xdr:rowOff>
    </xdr:to>
    <xdr:sp macro="" textlink="">
      <xdr:nvSpPr>
        <xdr:cNvPr id="13" name="矢印: 左右 12">
          <a:extLst>
            <a:ext uri="{FF2B5EF4-FFF2-40B4-BE49-F238E27FC236}">
              <a16:creationId xmlns:a16="http://schemas.microsoft.com/office/drawing/2014/main" id="{00000000-0008-0000-0600-00000D000000}"/>
            </a:ext>
          </a:extLst>
        </xdr:cNvPr>
        <xdr:cNvSpPr/>
      </xdr:nvSpPr>
      <xdr:spPr>
        <a:xfrm>
          <a:off x="5867400" y="27898725"/>
          <a:ext cx="504825" cy="76200"/>
        </a:xfrm>
        <a:prstGeom prst="leftRightArrow">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11</xdr:col>
      <xdr:colOff>36858</xdr:colOff>
      <xdr:row>167</xdr:row>
      <xdr:rowOff>106847</xdr:rowOff>
    </xdr:from>
    <xdr:to>
      <xdr:col>14</xdr:col>
      <xdr:colOff>513108</xdr:colOff>
      <xdr:row>168</xdr:row>
      <xdr:rowOff>8283</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7171083" y="24967097"/>
          <a:ext cx="2533650" cy="36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ja-JP" altLang="en-US" sz="700" b="0" i="0" u="none" strike="noStrike" baseline="0">
              <a:solidFill>
                <a:schemeClr val="dk1"/>
              </a:solidFill>
              <a:latin typeface="+mn-lt"/>
              <a:ea typeface="+mn-ea"/>
              <a:cs typeface="+mn-cs"/>
            </a:rPr>
            <a:t>記述例 カメラのレンズ</a:t>
          </a:r>
          <a:endParaRPr kumimoji="1" lang="ja-JP" altLang="en-US" sz="200" kern="1200"/>
        </a:p>
      </xdr:txBody>
    </xdr:sp>
    <xdr:clientData/>
  </xdr:twoCellAnchor>
  <mc:AlternateContent xmlns:mc="http://schemas.openxmlformats.org/markup-compatibility/2006">
    <mc:Choice xmlns:a14="http://schemas.microsoft.com/office/drawing/2010/main" Requires="a14">
      <xdr:twoCellAnchor editAs="oneCell">
        <xdr:from>
          <xdr:col>6</xdr:col>
          <xdr:colOff>238125</xdr:colOff>
          <xdr:row>179</xdr:row>
          <xdr:rowOff>142875</xdr:rowOff>
        </xdr:from>
        <xdr:to>
          <xdr:col>6</xdr:col>
          <xdr:colOff>438150</xdr:colOff>
          <xdr:row>179</xdr:row>
          <xdr:rowOff>352425</xdr:rowOff>
        </xdr:to>
        <xdr:sp macro="" textlink="">
          <xdr:nvSpPr>
            <xdr:cNvPr id="12561" name="Option Button 273" hidden="1">
              <a:extLst>
                <a:ext uri="{63B3BB69-23CF-44E3-9099-C40C66FF867C}">
                  <a14:compatExt spid="_x0000_s12561"/>
                </a:ext>
                <a:ext uri="{FF2B5EF4-FFF2-40B4-BE49-F238E27FC236}">
                  <a16:creationId xmlns:a16="http://schemas.microsoft.com/office/drawing/2014/main" id="{00000000-0008-0000-06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179</xdr:row>
          <xdr:rowOff>142875</xdr:rowOff>
        </xdr:from>
        <xdr:to>
          <xdr:col>7</xdr:col>
          <xdr:colOff>438150</xdr:colOff>
          <xdr:row>179</xdr:row>
          <xdr:rowOff>352425</xdr:rowOff>
        </xdr:to>
        <xdr:sp macro="" textlink="">
          <xdr:nvSpPr>
            <xdr:cNvPr id="12562" name="Option Button 274" hidden="1">
              <a:extLst>
                <a:ext uri="{63B3BB69-23CF-44E3-9099-C40C66FF867C}">
                  <a14:compatExt spid="_x0000_s12562"/>
                </a:ext>
                <a:ext uri="{FF2B5EF4-FFF2-40B4-BE49-F238E27FC236}">
                  <a16:creationId xmlns:a16="http://schemas.microsoft.com/office/drawing/2014/main" id="{00000000-0008-0000-06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179</xdr:row>
          <xdr:rowOff>142875</xdr:rowOff>
        </xdr:from>
        <xdr:to>
          <xdr:col>8</xdr:col>
          <xdr:colOff>428625</xdr:colOff>
          <xdr:row>179</xdr:row>
          <xdr:rowOff>352425</xdr:rowOff>
        </xdr:to>
        <xdr:sp macro="" textlink="">
          <xdr:nvSpPr>
            <xdr:cNvPr id="12563" name="Option Button 275" hidden="1">
              <a:extLst>
                <a:ext uri="{63B3BB69-23CF-44E3-9099-C40C66FF867C}">
                  <a14:compatExt spid="_x0000_s12563"/>
                </a:ext>
                <a:ext uri="{FF2B5EF4-FFF2-40B4-BE49-F238E27FC236}">
                  <a16:creationId xmlns:a16="http://schemas.microsoft.com/office/drawing/2014/main" id="{00000000-0008-0000-06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179</xdr:row>
          <xdr:rowOff>142875</xdr:rowOff>
        </xdr:from>
        <xdr:to>
          <xdr:col>9</xdr:col>
          <xdr:colOff>438150</xdr:colOff>
          <xdr:row>179</xdr:row>
          <xdr:rowOff>352425</xdr:rowOff>
        </xdr:to>
        <xdr:sp macro="" textlink="">
          <xdr:nvSpPr>
            <xdr:cNvPr id="12564" name="Option Button 276" hidden="1">
              <a:extLst>
                <a:ext uri="{63B3BB69-23CF-44E3-9099-C40C66FF867C}">
                  <a14:compatExt spid="_x0000_s12564"/>
                </a:ext>
                <a:ext uri="{FF2B5EF4-FFF2-40B4-BE49-F238E27FC236}">
                  <a16:creationId xmlns:a16="http://schemas.microsoft.com/office/drawing/2014/main" id="{00000000-0008-0000-06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179</xdr:row>
          <xdr:rowOff>142875</xdr:rowOff>
        </xdr:from>
        <xdr:to>
          <xdr:col>10</xdr:col>
          <xdr:colOff>447675</xdr:colOff>
          <xdr:row>179</xdr:row>
          <xdr:rowOff>352425</xdr:rowOff>
        </xdr:to>
        <xdr:sp macro="" textlink="">
          <xdr:nvSpPr>
            <xdr:cNvPr id="12565" name="Option Button 277" hidden="1">
              <a:extLst>
                <a:ext uri="{63B3BB69-23CF-44E3-9099-C40C66FF867C}">
                  <a14:compatExt spid="_x0000_s12565"/>
                </a:ext>
                <a:ext uri="{FF2B5EF4-FFF2-40B4-BE49-F238E27FC236}">
                  <a16:creationId xmlns:a16="http://schemas.microsoft.com/office/drawing/2014/main" id="{00000000-0008-0000-06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180</xdr:row>
          <xdr:rowOff>47625</xdr:rowOff>
        </xdr:from>
        <xdr:to>
          <xdr:col>6</xdr:col>
          <xdr:colOff>438150</xdr:colOff>
          <xdr:row>180</xdr:row>
          <xdr:rowOff>257175</xdr:rowOff>
        </xdr:to>
        <xdr:sp macro="" textlink="">
          <xdr:nvSpPr>
            <xdr:cNvPr id="12566" name="Option Button 278" hidden="1">
              <a:extLst>
                <a:ext uri="{63B3BB69-23CF-44E3-9099-C40C66FF867C}">
                  <a14:compatExt spid="_x0000_s12566"/>
                </a:ext>
                <a:ext uri="{FF2B5EF4-FFF2-40B4-BE49-F238E27FC236}">
                  <a16:creationId xmlns:a16="http://schemas.microsoft.com/office/drawing/2014/main" id="{00000000-0008-0000-06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180</xdr:row>
          <xdr:rowOff>47625</xdr:rowOff>
        </xdr:from>
        <xdr:to>
          <xdr:col>7</xdr:col>
          <xdr:colOff>438150</xdr:colOff>
          <xdr:row>180</xdr:row>
          <xdr:rowOff>257175</xdr:rowOff>
        </xdr:to>
        <xdr:sp macro="" textlink="">
          <xdr:nvSpPr>
            <xdr:cNvPr id="12567" name="Option Button 279" hidden="1">
              <a:extLst>
                <a:ext uri="{63B3BB69-23CF-44E3-9099-C40C66FF867C}">
                  <a14:compatExt spid="_x0000_s12567"/>
                </a:ext>
                <a:ext uri="{FF2B5EF4-FFF2-40B4-BE49-F238E27FC236}">
                  <a16:creationId xmlns:a16="http://schemas.microsoft.com/office/drawing/2014/main" id="{00000000-0008-0000-06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180</xdr:row>
          <xdr:rowOff>47625</xdr:rowOff>
        </xdr:from>
        <xdr:to>
          <xdr:col>8</xdr:col>
          <xdr:colOff>428625</xdr:colOff>
          <xdr:row>180</xdr:row>
          <xdr:rowOff>257175</xdr:rowOff>
        </xdr:to>
        <xdr:sp macro="" textlink="">
          <xdr:nvSpPr>
            <xdr:cNvPr id="12568" name="Option Button 280" hidden="1">
              <a:extLst>
                <a:ext uri="{63B3BB69-23CF-44E3-9099-C40C66FF867C}">
                  <a14:compatExt spid="_x0000_s12568"/>
                </a:ext>
                <a:ext uri="{FF2B5EF4-FFF2-40B4-BE49-F238E27FC236}">
                  <a16:creationId xmlns:a16="http://schemas.microsoft.com/office/drawing/2014/main" id="{00000000-0008-0000-06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180</xdr:row>
          <xdr:rowOff>47625</xdr:rowOff>
        </xdr:from>
        <xdr:to>
          <xdr:col>9</xdr:col>
          <xdr:colOff>438150</xdr:colOff>
          <xdr:row>180</xdr:row>
          <xdr:rowOff>257175</xdr:rowOff>
        </xdr:to>
        <xdr:sp macro="" textlink="">
          <xdr:nvSpPr>
            <xdr:cNvPr id="12569" name="Option Button 281" hidden="1">
              <a:extLst>
                <a:ext uri="{63B3BB69-23CF-44E3-9099-C40C66FF867C}">
                  <a14:compatExt spid="_x0000_s12569"/>
                </a:ext>
                <a:ext uri="{FF2B5EF4-FFF2-40B4-BE49-F238E27FC236}">
                  <a16:creationId xmlns:a16="http://schemas.microsoft.com/office/drawing/2014/main" id="{00000000-0008-0000-06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180</xdr:row>
          <xdr:rowOff>47625</xdr:rowOff>
        </xdr:from>
        <xdr:to>
          <xdr:col>10</xdr:col>
          <xdr:colOff>447675</xdr:colOff>
          <xdr:row>180</xdr:row>
          <xdr:rowOff>257175</xdr:rowOff>
        </xdr:to>
        <xdr:sp macro="" textlink="">
          <xdr:nvSpPr>
            <xdr:cNvPr id="12570" name="Option Button 282" hidden="1">
              <a:extLst>
                <a:ext uri="{63B3BB69-23CF-44E3-9099-C40C66FF867C}">
                  <a14:compatExt spid="_x0000_s12570"/>
                </a:ext>
                <a:ext uri="{FF2B5EF4-FFF2-40B4-BE49-F238E27FC236}">
                  <a16:creationId xmlns:a16="http://schemas.microsoft.com/office/drawing/2014/main" id="{00000000-0008-0000-06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181</xdr:row>
          <xdr:rowOff>47625</xdr:rowOff>
        </xdr:from>
        <xdr:to>
          <xdr:col>6</xdr:col>
          <xdr:colOff>438150</xdr:colOff>
          <xdr:row>181</xdr:row>
          <xdr:rowOff>257175</xdr:rowOff>
        </xdr:to>
        <xdr:sp macro="" textlink="">
          <xdr:nvSpPr>
            <xdr:cNvPr id="12571" name="Option Button 283" hidden="1">
              <a:extLst>
                <a:ext uri="{63B3BB69-23CF-44E3-9099-C40C66FF867C}">
                  <a14:compatExt spid="_x0000_s12571"/>
                </a:ext>
                <a:ext uri="{FF2B5EF4-FFF2-40B4-BE49-F238E27FC236}">
                  <a16:creationId xmlns:a16="http://schemas.microsoft.com/office/drawing/2014/main" id="{00000000-0008-0000-06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181</xdr:row>
          <xdr:rowOff>47625</xdr:rowOff>
        </xdr:from>
        <xdr:to>
          <xdr:col>7</xdr:col>
          <xdr:colOff>438150</xdr:colOff>
          <xdr:row>181</xdr:row>
          <xdr:rowOff>257175</xdr:rowOff>
        </xdr:to>
        <xdr:sp macro="" textlink="">
          <xdr:nvSpPr>
            <xdr:cNvPr id="12572" name="Option Button 284" hidden="1">
              <a:extLst>
                <a:ext uri="{63B3BB69-23CF-44E3-9099-C40C66FF867C}">
                  <a14:compatExt spid="_x0000_s12572"/>
                </a:ext>
                <a:ext uri="{FF2B5EF4-FFF2-40B4-BE49-F238E27FC236}">
                  <a16:creationId xmlns:a16="http://schemas.microsoft.com/office/drawing/2014/main" id="{00000000-0008-0000-06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181</xdr:row>
          <xdr:rowOff>47625</xdr:rowOff>
        </xdr:from>
        <xdr:to>
          <xdr:col>8</xdr:col>
          <xdr:colOff>428625</xdr:colOff>
          <xdr:row>181</xdr:row>
          <xdr:rowOff>257175</xdr:rowOff>
        </xdr:to>
        <xdr:sp macro="" textlink="">
          <xdr:nvSpPr>
            <xdr:cNvPr id="12573" name="Option Button 285" hidden="1">
              <a:extLst>
                <a:ext uri="{63B3BB69-23CF-44E3-9099-C40C66FF867C}">
                  <a14:compatExt spid="_x0000_s12573"/>
                </a:ext>
                <a:ext uri="{FF2B5EF4-FFF2-40B4-BE49-F238E27FC236}">
                  <a16:creationId xmlns:a16="http://schemas.microsoft.com/office/drawing/2014/main" id="{00000000-0008-0000-06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181</xdr:row>
          <xdr:rowOff>47625</xdr:rowOff>
        </xdr:from>
        <xdr:to>
          <xdr:col>9</xdr:col>
          <xdr:colOff>438150</xdr:colOff>
          <xdr:row>181</xdr:row>
          <xdr:rowOff>257175</xdr:rowOff>
        </xdr:to>
        <xdr:sp macro="" textlink="">
          <xdr:nvSpPr>
            <xdr:cNvPr id="12574" name="Option Button 286" hidden="1">
              <a:extLst>
                <a:ext uri="{63B3BB69-23CF-44E3-9099-C40C66FF867C}">
                  <a14:compatExt spid="_x0000_s12574"/>
                </a:ext>
                <a:ext uri="{FF2B5EF4-FFF2-40B4-BE49-F238E27FC236}">
                  <a16:creationId xmlns:a16="http://schemas.microsoft.com/office/drawing/2014/main" id="{00000000-0008-0000-06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181</xdr:row>
          <xdr:rowOff>47625</xdr:rowOff>
        </xdr:from>
        <xdr:to>
          <xdr:col>10</xdr:col>
          <xdr:colOff>447675</xdr:colOff>
          <xdr:row>181</xdr:row>
          <xdr:rowOff>257175</xdr:rowOff>
        </xdr:to>
        <xdr:sp macro="" textlink="">
          <xdr:nvSpPr>
            <xdr:cNvPr id="12575" name="Option Button 287" hidden="1">
              <a:extLst>
                <a:ext uri="{63B3BB69-23CF-44E3-9099-C40C66FF867C}">
                  <a14:compatExt spid="_x0000_s12575"/>
                </a:ext>
                <a:ext uri="{FF2B5EF4-FFF2-40B4-BE49-F238E27FC236}">
                  <a16:creationId xmlns:a16="http://schemas.microsoft.com/office/drawing/2014/main" id="{00000000-0008-0000-06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182</xdr:row>
          <xdr:rowOff>57150</xdr:rowOff>
        </xdr:from>
        <xdr:to>
          <xdr:col>6</xdr:col>
          <xdr:colOff>438150</xdr:colOff>
          <xdr:row>182</xdr:row>
          <xdr:rowOff>266700</xdr:rowOff>
        </xdr:to>
        <xdr:sp macro="" textlink="">
          <xdr:nvSpPr>
            <xdr:cNvPr id="12576" name="Option Button 288" hidden="1">
              <a:extLst>
                <a:ext uri="{63B3BB69-23CF-44E3-9099-C40C66FF867C}">
                  <a14:compatExt spid="_x0000_s12576"/>
                </a:ext>
                <a:ext uri="{FF2B5EF4-FFF2-40B4-BE49-F238E27FC236}">
                  <a16:creationId xmlns:a16="http://schemas.microsoft.com/office/drawing/2014/main" id="{00000000-0008-0000-06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182</xdr:row>
          <xdr:rowOff>57150</xdr:rowOff>
        </xdr:from>
        <xdr:to>
          <xdr:col>7</xdr:col>
          <xdr:colOff>438150</xdr:colOff>
          <xdr:row>182</xdr:row>
          <xdr:rowOff>266700</xdr:rowOff>
        </xdr:to>
        <xdr:sp macro="" textlink="">
          <xdr:nvSpPr>
            <xdr:cNvPr id="12577" name="Option Button 289" hidden="1">
              <a:extLst>
                <a:ext uri="{63B3BB69-23CF-44E3-9099-C40C66FF867C}">
                  <a14:compatExt spid="_x0000_s12577"/>
                </a:ext>
                <a:ext uri="{FF2B5EF4-FFF2-40B4-BE49-F238E27FC236}">
                  <a16:creationId xmlns:a16="http://schemas.microsoft.com/office/drawing/2014/main" id="{00000000-0008-0000-06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182</xdr:row>
          <xdr:rowOff>57150</xdr:rowOff>
        </xdr:from>
        <xdr:to>
          <xdr:col>8</xdr:col>
          <xdr:colOff>428625</xdr:colOff>
          <xdr:row>182</xdr:row>
          <xdr:rowOff>266700</xdr:rowOff>
        </xdr:to>
        <xdr:sp macro="" textlink="">
          <xdr:nvSpPr>
            <xdr:cNvPr id="12578" name="Option Button 290" hidden="1">
              <a:extLst>
                <a:ext uri="{63B3BB69-23CF-44E3-9099-C40C66FF867C}">
                  <a14:compatExt spid="_x0000_s12578"/>
                </a:ext>
                <a:ext uri="{FF2B5EF4-FFF2-40B4-BE49-F238E27FC236}">
                  <a16:creationId xmlns:a16="http://schemas.microsoft.com/office/drawing/2014/main" id="{00000000-0008-0000-06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182</xdr:row>
          <xdr:rowOff>57150</xdr:rowOff>
        </xdr:from>
        <xdr:to>
          <xdr:col>9</xdr:col>
          <xdr:colOff>438150</xdr:colOff>
          <xdr:row>182</xdr:row>
          <xdr:rowOff>266700</xdr:rowOff>
        </xdr:to>
        <xdr:sp macro="" textlink="">
          <xdr:nvSpPr>
            <xdr:cNvPr id="12579" name="Option Button 291" hidden="1">
              <a:extLst>
                <a:ext uri="{63B3BB69-23CF-44E3-9099-C40C66FF867C}">
                  <a14:compatExt spid="_x0000_s12579"/>
                </a:ext>
                <a:ext uri="{FF2B5EF4-FFF2-40B4-BE49-F238E27FC236}">
                  <a16:creationId xmlns:a16="http://schemas.microsoft.com/office/drawing/2014/main" id="{00000000-0008-0000-06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182</xdr:row>
          <xdr:rowOff>57150</xdr:rowOff>
        </xdr:from>
        <xdr:to>
          <xdr:col>10</xdr:col>
          <xdr:colOff>447675</xdr:colOff>
          <xdr:row>182</xdr:row>
          <xdr:rowOff>266700</xdr:rowOff>
        </xdr:to>
        <xdr:sp macro="" textlink="">
          <xdr:nvSpPr>
            <xdr:cNvPr id="12580" name="Option Button 292" hidden="1">
              <a:extLst>
                <a:ext uri="{63B3BB69-23CF-44E3-9099-C40C66FF867C}">
                  <a14:compatExt spid="_x0000_s12580"/>
                </a:ext>
                <a:ext uri="{FF2B5EF4-FFF2-40B4-BE49-F238E27FC236}">
                  <a16:creationId xmlns:a16="http://schemas.microsoft.com/office/drawing/2014/main" id="{00000000-0008-0000-06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183</xdr:row>
          <xdr:rowOff>57150</xdr:rowOff>
        </xdr:from>
        <xdr:to>
          <xdr:col>6</xdr:col>
          <xdr:colOff>438150</xdr:colOff>
          <xdr:row>183</xdr:row>
          <xdr:rowOff>266700</xdr:rowOff>
        </xdr:to>
        <xdr:sp macro="" textlink="">
          <xdr:nvSpPr>
            <xdr:cNvPr id="12581" name="Option Button 293" hidden="1">
              <a:extLst>
                <a:ext uri="{63B3BB69-23CF-44E3-9099-C40C66FF867C}">
                  <a14:compatExt spid="_x0000_s12581"/>
                </a:ext>
                <a:ext uri="{FF2B5EF4-FFF2-40B4-BE49-F238E27FC236}">
                  <a16:creationId xmlns:a16="http://schemas.microsoft.com/office/drawing/2014/main" id="{00000000-0008-0000-06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183</xdr:row>
          <xdr:rowOff>57150</xdr:rowOff>
        </xdr:from>
        <xdr:to>
          <xdr:col>7</xdr:col>
          <xdr:colOff>438150</xdr:colOff>
          <xdr:row>183</xdr:row>
          <xdr:rowOff>266700</xdr:rowOff>
        </xdr:to>
        <xdr:sp macro="" textlink="">
          <xdr:nvSpPr>
            <xdr:cNvPr id="12582" name="Option Button 294" hidden="1">
              <a:extLst>
                <a:ext uri="{63B3BB69-23CF-44E3-9099-C40C66FF867C}">
                  <a14:compatExt spid="_x0000_s12582"/>
                </a:ext>
                <a:ext uri="{FF2B5EF4-FFF2-40B4-BE49-F238E27FC236}">
                  <a16:creationId xmlns:a16="http://schemas.microsoft.com/office/drawing/2014/main" id="{00000000-0008-0000-06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183</xdr:row>
          <xdr:rowOff>57150</xdr:rowOff>
        </xdr:from>
        <xdr:to>
          <xdr:col>8</xdr:col>
          <xdr:colOff>428625</xdr:colOff>
          <xdr:row>183</xdr:row>
          <xdr:rowOff>266700</xdr:rowOff>
        </xdr:to>
        <xdr:sp macro="" textlink="">
          <xdr:nvSpPr>
            <xdr:cNvPr id="12583" name="Option Button 295" hidden="1">
              <a:extLst>
                <a:ext uri="{63B3BB69-23CF-44E3-9099-C40C66FF867C}">
                  <a14:compatExt spid="_x0000_s12583"/>
                </a:ext>
                <a:ext uri="{FF2B5EF4-FFF2-40B4-BE49-F238E27FC236}">
                  <a16:creationId xmlns:a16="http://schemas.microsoft.com/office/drawing/2014/main" id="{00000000-0008-0000-06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183</xdr:row>
          <xdr:rowOff>57150</xdr:rowOff>
        </xdr:from>
        <xdr:to>
          <xdr:col>9</xdr:col>
          <xdr:colOff>438150</xdr:colOff>
          <xdr:row>183</xdr:row>
          <xdr:rowOff>266700</xdr:rowOff>
        </xdr:to>
        <xdr:sp macro="" textlink="">
          <xdr:nvSpPr>
            <xdr:cNvPr id="12584" name="Option Button 296" hidden="1">
              <a:extLst>
                <a:ext uri="{63B3BB69-23CF-44E3-9099-C40C66FF867C}">
                  <a14:compatExt spid="_x0000_s12584"/>
                </a:ext>
                <a:ext uri="{FF2B5EF4-FFF2-40B4-BE49-F238E27FC236}">
                  <a16:creationId xmlns:a16="http://schemas.microsoft.com/office/drawing/2014/main" id="{00000000-0008-0000-06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183</xdr:row>
          <xdr:rowOff>57150</xdr:rowOff>
        </xdr:from>
        <xdr:to>
          <xdr:col>10</xdr:col>
          <xdr:colOff>447675</xdr:colOff>
          <xdr:row>183</xdr:row>
          <xdr:rowOff>266700</xdr:rowOff>
        </xdr:to>
        <xdr:sp macro="" textlink="">
          <xdr:nvSpPr>
            <xdr:cNvPr id="12585" name="Option Button 297" hidden="1">
              <a:extLst>
                <a:ext uri="{63B3BB69-23CF-44E3-9099-C40C66FF867C}">
                  <a14:compatExt spid="_x0000_s12585"/>
                </a:ext>
                <a:ext uri="{FF2B5EF4-FFF2-40B4-BE49-F238E27FC236}">
                  <a16:creationId xmlns:a16="http://schemas.microsoft.com/office/drawing/2014/main" id="{00000000-0008-0000-06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184</xdr:row>
          <xdr:rowOff>47625</xdr:rowOff>
        </xdr:from>
        <xdr:to>
          <xdr:col>6</xdr:col>
          <xdr:colOff>438150</xdr:colOff>
          <xdr:row>184</xdr:row>
          <xdr:rowOff>257175</xdr:rowOff>
        </xdr:to>
        <xdr:sp macro="" textlink="">
          <xdr:nvSpPr>
            <xdr:cNvPr id="12586" name="Option Button 298" hidden="1">
              <a:extLst>
                <a:ext uri="{63B3BB69-23CF-44E3-9099-C40C66FF867C}">
                  <a14:compatExt spid="_x0000_s12586"/>
                </a:ext>
                <a:ext uri="{FF2B5EF4-FFF2-40B4-BE49-F238E27FC236}">
                  <a16:creationId xmlns:a16="http://schemas.microsoft.com/office/drawing/2014/main" id="{00000000-0008-0000-06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184</xdr:row>
          <xdr:rowOff>47625</xdr:rowOff>
        </xdr:from>
        <xdr:to>
          <xdr:col>7</xdr:col>
          <xdr:colOff>438150</xdr:colOff>
          <xdr:row>184</xdr:row>
          <xdr:rowOff>257175</xdr:rowOff>
        </xdr:to>
        <xdr:sp macro="" textlink="">
          <xdr:nvSpPr>
            <xdr:cNvPr id="12587" name="Option Button 299" hidden="1">
              <a:extLst>
                <a:ext uri="{63B3BB69-23CF-44E3-9099-C40C66FF867C}">
                  <a14:compatExt spid="_x0000_s12587"/>
                </a:ext>
                <a:ext uri="{FF2B5EF4-FFF2-40B4-BE49-F238E27FC236}">
                  <a16:creationId xmlns:a16="http://schemas.microsoft.com/office/drawing/2014/main" id="{00000000-0008-0000-06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184</xdr:row>
          <xdr:rowOff>47625</xdr:rowOff>
        </xdr:from>
        <xdr:to>
          <xdr:col>8</xdr:col>
          <xdr:colOff>428625</xdr:colOff>
          <xdr:row>184</xdr:row>
          <xdr:rowOff>257175</xdr:rowOff>
        </xdr:to>
        <xdr:sp macro="" textlink="">
          <xdr:nvSpPr>
            <xdr:cNvPr id="12588" name="Option Button 300" hidden="1">
              <a:extLst>
                <a:ext uri="{63B3BB69-23CF-44E3-9099-C40C66FF867C}">
                  <a14:compatExt spid="_x0000_s12588"/>
                </a:ext>
                <a:ext uri="{FF2B5EF4-FFF2-40B4-BE49-F238E27FC236}">
                  <a16:creationId xmlns:a16="http://schemas.microsoft.com/office/drawing/2014/main" id="{00000000-0008-0000-06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184</xdr:row>
          <xdr:rowOff>47625</xdr:rowOff>
        </xdr:from>
        <xdr:to>
          <xdr:col>9</xdr:col>
          <xdr:colOff>438150</xdr:colOff>
          <xdr:row>184</xdr:row>
          <xdr:rowOff>257175</xdr:rowOff>
        </xdr:to>
        <xdr:sp macro="" textlink="">
          <xdr:nvSpPr>
            <xdr:cNvPr id="12589" name="Option Button 301" hidden="1">
              <a:extLst>
                <a:ext uri="{63B3BB69-23CF-44E3-9099-C40C66FF867C}">
                  <a14:compatExt spid="_x0000_s12589"/>
                </a:ext>
                <a:ext uri="{FF2B5EF4-FFF2-40B4-BE49-F238E27FC236}">
                  <a16:creationId xmlns:a16="http://schemas.microsoft.com/office/drawing/2014/main" id="{00000000-0008-0000-06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184</xdr:row>
          <xdr:rowOff>47625</xdr:rowOff>
        </xdr:from>
        <xdr:to>
          <xdr:col>10</xdr:col>
          <xdr:colOff>447675</xdr:colOff>
          <xdr:row>184</xdr:row>
          <xdr:rowOff>257175</xdr:rowOff>
        </xdr:to>
        <xdr:sp macro="" textlink="">
          <xdr:nvSpPr>
            <xdr:cNvPr id="12590" name="Option Button 302" hidden="1">
              <a:extLst>
                <a:ext uri="{63B3BB69-23CF-44E3-9099-C40C66FF867C}">
                  <a14:compatExt spid="_x0000_s12590"/>
                </a:ext>
                <a:ext uri="{FF2B5EF4-FFF2-40B4-BE49-F238E27FC236}">
                  <a16:creationId xmlns:a16="http://schemas.microsoft.com/office/drawing/2014/main" id="{00000000-0008-0000-06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185</xdr:row>
          <xdr:rowOff>38100</xdr:rowOff>
        </xdr:from>
        <xdr:to>
          <xdr:col>6</xdr:col>
          <xdr:colOff>438150</xdr:colOff>
          <xdr:row>185</xdr:row>
          <xdr:rowOff>247650</xdr:rowOff>
        </xdr:to>
        <xdr:sp macro="" textlink="">
          <xdr:nvSpPr>
            <xdr:cNvPr id="12591" name="Option Button 303" hidden="1">
              <a:extLst>
                <a:ext uri="{63B3BB69-23CF-44E3-9099-C40C66FF867C}">
                  <a14:compatExt spid="_x0000_s12591"/>
                </a:ext>
                <a:ext uri="{FF2B5EF4-FFF2-40B4-BE49-F238E27FC236}">
                  <a16:creationId xmlns:a16="http://schemas.microsoft.com/office/drawing/2014/main" id="{00000000-0008-0000-06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185</xdr:row>
          <xdr:rowOff>38100</xdr:rowOff>
        </xdr:from>
        <xdr:to>
          <xdr:col>7</xdr:col>
          <xdr:colOff>438150</xdr:colOff>
          <xdr:row>185</xdr:row>
          <xdr:rowOff>247650</xdr:rowOff>
        </xdr:to>
        <xdr:sp macro="" textlink="">
          <xdr:nvSpPr>
            <xdr:cNvPr id="12592" name="Option Button 304" hidden="1">
              <a:extLst>
                <a:ext uri="{63B3BB69-23CF-44E3-9099-C40C66FF867C}">
                  <a14:compatExt spid="_x0000_s12592"/>
                </a:ext>
                <a:ext uri="{FF2B5EF4-FFF2-40B4-BE49-F238E27FC236}">
                  <a16:creationId xmlns:a16="http://schemas.microsoft.com/office/drawing/2014/main" id="{00000000-0008-0000-06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185</xdr:row>
          <xdr:rowOff>38100</xdr:rowOff>
        </xdr:from>
        <xdr:to>
          <xdr:col>8</xdr:col>
          <xdr:colOff>428625</xdr:colOff>
          <xdr:row>185</xdr:row>
          <xdr:rowOff>247650</xdr:rowOff>
        </xdr:to>
        <xdr:sp macro="" textlink="">
          <xdr:nvSpPr>
            <xdr:cNvPr id="12593" name="Option Button 305" hidden="1">
              <a:extLst>
                <a:ext uri="{63B3BB69-23CF-44E3-9099-C40C66FF867C}">
                  <a14:compatExt spid="_x0000_s12593"/>
                </a:ext>
                <a:ext uri="{FF2B5EF4-FFF2-40B4-BE49-F238E27FC236}">
                  <a16:creationId xmlns:a16="http://schemas.microsoft.com/office/drawing/2014/main" id="{00000000-0008-0000-06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185</xdr:row>
          <xdr:rowOff>38100</xdr:rowOff>
        </xdr:from>
        <xdr:to>
          <xdr:col>9</xdr:col>
          <xdr:colOff>438150</xdr:colOff>
          <xdr:row>185</xdr:row>
          <xdr:rowOff>247650</xdr:rowOff>
        </xdr:to>
        <xdr:sp macro="" textlink="">
          <xdr:nvSpPr>
            <xdr:cNvPr id="12594" name="Option Button 306" hidden="1">
              <a:extLst>
                <a:ext uri="{63B3BB69-23CF-44E3-9099-C40C66FF867C}">
                  <a14:compatExt spid="_x0000_s12594"/>
                </a:ext>
                <a:ext uri="{FF2B5EF4-FFF2-40B4-BE49-F238E27FC236}">
                  <a16:creationId xmlns:a16="http://schemas.microsoft.com/office/drawing/2014/main" id="{00000000-0008-0000-06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185</xdr:row>
          <xdr:rowOff>38100</xdr:rowOff>
        </xdr:from>
        <xdr:to>
          <xdr:col>10</xdr:col>
          <xdr:colOff>447675</xdr:colOff>
          <xdr:row>185</xdr:row>
          <xdr:rowOff>247650</xdr:rowOff>
        </xdr:to>
        <xdr:sp macro="" textlink="">
          <xdr:nvSpPr>
            <xdr:cNvPr id="12595" name="Option Button 307" hidden="1">
              <a:extLst>
                <a:ext uri="{63B3BB69-23CF-44E3-9099-C40C66FF867C}">
                  <a14:compatExt spid="_x0000_s12595"/>
                </a:ext>
                <a:ext uri="{FF2B5EF4-FFF2-40B4-BE49-F238E27FC236}">
                  <a16:creationId xmlns:a16="http://schemas.microsoft.com/office/drawing/2014/main" id="{00000000-0008-0000-06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186</xdr:row>
          <xdr:rowOff>47625</xdr:rowOff>
        </xdr:from>
        <xdr:to>
          <xdr:col>6</xdr:col>
          <xdr:colOff>438150</xdr:colOff>
          <xdr:row>186</xdr:row>
          <xdr:rowOff>257175</xdr:rowOff>
        </xdr:to>
        <xdr:sp macro="" textlink="">
          <xdr:nvSpPr>
            <xdr:cNvPr id="12596" name="Option Button 308" hidden="1">
              <a:extLst>
                <a:ext uri="{63B3BB69-23CF-44E3-9099-C40C66FF867C}">
                  <a14:compatExt spid="_x0000_s12596"/>
                </a:ext>
                <a:ext uri="{FF2B5EF4-FFF2-40B4-BE49-F238E27FC236}">
                  <a16:creationId xmlns:a16="http://schemas.microsoft.com/office/drawing/2014/main" id="{00000000-0008-0000-06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186</xdr:row>
          <xdr:rowOff>47625</xdr:rowOff>
        </xdr:from>
        <xdr:to>
          <xdr:col>7</xdr:col>
          <xdr:colOff>438150</xdr:colOff>
          <xdr:row>186</xdr:row>
          <xdr:rowOff>257175</xdr:rowOff>
        </xdr:to>
        <xdr:sp macro="" textlink="">
          <xdr:nvSpPr>
            <xdr:cNvPr id="12597" name="Option Button 309" hidden="1">
              <a:extLst>
                <a:ext uri="{63B3BB69-23CF-44E3-9099-C40C66FF867C}">
                  <a14:compatExt spid="_x0000_s12597"/>
                </a:ext>
                <a:ext uri="{FF2B5EF4-FFF2-40B4-BE49-F238E27FC236}">
                  <a16:creationId xmlns:a16="http://schemas.microsoft.com/office/drawing/2014/main" id="{00000000-0008-0000-06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186</xdr:row>
          <xdr:rowOff>47625</xdr:rowOff>
        </xdr:from>
        <xdr:to>
          <xdr:col>8</xdr:col>
          <xdr:colOff>428625</xdr:colOff>
          <xdr:row>186</xdr:row>
          <xdr:rowOff>257175</xdr:rowOff>
        </xdr:to>
        <xdr:sp macro="" textlink="">
          <xdr:nvSpPr>
            <xdr:cNvPr id="12598" name="Option Button 310" hidden="1">
              <a:extLst>
                <a:ext uri="{63B3BB69-23CF-44E3-9099-C40C66FF867C}">
                  <a14:compatExt spid="_x0000_s12598"/>
                </a:ext>
                <a:ext uri="{FF2B5EF4-FFF2-40B4-BE49-F238E27FC236}">
                  <a16:creationId xmlns:a16="http://schemas.microsoft.com/office/drawing/2014/main" id="{00000000-0008-0000-06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186</xdr:row>
          <xdr:rowOff>47625</xdr:rowOff>
        </xdr:from>
        <xdr:to>
          <xdr:col>9</xdr:col>
          <xdr:colOff>438150</xdr:colOff>
          <xdr:row>186</xdr:row>
          <xdr:rowOff>257175</xdr:rowOff>
        </xdr:to>
        <xdr:sp macro="" textlink="">
          <xdr:nvSpPr>
            <xdr:cNvPr id="12599" name="Option Button 311" hidden="1">
              <a:extLst>
                <a:ext uri="{63B3BB69-23CF-44E3-9099-C40C66FF867C}">
                  <a14:compatExt spid="_x0000_s12599"/>
                </a:ext>
                <a:ext uri="{FF2B5EF4-FFF2-40B4-BE49-F238E27FC236}">
                  <a16:creationId xmlns:a16="http://schemas.microsoft.com/office/drawing/2014/main" id="{00000000-0008-0000-06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186</xdr:row>
          <xdr:rowOff>47625</xdr:rowOff>
        </xdr:from>
        <xdr:to>
          <xdr:col>10</xdr:col>
          <xdr:colOff>447675</xdr:colOff>
          <xdr:row>186</xdr:row>
          <xdr:rowOff>257175</xdr:rowOff>
        </xdr:to>
        <xdr:sp macro="" textlink="">
          <xdr:nvSpPr>
            <xdr:cNvPr id="12600" name="Option Button 312" hidden="1">
              <a:extLst>
                <a:ext uri="{63B3BB69-23CF-44E3-9099-C40C66FF867C}">
                  <a14:compatExt spid="_x0000_s12600"/>
                </a:ext>
                <a:ext uri="{FF2B5EF4-FFF2-40B4-BE49-F238E27FC236}">
                  <a16:creationId xmlns:a16="http://schemas.microsoft.com/office/drawing/2014/main" id="{00000000-0008-0000-06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187</xdr:row>
          <xdr:rowOff>57150</xdr:rowOff>
        </xdr:from>
        <xdr:to>
          <xdr:col>6</xdr:col>
          <xdr:colOff>438150</xdr:colOff>
          <xdr:row>187</xdr:row>
          <xdr:rowOff>266700</xdr:rowOff>
        </xdr:to>
        <xdr:sp macro="" textlink="">
          <xdr:nvSpPr>
            <xdr:cNvPr id="12601" name="Option Button 313" hidden="1">
              <a:extLst>
                <a:ext uri="{63B3BB69-23CF-44E3-9099-C40C66FF867C}">
                  <a14:compatExt spid="_x0000_s12601"/>
                </a:ext>
                <a:ext uri="{FF2B5EF4-FFF2-40B4-BE49-F238E27FC236}">
                  <a16:creationId xmlns:a16="http://schemas.microsoft.com/office/drawing/2014/main" id="{00000000-0008-0000-06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187</xdr:row>
          <xdr:rowOff>57150</xdr:rowOff>
        </xdr:from>
        <xdr:to>
          <xdr:col>7</xdr:col>
          <xdr:colOff>438150</xdr:colOff>
          <xdr:row>187</xdr:row>
          <xdr:rowOff>266700</xdr:rowOff>
        </xdr:to>
        <xdr:sp macro="" textlink="">
          <xdr:nvSpPr>
            <xdr:cNvPr id="12602" name="Option Button 314" hidden="1">
              <a:extLst>
                <a:ext uri="{63B3BB69-23CF-44E3-9099-C40C66FF867C}">
                  <a14:compatExt spid="_x0000_s12602"/>
                </a:ext>
                <a:ext uri="{FF2B5EF4-FFF2-40B4-BE49-F238E27FC236}">
                  <a16:creationId xmlns:a16="http://schemas.microsoft.com/office/drawing/2014/main" id="{00000000-0008-0000-06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187</xdr:row>
          <xdr:rowOff>57150</xdr:rowOff>
        </xdr:from>
        <xdr:to>
          <xdr:col>8</xdr:col>
          <xdr:colOff>428625</xdr:colOff>
          <xdr:row>187</xdr:row>
          <xdr:rowOff>266700</xdr:rowOff>
        </xdr:to>
        <xdr:sp macro="" textlink="">
          <xdr:nvSpPr>
            <xdr:cNvPr id="12603" name="Option Button 315" hidden="1">
              <a:extLst>
                <a:ext uri="{63B3BB69-23CF-44E3-9099-C40C66FF867C}">
                  <a14:compatExt spid="_x0000_s12603"/>
                </a:ext>
                <a:ext uri="{FF2B5EF4-FFF2-40B4-BE49-F238E27FC236}">
                  <a16:creationId xmlns:a16="http://schemas.microsoft.com/office/drawing/2014/main" id="{00000000-0008-0000-06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187</xdr:row>
          <xdr:rowOff>57150</xdr:rowOff>
        </xdr:from>
        <xdr:to>
          <xdr:col>9</xdr:col>
          <xdr:colOff>438150</xdr:colOff>
          <xdr:row>187</xdr:row>
          <xdr:rowOff>266700</xdr:rowOff>
        </xdr:to>
        <xdr:sp macro="" textlink="">
          <xdr:nvSpPr>
            <xdr:cNvPr id="12604" name="Option Button 316" hidden="1">
              <a:extLst>
                <a:ext uri="{63B3BB69-23CF-44E3-9099-C40C66FF867C}">
                  <a14:compatExt spid="_x0000_s12604"/>
                </a:ext>
                <a:ext uri="{FF2B5EF4-FFF2-40B4-BE49-F238E27FC236}">
                  <a16:creationId xmlns:a16="http://schemas.microsoft.com/office/drawing/2014/main" id="{00000000-0008-0000-06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187</xdr:row>
          <xdr:rowOff>57150</xdr:rowOff>
        </xdr:from>
        <xdr:to>
          <xdr:col>10</xdr:col>
          <xdr:colOff>447675</xdr:colOff>
          <xdr:row>187</xdr:row>
          <xdr:rowOff>266700</xdr:rowOff>
        </xdr:to>
        <xdr:sp macro="" textlink="">
          <xdr:nvSpPr>
            <xdr:cNvPr id="12605" name="Option Button 317" hidden="1">
              <a:extLst>
                <a:ext uri="{63B3BB69-23CF-44E3-9099-C40C66FF867C}">
                  <a14:compatExt spid="_x0000_s12605"/>
                </a:ext>
                <a:ext uri="{FF2B5EF4-FFF2-40B4-BE49-F238E27FC236}">
                  <a16:creationId xmlns:a16="http://schemas.microsoft.com/office/drawing/2014/main" id="{00000000-0008-0000-06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188</xdr:row>
          <xdr:rowOff>47625</xdr:rowOff>
        </xdr:from>
        <xdr:to>
          <xdr:col>6</xdr:col>
          <xdr:colOff>438150</xdr:colOff>
          <xdr:row>188</xdr:row>
          <xdr:rowOff>257175</xdr:rowOff>
        </xdr:to>
        <xdr:sp macro="" textlink="">
          <xdr:nvSpPr>
            <xdr:cNvPr id="12606" name="Option Button 318" hidden="1">
              <a:extLst>
                <a:ext uri="{63B3BB69-23CF-44E3-9099-C40C66FF867C}">
                  <a14:compatExt spid="_x0000_s12606"/>
                </a:ext>
                <a:ext uri="{FF2B5EF4-FFF2-40B4-BE49-F238E27FC236}">
                  <a16:creationId xmlns:a16="http://schemas.microsoft.com/office/drawing/2014/main" id="{00000000-0008-0000-06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188</xdr:row>
          <xdr:rowOff>47625</xdr:rowOff>
        </xdr:from>
        <xdr:to>
          <xdr:col>7</xdr:col>
          <xdr:colOff>438150</xdr:colOff>
          <xdr:row>188</xdr:row>
          <xdr:rowOff>257175</xdr:rowOff>
        </xdr:to>
        <xdr:sp macro="" textlink="">
          <xdr:nvSpPr>
            <xdr:cNvPr id="12607" name="Option Button 319" hidden="1">
              <a:extLst>
                <a:ext uri="{63B3BB69-23CF-44E3-9099-C40C66FF867C}">
                  <a14:compatExt spid="_x0000_s12607"/>
                </a:ext>
                <a:ext uri="{FF2B5EF4-FFF2-40B4-BE49-F238E27FC236}">
                  <a16:creationId xmlns:a16="http://schemas.microsoft.com/office/drawing/2014/main" id="{00000000-0008-0000-06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188</xdr:row>
          <xdr:rowOff>47625</xdr:rowOff>
        </xdr:from>
        <xdr:to>
          <xdr:col>8</xdr:col>
          <xdr:colOff>428625</xdr:colOff>
          <xdr:row>188</xdr:row>
          <xdr:rowOff>257175</xdr:rowOff>
        </xdr:to>
        <xdr:sp macro="" textlink="">
          <xdr:nvSpPr>
            <xdr:cNvPr id="12608" name="Option Button 320" hidden="1">
              <a:extLst>
                <a:ext uri="{63B3BB69-23CF-44E3-9099-C40C66FF867C}">
                  <a14:compatExt spid="_x0000_s12608"/>
                </a:ext>
                <a:ext uri="{FF2B5EF4-FFF2-40B4-BE49-F238E27FC236}">
                  <a16:creationId xmlns:a16="http://schemas.microsoft.com/office/drawing/2014/main" id="{00000000-0008-0000-06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188</xdr:row>
          <xdr:rowOff>47625</xdr:rowOff>
        </xdr:from>
        <xdr:to>
          <xdr:col>9</xdr:col>
          <xdr:colOff>438150</xdr:colOff>
          <xdr:row>188</xdr:row>
          <xdr:rowOff>257175</xdr:rowOff>
        </xdr:to>
        <xdr:sp macro="" textlink="">
          <xdr:nvSpPr>
            <xdr:cNvPr id="12609" name="Option Button 321" hidden="1">
              <a:extLst>
                <a:ext uri="{63B3BB69-23CF-44E3-9099-C40C66FF867C}">
                  <a14:compatExt spid="_x0000_s12609"/>
                </a:ext>
                <a:ext uri="{FF2B5EF4-FFF2-40B4-BE49-F238E27FC236}">
                  <a16:creationId xmlns:a16="http://schemas.microsoft.com/office/drawing/2014/main" id="{00000000-0008-0000-06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188</xdr:row>
          <xdr:rowOff>47625</xdr:rowOff>
        </xdr:from>
        <xdr:to>
          <xdr:col>10</xdr:col>
          <xdr:colOff>447675</xdr:colOff>
          <xdr:row>188</xdr:row>
          <xdr:rowOff>257175</xdr:rowOff>
        </xdr:to>
        <xdr:sp macro="" textlink="">
          <xdr:nvSpPr>
            <xdr:cNvPr id="12610" name="Option Button 322" hidden="1">
              <a:extLst>
                <a:ext uri="{63B3BB69-23CF-44E3-9099-C40C66FF867C}">
                  <a14:compatExt spid="_x0000_s12610"/>
                </a:ext>
                <a:ext uri="{FF2B5EF4-FFF2-40B4-BE49-F238E27FC236}">
                  <a16:creationId xmlns:a16="http://schemas.microsoft.com/office/drawing/2014/main" id="{00000000-0008-0000-06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189</xdr:row>
          <xdr:rowOff>47625</xdr:rowOff>
        </xdr:from>
        <xdr:to>
          <xdr:col>6</xdr:col>
          <xdr:colOff>438150</xdr:colOff>
          <xdr:row>189</xdr:row>
          <xdr:rowOff>257175</xdr:rowOff>
        </xdr:to>
        <xdr:sp macro="" textlink="">
          <xdr:nvSpPr>
            <xdr:cNvPr id="12611" name="Option Button 323" hidden="1">
              <a:extLst>
                <a:ext uri="{63B3BB69-23CF-44E3-9099-C40C66FF867C}">
                  <a14:compatExt spid="_x0000_s12611"/>
                </a:ext>
                <a:ext uri="{FF2B5EF4-FFF2-40B4-BE49-F238E27FC236}">
                  <a16:creationId xmlns:a16="http://schemas.microsoft.com/office/drawing/2014/main" id="{00000000-0008-0000-06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189</xdr:row>
          <xdr:rowOff>47625</xdr:rowOff>
        </xdr:from>
        <xdr:to>
          <xdr:col>7</xdr:col>
          <xdr:colOff>438150</xdr:colOff>
          <xdr:row>189</xdr:row>
          <xdr:rowOff>257175</xdr:rowOff>
        </xdr:to>
        <xdr:sp macro="" textlink="">
          <xdr:nvSpPr>
            <xdr:cNvPr id="12612" name="Option Button 324" hidden="1">
              <a:extLst>
                <a:ext uri="{63B3BB69-23CF-44E3-9099-C40C66FF867C}">
                  <a14:compatExt spid="_x0000_s12612"/>
                </a:ext>
                <a:ext uri="{FF2B5EF4-FFF2-40B4-BE49-F238E27FC236}">
                  <a16:creationId xmlns:a16="http://schemas.microsoft.com/office/drawing/2014/main" id="{00000000-0008-0000-06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189</xdr:row>
          <xdr:rowOff>47625</xdr:rowOff>
        </xdr:from>
        <xdr:to>
          <xdr:col>8</xdr:col>
          <xdr:colOff>428625</xdr:colOff>
          <xdr:row>189</xdr:row>
          <xdr:rowOff>257175</xdr:rowOff>
        </xdr:to>
        <xdr:sp macro="" textlink="">
          <xdr:nvSpPr>
            <xdr:cNvPr id="12613" name="Option Button 325" hidden="1">
              <a:extLst>
                <a:ext uri="{63B3BB69-23CF-44E3-9099-C40C66FF867C}">
                  <a14:compatExt spid="_x0000_s12613"/>
                </a:ext>
                <a:ext uri="{FF2B5EF4-FFF2-40B4-BE49-F238E27FC236}">
                  <a16:creationId xmlns:a16="http://schemas.microsoft.com/office/drawing/2014/main" id="{00000000-0008-0000-06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189</xdr:row>
          <xdr:rowOff>47625</xdr:rowOff>
        </xdr:from>
        <xdr:to>
          <xdr:col>9</xdr:col>
          <xdr:colOff>438150</xdr:colOff>
          <xdr:row>189</xdr:row>
          <xdr:rowOff>257175</xdr:rowOff>
        </xdr:to>
        <xdr:sp macro="" textlink="">
          <xdr:nvSpPr>
            <xdr:cNvPr id="12614" name="Option Button 326" hidden="1">
              <a:extLst>
                <a:ext uri="{63B3BB69-23CF-44E3-9099-C40C66FF867C}">
                  <a14:compatExt spid="_x0000_s12614"/>
                </a:ext>
                <a:ext uri="{FF2B5EF4-FFF2-40B4-BE49-F238E27FC236}">
                  <a16:creationId xmlns:a16="http://schemas.microsoft.com/office/drawing/2014/main" id="{00000000-0008-0000-06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189</xdr:row>
          <xdr:rowOff>47625</xdr:rowOff>
        </xdr:from>
        <xdr:to>
          <xdr:col>10</xdr:col>
          <xdr:colOff>447675</xdr:colOff>
          <xdr:row>189</xdr:row>
          <xdr:rowOff>257175</xdr:rowOff>
        </xdr:to>
        <xdr:sp macro="" textlink="">
          <xdr:nvSpPr>
            <xdr:cNvPr id="12615" name="Option Button 327" hidden="1">
              <a:extLst>
                <a:ext uri="{63B3BB69-23CF-44E3-9099-C40C66FF867C}">
                  <a14:compatExt spid="_x0000_s12615"/>
                </a:ext>
                <a:ext uri="{FF2B5EF4-FFF2-40B4-BE49-F238E27FC236}">
                  <a16:creationId xmlns:a16="http://schemas.microsoft.com/office/drawing/2014/main" id="{00000000-0008-0000-06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190</xdr:row>
          <xdr:rowOff>47625</xdr:rowOff>
        </xdr:from>
        <xdr:to>
          <xdr:col>6</xdr:col>
          <xdr:colOff>438150</xdr:colOff>
          <xdr:row>190</xdr:row>
          <xdr:rowOff>257175</xdr:rowOff>
        </xdr:to>
        <xdr:sp macro="" textlink="">
          <xdr:nvSpPr>
            <xdr:cNvPr id="12616" name="Option Button 328" hidden="1">
              <a:extLst>
                <a:ext uri="{63B3BB69-23CF-44E3-9099-C40C66FF867C}">
                  <a14:compatExt spid="_x0000_s12616"/>
                </a:ext>
                <a:ext uri="{FF2B5EF4-FFF2-40B4-BE49-F238E27FC236}">
                  <a16:creationId xmlns:a16="http://schemas.microsoft.com/office/drawing/2014/main" id="{00000000-0008-0000-06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190</xdr:row>
          <xdr:rowOff>47625</xdr:rowOff>
        </xdr:from>
        <xdr:to>
          <xdr:col>7</xdr:col>
          <xdr:colOff>438150</xdr:colOff>
          <xdr:row>190</xdr:row>
          <xdr:rowOff>257175</xdr:rowOff>
        </xdr:to>
        <xdr:sp macro="" textlink="">
          <xdr:nvSpPr>
            <xdr:cNvPr id="12617" name="Option Button 329" hidden="1">
              <a:extLst>
                <a:ext uri="{63B3BB69-23CF-44E3-9099-C40C66FF867C}">
                  <a14:compatExt spid="_x0000_s12617"/>
                </a:ext>
                <a:ext uri="{FF2B5EF4-FFF2-40B4-BE49-F238E27FC236}">
                  <a16:creationId xmlns:a16="http://schemas.microsoft.com/office/drawing/2014/main" id="{00000000-0008-0000-06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190</xdr:row>
          <xdr:rowOff>47625</xdr:rowOff>
        </xdr:from>
        <xdr:to>
          <xdr:col>8</xdr:col>
          <xdr:colOff>428625</xdr:colOff>
          <xdr:row>190</xdr:row>
          <xdr:rowOff>257175</xdr:rowOff>
        </xdr:to>
        <xdr:sp macro="" textlink="">
          <xdr:nvSpPr>
            <xdr:cNvPr id="12618" name="Option Button 330" hidden="1">
              <a:extLst>
                <a:ext uri="{63B3BB69-23CF-44E3-9099-C40C66FF867C}">
                  <a14:compatExt spid="_x0000_s12618"/>
                </a:ext>
                <a:ext uri="{FF2B5EF4-FFF2-40B4-BE49-F238E27FC236}">
                  <a16:creationId xmlns:a16="http://schemas.microsoft.com/office/drawing/2014/main" id="{00000000-0008-0000-06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190</xdr:row>
          <xdr:rowOff>47625</xdr:rowOff>
        </xdr:from>
        <xdr:to>
          <xdr:col>9</xdr:col>
          <xdr:colOff>438150</xdr:colOff>
          <xdr:row>190</xdr:row>
          <xdr:rowOff>257175</xdr:rowOff>
        </xdr:to>
        <xdr:sp macro="" textlink="">
          <xdr:nvSpPr>
            <xdr:cNvPr id="12619" name="Option Button 331" hidden="1">
              <a:extLst>
                <a:ext uri="{63B3BB69-23CF-44E3-9099-C40C66FF867C}">
                  <a14:compatExt spid="_x0000_s12619"/>
                </a:ext>
                <a:ext uri="{FF2B5EF4-FFF2-40B4-BE49-F238E27FC236}">
                  <a16:creationId xmlns:a16="http://schemas.microsoft.com/office/drawing/2014/main" id="{00000000-0008-0000-06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190</xdr:row>
          <xdr:rowOff>47625</xdr:rowOff>
        </xdr:from>
        <xdr:to>
          <xdr:col>10</xdr:col>
          <xdr:colOff>447675</xdr:colOff>
          <xdr:row>190</xdr:row>
          <xdr:rowOff>257175</xdr:rowOff>
        </xdr:to>
        <xdr:sp macro="" textlink="">
          <xdr:nvSpPr>
            <xdr:cNvPr id="12620" name="Option Button 332" hidden="1">
              <a:extLst>
                <a:ext uri="{63B3BB69-23CF-44E3-9099-C40C66FF867C}">
                  <a14:compatExt spid="_x0000_s12620"/>
                </a:ext>
                <a:ext uri="{FF2B5EF4-FFF2-40B4-BE49-F238E27FC236}">
                  <a16:creationId xmlns:a16="http://schemas.microsoft.com/office/drawing/2014/main" id="{00000000-0008-0000-06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191</xdr:row>
          <xdr:rowOff>38100</xdr:rowOff>
        </xdr:from>
        <xdr:to>
          <xdr:col>6</xdr:col>
          <xdr:colOff>438150</xdr:colOff>
          <xdr:row>191</xdr:row>
          <xdr:rowOff>247650</xdr:rowOff>
        </xdr:to>
        <xdr:sp macro="" textlink="">
          <xdr:nvSpPr>
            <xdr:cNvPr id="12621" name="Option Button 333" hidden="1">
              <a:extLst>
                <a:ext uri="{63B3BB69-23CF-44E3-9099-C40C66FF867C}">
                  <a14:compatExt spid="_x0000_s12621"/>
                </a:ext>
                <a:ext uri="{FF2B5EF4-FFF2-40B4-BE49-F238E27FC236}">
                  <a16:creationId xmlns:a16="http://schemas.microsoft.com/office/drawing/2014/main" id="{00000000-0008-0000-06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191</xdr:row>
          <xdr:rowOff>38100</xdr:rowOff>
        </xdr:from>
        <xdr:to>
          <xdr:col>7</xdr:col>
          <xdr:colOff>438150</xdr:colOff>
          <xdr:row>191</xdr:row>
          <xdr:rowOff>247650</xdr:rowOff>
        </xdr:to>
        <xdr:sp macro="" textlink="">
          <xdr:nvSpPr>
            <xdr:cNvPr id="12622" name="Option Button 334" hidden="1">
              <a:extLst>
                <a:ext uri="{63B3BB69-23CF-44E3-9099-C40C66FF867C}">
                  <a14:compatExt spid="_x0000_s12622"/>
                </a:ext>
                <a:ext uri="{FF2B5EF4-FFF2-40B4-BE49-F238E27FC236}">
                  <a16:creationId xmlns:a16="http://schemas.microsoft.com/office/drawing/2014/main" id="{00000000-0008-0000-06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191</xdr:row>
          <xdr:rowOff>38100</xdr:rowOff>
        </xdr:from>
        <xdr:to>
          <xdr:col>8</xdr:col>
          <xdr:colOff>428625</xdr:colOff>
          <xdr:row>191</xdr:row>
          <xdr:rowOff>247650</xdr:rowOff>
        </xdr:to>
        <xdr:sp macro="" textlink="">
          <xdr:nvSpPr>
            <xdr:cNvPr id="12623" name="Option Button 335" hidden="1">
              <a:extLst>
                <a:ext uri="{63B3BB69-23CF-44E3-9099-C40C66FF867C}">
                  <a14:compatExt spid="_x0000_s12623"/>
                </a:ext>
                <a:ext uri="{FF2B5EF4-FFF2-40B4-BE49-F238E27FC236}">
                  <a16:creationId xmlns:a16="http://schemas.microsoft.com/office/drawing/2014/main" id="{00000000-0008-0000-06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191</xdr:row>
          <xdr:rowOff>38100</xdr:rowOff>
        </xdr:from>
        <xdr:to>
          <xdr:col>9</xdr:col>
          <xdr:colOff>438150</xdr:colOff>
          <xdr:row>191</xdr:row>
          <xdr:rowOff>247650</xdr:rowOff>
        </xdr:to>
        <xdr:sp macro="" textlink="">
          <xdr:nvSpPr>
            <xdr:cNvPr id="12624" name="Option Button 336" hidden="1">
              <a:extLst>
                <a:ext uri="{63B3BB69-23CF-44E3-9099-C40C66FF867C}">
                  <a14:compatExt spid="_x0000_s12624"/>
                </a:ext>
                <a:ext uri="{FF2B5EF4-FFF2-40B4-BE49-F238E27FC236}">
                  <a16:creationId xmlns:a16="http://schemas.microsoft.com/office/drawing/2014/main" id="{00000000-0008-0000-06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191</xdr:row>
          <xdr:rowOff>38100</xdr:rowOff>
        </xdr:from>
        <xdr:to>
          <xdr:col>10</xdr:col>
          <xdr:colOff>447675</xdr:colOff>
          <xdr:row>191</xdr:row>
          <xdr:rowOff>247650</xdr:rowOff>
        </xdr:to>
        <xdr:sp macro="" textlink="">
          <xdr:nvSpPr>
            <xdr:cNvPr id="12625" name="Option Button 337" hidden="1">
              <a:extLst>
                <a:ext uri="{63B3BB69-23CF-44E3-9099-C40C66FF867C}">
                  <a14:compatExt spid="_x0000_s12625"/>
                </a:ext>
                <a:ext uri="{FF2B5EF4-FFF2-40B4-BE49-F238E27FC236}">
                  <a16:creationId xmlns:a16="http://schemas.microsoft.com/office/drawing/2014/main" id="{00000000-0008-0000-06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192</xdr:row>
          <xdr:rowOff>95250</xdr:rowOff>
        </xdr:from>
        <xdr:to>
          <xdr:col>6</xdr:col>
          <xdr:colOff>438150</xdr:colOff>
          <xdr:row>192</xdr:row>
          <xdr:rowOff>304800</xdr:rowOff>
        </xdr:to>
        <xdr:sp macro="" textlink="">
          <xdr:nvSpPr>
            <xdr:cNvPr id="12626" name="Option Button 338" hidden="1">
              <a:extLst>
                <a:ext uri="{63B3BB69-23CF-44E3-9099-C40C66FF867C}">
                  <a14:compatExt spid="_x0000_s12626"/>
                </a:ext>
                <a:ext uri="{FF2B5EF4-FFF2-40B4-BE49-F238E27FC236}">
                  <a16:creationId xmlns:a16="http://schemas.microsoft.com/office/drawing/2014/main" id="{00000000-0008-0000-06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192</xdr:row>
          <xdr:rowOff>95250</xdr:rowOff>
        </xdr:from>
        <xdr:to>
          <xdr:col>7</xdr:col>
          <xdr:colOff>438150</xdr:colOff>
          <xdr:row>192</xdr:row>
          <xdr:rowOff>304800</xdr:rowOff>
        </xdr:to>
        <xdr:sp macro="" textlink="">
          <xdr:nvSpPr>
            <xdr:cNvPr id="12627" name="Option Button 339" hidden="1">
              <a:extLst>
                <a:ext uri="{63B3BB69-23CF-44E3-9099-C40C66FF867C}">
                  <a14:compatExt spid="_x0000_s12627"/>
                </a:ext>
                <a:ext uri="{FF2B5EF4-FFF2-40B4-BE49-F238E27FC236}">
                  <a16:creationId xmlns:a16="http://schemas.microsoft.com/office/drawing/2014/main" id="{00000000-0008-0000-06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192</xdr:row>
          <xdr:rowOff>95250</xdr:rowOff>
        </xdr:from>
        <xdr:to>
          <xdr:col>8</xdr:col>
          <xdr:colOff>428625</xdr:colOff>
          <xdr:row>192</xdr:row>
          <xdr:rowOff>304800</xdr:rowOff>
        </xdr:to>
        <xdr:sp macro="" textlink="">
          <xdr:nvSpPr>
            <xdr:cNvPr id="12628" name="Option Button 340" hidden="1">
              <a:extLst>
                <a:ext uri="{63B3BB69-23CF-44E3-9099-C40C66FF867C}">
                  <a14:compatExt spid="_x0000_s12628"/>
                </a:ext>
                <a:ext uri="{FF2B5EF4-FFF2-40B4-BE49-F238E27FC236}">
                  <a16:creationId xmlns:a16="http://schemas.microsoft.com/office/drawing/2014/main" id="{00000000-0008-0000-06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192</xdr:row>
          <xdr:rowOff>95250</xdr:rowOff>
        </xdr:from>
        <xdr:to>
          <xdr:col>9</xdr:col>
          <xdr:colOff>438150</xdr:colOff>
          <xdr:row>192</xdr:row>
          <xdr:rowOff>304800</xdr:rowOff>
        </xdr:to>
        <xdr:sp macro="" textlink="">
          <xdr:nvSpPr>
            <xdr:cNvPr id="12629" name="Option Button 341" hidden="1">
              <a:extLst>
                <a:ext uri="{63B3BB69-23CF-44E3-9099-C40C66FF867C}">
                  <a14:compatExt spid="_x0000_s12629"/>
                </a:ext>
                <a:ext uri="{FF2B5EF4-FFF2-40B4-BE49-F238E27FC236}">
                  <a16:creationId xmlns:a16="http://schemas.microsoft.com/office/drawing/2014/main" id="{00000000-0008-0000-06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192</xdr:row>
          <xdr:rowOff>95250</xdr:rowOff>
        </xdr:from>
        <xdr:to>
          <xdr:col>10</xdr:col>
          <xdr:colOff>447675</xdr:colOff>
          <xdr:row>192</xdr:row>
          <xdr:rowOff>304800</xdr:rowOff>
        </xdr:to>
        <xdr:sp macro="" textlink="">
          <xdr:nvSpPr>
            <xdr:cNvPr id="12630" name="Option Button 342" hidden="1">
              <a:extLst>
                <a:ext uri="{63B3BB69-23CF-44E3-9099-C40C66FF867C}">
                  <a14:compatExt spid="_x0000_s12630"/>
                </a:ext>
                <a:ext uri="{FF2B5EF4-FFF2-40B4-BE49-F238E27FC236}">
                  <a16:creationId xmlns:a16="http://schemas.microsoft.com/office/drawing/2014/main" id="{00000000-0008-0000-06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193</xdr:row>
          <xdr:rowOff>38100</xdr:rowOff>
        </xdr:from>
        <xdr:to>
          <xdr:col>6</xdr:col>
          <xdr:colOff>438150</xdr:colOff>
          <xdr:row>193</xdr:row>
          <xdr:rowOff>247650</xdr:rowOff>
        </xdr:to>
        <xdr:sp macro="" textlink="">
          <xdr:nvSpPr>
            <xdr:cNvPr id="12631" name="Option Button 343" hidden="1">
              <a:extLst>
                <a:ext uri="{63B3BB69-23CF-44E3-9099-C40C66FF867C}">
                  <a14:compatExt spid="_x0000_s12631"/>
                </a:ext>
                <a:ext uri="{FF2B5EF4-FFF2-40B4-BE49-F238E27FC236}">
                  <a16:creationId xmlns:a16="http://schemas.microsoft.com/office/drawing/2014/main" id="{00000000-0008-0000-06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193</xdr:row>
          <xdr:rowOff>38100</xdr:rowOff>
        </xdr:from>
        <xdr:to>
          <xdr:col>7</xdr:col>
          <xdr:colOff>438150</xdr:colOff>
          <xdr:row>193</xdr:row>
          <xdr:rowOff>247650</xdr:rowOff>
        </xdr:to>
        <xdr:sp macro="" textlink="">
          <xdr:nvSpPr>
            <xdr:cNvPr id="12632" name="Option Button 344" hidden="1">
              <a:extLst>
                <a:ext uri="{63B3BB69-23CF-44E3-9099-C40C66FF867C}">
                  <a14:compatExt spid="_x0000_s12632"/>
                </a:ext>
                <a:ext uri="{FF2B5EF4-FFF2-40B4-BE49-F238E27FC236}">
                  <a16:creationId xmlns:a16="http://schemas.microsoft.com/office/drawing/2014/main" id="{00000000-0008-0000-06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193</xdr:row>
          <xdr:rowOff>38100</xdr:rowOff>
        </xdr:from>
        <xdr:to>
          <xdr:col>8</xdr:col>
          <xdr:colOff>428625</xdr:colOff>
          <xdr:row>193</xdr:row>
          <xdr:rowOff>247650</xdr:rowOff>
        </xdr:to>
        <xdr:sp macro="" textlink="">
          <xdr:nvSpPr>
            <xdr:cNvPr id="12633" name="Option Button 345" hidden="1">
              <a:extLst>
                <a:ext uri="{63B3BB69-23CF-44E3-9099-C40C66FF867C}">
                  <a14:compatExt spid="_x0000_s12633"/>
                </a:ext>
                <a:ext uri="{FF2B5EF4-FFF2-40B4-BE49-F238E27FC236}">
                  <a16:creationId xmlns:a16="http://schemas.microsoft.com/office/drawing/2014/main" id="{00000000-0008-0000-06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193</xdr:row>
          <xdr:rowOff>38100</xdr:rowOff>
        </xdr:from>
        <xdr:to>
          <xdr:col>9</xdr:col>
          <xdr:colOff>438150</xdr:colOff>
          <xdr:row>193</xdr:row>
          <xdr:rowOff>247650</xdr:rowOff>
        </xdr:to>
        <xdr:sp macro="" textlink="">
          <xdr:nvSpPr>
            <xdr:cNvPr id="12634" name="Option Button 346" hidden="1">
              <a:extLst>
                <a:ext uri="{63B3BB69-23CF-44E3-9099-C40C66FF867C}">
                  <a14:compatExt spid="_x0000_s12634"/>
                </a:ext>
                <a:ext uri="{FF2B5EF4-FFF2-40B4-BE49-F238E27FC236}">
                  <a16:creationId xmlns:a16="http://schemas.microsoft.com/office/drawing/2014/main" id="{00000000-0008-0000-06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193</xdr:row>
          <xdr:rowOff>38100</xdr:rowOff>
        </xdr:from>
        <xdr:to>
          <xdr:col>10</xdr:col>
          <xdr:colOff>447675</xdr:colOff>
          <xdr:row>193</xdr:row>
          <xdr:rowOff>247650</xdr:rowOff>
        </xdr:to>
        <xdr:sp macro="" textlink="">
          <xdr:nvSpPr>
            <xdr:cNvPr id="12635" name="Option Button 347" hidden="1">
              <a:extLst>
                <a:ext uri="{63B3BB69-23CF-44E3-9099-C40C66FF867C}">
                  <a14:compatExt spid="_x0000_s12635"/>
                </a:ext>
                <a:ext uri="{FF2B5EF4-FFF2-40B4-BE49-F238E27FC236}">
                  <a16:creationId xmlns:a16="http://schemas.microsoft.com/office/drawing/2014/main" id="{00000000-0008-0000-06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194</xdr:row>
          <xdr:rowOff>47625</xdr:rowOff>
        </xdr:from>
        <xdr:to>
          <xdr:col>6</xdr:col>
          <xdr:colOff>438150</xdr:colOff>
          <xdr:row>194</xdr:row>
          <xdr:rowOff>257175</xdr:rowOff>
        </xdr:to>
        <xdr:sp macro="" textlink="">
          <xdr:nvSpPr>
            <xdr:cNvPr id="12636" name="Option Button 348" hidden="1">
              <a:extLst>
                <a:ext uri="{63B3BB69-23CF-44E3-9099-C40C66FF867C}">
                  <a14:compatExt spid="_x0000_s12636"/>
                </a:ext>
                <a:ext uri="{FF2B5EF4-FFF2-40B4-BE49-F238E27FC236}">
                  <a16:creationId xmlns:a16="http://schemas.microsoft.com/office/drawing/2014/main" id="{00000000-0008-0000-06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194</xdr:row>
          <xdr:rowOff>47625</xdr:rowOff>
        </xdr:from>
        <xdr:to>
          <xdr:col>7</xdr:col>
          <xdr:colOff>438150</xdr:colOff>
          <xdr:row>194</xdr:row>
          <xdr:rowOff>257175</xdr:rowOff>
        </xdr:to>
        <xdr:sp macro="" textlink="">
          <xdr:nvSpPr>
            <xdr:cNvPr id="12637" name="Option Button 349" hidden="1">
              <a:extLst>
                <a:ext uri="{63B3BB69-23CF-44E3-9099-C40C66FF867C}">
                  <a14:compatExt spid="_x0000_s12637"/>
                </a:ext>
                <a:ext uri="{FF2B5EF4-FFF2-40B4-BE49-F238E27FC236}">
                  <a16:creationId xmlns:a16="http://schemas.microsoft.com/office/drawing/2014/main" id="{00000000-0008-0000-06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194</xdr:row>
          <xdr:rowOff>47625</xdr:rowOff>
        </xdr:from>
        <xdr:to>
          <xdr:col>8</xdr:col>
          <xdr:colOff>428625</xdr:colOff>
          <xdr:row>194</xdr:row>
          <xdr:rowOff>257175</xdr:rowOff>
        </xdr:to>
        <xdr:sp macro="" textlink="">
          <xdr:nvSpPr>
            <xdr:cNvPr id="12638" name="Option Button 350" hidden="1">
              <a:extLst>
                <a:ext uri="{63B3BB69-23CF-44E3-9099-C40C66FF867C}">
                  <a14:compatExt spid="_x0000_s12638"/>
                </a:ext>
                <a:ext uri="{FF2B5EF4-FFF2-40B4-BE49-F238E27FC236}">
                  <a16:creationId xmlns:a16="http://schemas.microsoft.com/office/drawing/2014/main" id="{00000000-0008-0000-06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194</xdr:row>
          <xdr:rowOff>47625</xdr:rowOff>
        </xdr:from>
        <xdr:to>
          <xdr:col>9</xdr:col>
          <xdr:colOff>438150</xdr:colOff>
          <xdr:row>194</xdr:row>
          <xdr:rowOff>257175</xdr:rowOff>
        </xdr:to>
        <xdr:sp macro="" textlink="">
          <xdr:nvSpPr>
            <xdr:cNvPr id="12639" name="Option Button 351" hidden="1">
              <a:extLst>
                <a:ext uri="{63B3BB69-23CF-44E3-9099-C40C66FF867C}">
                  <a14:compatExt spid="_x0000_s12639"/>
                </a:ext>
                <a:ext uri="{FF2B5EF4-FFF2-40B4-BE49-F238E27FC236}">
                  <a16:creationId xmlns:a16="http://schemas.microsoft.com/office/drawing/2014/main" id="{00000000-0008-0000-06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194</xdr:row>
          <xdr:rowOff>47625</xdr:rowOff>
        </xdr:from>
        <xdr:to>
          <xdr:col>10</xdr:col>
          <xdr:colOff>447675</xdr:colOff>
          <xdr:row>194</xdr:row>
          <xdr:rowOff>257175</xdr:rowOff>
        </xdr:to>
        <xdr:sp macro="" textlink="">
          <xdr:nvSpPr>
            <xdr:cNvPr id="12640" name="Option Button 352" hidden="1">
              <a:extLst>
                <a:ext uri="{63B3BB69-23CF-44E3-9099-C40C66FF867C}">
                  <a14:compatExt spid="_x0000_s12640"/>
                </a:ext>
                <a:ext uri="{FF2B5EF4-FFF2-40B4-BE49-F238E27FC236}">
                  <a16:creationId xmlns:a16="http://schemas.microsoft.com/office/drawing/2014/main" id="{00000000-0008-0000-06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195</xdr:row>
          <xdr:rowOff>47625</xdr:rowOff>
        </xdr:from>
        <xdr:to>
          <xdr:col>6</xdr:col>
          <xdr:colOff>438150</xdr:colOff>
          <xdr:row>195</xdr:row>
          <xdr:rowOff>257175</xdr:rowOff>
        </xdr:to>
        <xdr:sp macro="" textlink="">
          <xdr:nvSpPr>
            <xdr:cNvPr id="12641" name="Option Button 353" hidden="1">
              <a:extLst>
                <a:ext uri="{63B3BB69-23CF-44E3-9099-C40C66FF867C}">
                  <a14:compatExt spid="_x0000_s12641"/>
                </a:ext>
                <a:ext uri="{FF2B5EF4-FFF2-40B4-BE49-F238E27FC236}">
                  <a16:creationId xmlns:a16="http://schemas.microsoft.com/office/drawing/2014/main" id="{00000000-0008-0000-06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195</xdr:row>
          <xdr:rowOff>47625</xdr:rowOff>
        </xdr:from>
        <xdr:to>
          <xdr:col>7</xdr:col>
          <xdr:colOff>438150</xdr:colOff>
          <xdr:row>195</xdr:row>
          <xdr:rowOff>257175</xdr:rowOff>
        </xdr:to>
        <xdr:sp macro="" textlink="">
          <xdr:nvSpPr>
            <xdr:cNvPr id="12642" name="Option Button 354" hidden="1">
              <a:extLst>
                <a:ext uri="{63B3BB69-23CF-44E3-9099-C40C66FF867C}">
                  <a14:compatExt spid="_x0000_s12642"/>
                </a:ext>
                <a:ext uri="{FF2B5EF4-FFF2-40B4-BE49-F238E27FC236}">
                  <a16:creationId xmlns:a16="http://schemas.microsoft.com/office/drawing/2014/main" id="{00000000-0008-0000-06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195</xdr:row>
          <xdr:rowOff>47625</xdr:rowOff>
        </xdr:from>
        <xdr:to>
          <xdr:col>8</xdr:col>
          <xdr:colOff>428625</xdr:colOff>
          <xdr:row>195</xdr:row>
          <xdr:rowOff>257175</xdr:rowOff>
        </xdr:to>
        <xdr:sp macro="" textlink="">
          <xdr:nvSpPr>
            <xdr:cNvPr id="12643" name="Option Button 355" hidden="1">
              <a:extLst>
                <a:ext uri="{63B3BB69-23CF-44E3-9099-C40C66FF867C}">
                  <a14:compatExt spid="_x0000_s12643"/>
                </a:ext>
                <a:ext uri="{FF2B5EF4-FFF2-40B4-BE49-F238E27FC236}">
                  <a16:creationId xmlns:a16="http://schemas.microsoft.com/office/drawing/2014/main" id="{00000000-0008-0000-06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195</xdr:row>
          <xdr:rowOff>47625</xdr:rowOff>
        </xdr:from>
        <xdr:to>
          <xdr:col>9</xdr:col>
          <xdr:colOff>438150</xdr:colOff>
          <xdr:row>195</xdr:row>
          <xdr:rowOff>257175</xdr:rowOff>
        </xdr:to>
        <xdr:sp macro="" textlink="">
          <xdr:nvSpPr>
            <xdr:cNvPr id="12644" name="Option Button 356" hidden="1">
              <a:extLst>
                <a:ext uri="{63B3BB69-23CF-44E3-9099-C40C66FF867C}">
                  <a14:compatExt spid="_x0000_s12644"/>
                </a:ext>
                <a:ext uri="{FF2B5EF4-FFF2-40B4-BE49-F238E27FC236}">
                  <a16:creationId xmlns:a16="http://schemas.microsoft.com/office/drawing/2014/main" id="{00000000-0008-0000-06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195</xdr:row>
          <xdr:rowOff>47625</xdr:rowOff>
        </xdr:from>
        <xdr:to>
          <xdr:col>10</xdr:col>
          <xdr:colOff>447675</xdr:colOff>
          <xdr:row>195</xdr:row>
          <xdr:rowOff>257175</xdr:rowOff>
        </xdr:to>
        <xdr:sp macro="" textlink="">
          <xdr:nvSpPr>
            <xdr:cNvPr id="12645" name="Option Button 357" hidden="1">
              <a:extLst>
                <a:ext uri="{63B3BB69-23CF-44E3-9099-C40C66FF867C}">
                  <a14:compatExt spid="_x0000_s12645"/>
                </a:ext>
                <a:ext uri="{FF2B5EF4-FFF2-40B4-BE49-F238E27FC236}">
                  <a16:creationId xmlns:a16="http://schemas.microsoft.com/office/drawing/2014/main" id="{00000000-0008-0000-06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196</xdr:row>
          <xdr:rowOff>47625</xdr:rowOff>
        </xdr:from>
        <xdr:to>
          <xdr:col>6</xdr:col>
          <xdr:colOff>438150</xdr:colOff>
          <xdr:row>196</xdr:row>
          <xdr:rowOff>257175</xdr:rowOff>
        </xdr:to>
        <xdr:sp macro="" textlink="">
          <xdr:nvSpPr>
            <xdr:cNvPr id="12646" name="Option Button 358" hidden="1">
              <a:extLst>
                <a:ext uri="{63B3BB69-23CF-44E3-9099-C40C66FF867C}">
                  <a14:compatExt spid="_x0000_s12646"/>
                </a:ext>
                <a:ext uri="{FF2B5EF4-FFF2-40B4-BE49-F238E27FC236}">
                  <a16:creationId xmlns:a16="http://schemas.microsoft.com/office/drawing/2014/main" id="{00000000-0008-0000-06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196</xdr:row>
          <xdr:rowOff>47625</xdr:rowOff>
        </xdr:from>
        <xdr:to>
          <xdr:col>7</xdr:col>
          <xdr:colOff>438150</xdr:colOff>
          <xdr:row>196</xdr:row>
          <xdr:rowOff>257175</xdr:rowOff>
        </xdr:to>
        <xdr:sp macro="" textlink="">
          <xdr:nvSpPr>
            <xdr:cNvPr id="12647" name="Option Button 359" hidden="1">
              <a:extLst>
                <a:ext uri="{63B3BB69-23CF-44E3-9099-C40C66FF867C}">
                  <a14:compatExt spid="_x0000_s12647"/>
                </a:ext>
                <a:ext uri="{FF2B5EF4-FFF2-40B4-BE49-F238E27FC236}">
                  <a16:creationId xmlns:a16="http://schemas.microsoft.com/office/drawing/2014/main" id="{00000000-0008-0000-06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196</xdr:row>
          <xdr:rowOff>47625</xdr:rowOff>
        </xdr:from>
        <xdr:to>
          <xdr:col>8</xdr:col>
          <xdr:colOff>428625</xdr:colOff>
          <xdr:row>196</xdr:row>
          <xdr:rowOff>257175</xdr:rowOff>
        </xdr:to>
        <xdr:sp macro="" textlink="">
          <xdr:nvSpPr>
            <xdr:cNvPr id="12648" name="Option Button 360" hidden="1">
              <a:extLst>
                <a:ext uri="{63B3BB69-23CF-44E3-9099-C40C66FF867C}">
                  <a14:compatExt spid="_x0000_s12648"/>
                </a:ext>
                <a:ext uri="{FF2B5EF4-FFF2-40B4-BE49-F238E27FC236}">
                  <a16:creationId xmlns:a16="http://schemas.microsoft.com/office/drawing/2014/main" id="{00000000-0008-0000-0600-00006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196</xdr:row>
          <xdr:rowOff>47625</xdr:rowOff>
        </xdr:from>
        <xdr:to>
          <xdr:col>9</xdr:col>
          <xdr:colOff>438150</xdr:colOff>
          <xdr:row>196</xdr:row>
          <xdr:rowOff>257175</xdr:rowOff>
        </xdr:to>
        <xdr:sp macro="" textlink="">
          <xdr:nvSpPr>
            <xdr:cNvPr id="12649" name="Option Button 361" hidden="1">
              <a:extLst>
                <a:ext uri="{63B3BB69-23CF-44E3-9099-C40C66FF867C}">
                  <a14:compatExt spid="_x0000_s12649"/>
                </a:ext>
                <a:ext uri="{FF2B5EF4-FFF2-40B4-BE49-F238E27FC236}">
                  <a16:creationId xmlns:a16="http://schemas.microsoft.com/office/drawing/2014/main" id="{00000000-0008-0000-0600-00006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196</xdr:row>
          <xdr:rowOff>47625</xdr:rowOff>
        </xdr:from>
        <xdr:to>
          <xdr:col>10</xdr:col>
          <xdr:colOff>447675</xdr:colOff>
          <xdr:row>196</xdr:row>
          <xdr:rowOff>257175</xdr:rowOff>
        </xdr:to>
        <xdr:sp macro="" textlink="">
          <xdr:nvSpPr>
            <xdr:cNvPr id="12650" name="Option Button 362" hidden="1">
              <a:extLst>
                <a:ext uri="{63B3BB69-23CF-44E3-9099-C40C66FF867C}">
                  <a14:compatExt spid="_x0000_s12650"/>
                </a:ext>
                <a:ext uri="{FF2B5EF4-FFF2-40B4-BE49-F238E27FC236}">
                  <a16:creationId xmlns:a16="http://schemas.microsoft.com/office/drawing/2014/main" id="{00000000-0008-0000-0600-00006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197</xdr:row>
          <xdr:rowOff>57150</xdr:rowOff>
        </xdr:from>
        <xdr:to>
          <xdr:col>6</xdr:col>
          <xdr:colOff>438150</xdr:colOff>
          <xdr:row>197</xdr:row>
          <xdr:rowOff>266700</xdr:rowOff>
        </xdr:to>
        <xdr:sp macro="" textlink="">
          <xdr:nvSpPr>
            <xdr:cNvPr id="12651" name="Option Button 363" hidden="1">
              <a:extLst>
                <a:ext uri="{63B3BB69-23CF-44E3-9099-C40C66FF867C}">
                  <a14:compatExt spid="_x0000_s12651"/>
                </a:ext>
                <a:ext uri="{FF2B5EF4-FFF2-40B4-BE49-F238E27FC236}">
                  <a16:creationId xmlns:a16="http://schemas.microsoft.com/office/drawing/2014/main" id="{00000000-0008-0000-0600-00006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197</xdr:row>
          <xdr:rowOff>57150</xdr:rowOff>
        </xdr:from>
        <xdr:to>
          <xdr:col>7</xdr:col>
          <xdr:colOff>438150</xdr:colOff>
          <xdr:row>197</xdr:row>
          <xdr:rowOff>266700</xdr:rowOff>
        </xdr:to>
        <xdr:sp macro="" textlink="">
          <xdr:nvSpPr>
            <xdr:cNvPr id="12652" name="Option Button 364" hidden="1">
              <a:extLst>
                <a:ext uri="{63B3BB69-23CF-44E3-9099-C40C66FF867C}">
                  <a14:compatExt spid="_x0000_s12652"/>
                </a:ext>
                <a:ext uri="{FF2B5EF4-FFF2-40B4-BE49-F238E27FC236}">
                  <a16:creationId xmlns:a16="http://schemas.microsoft.com/office/drawing/2014/main" id="{00000000-0008-0000-0600-00006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197</xdr:row>
          <xdr:rowOff>57150</xdr:rowOff>
        </xdr:from>
        <xdr:to>
          <xdr:col>8</xdr:col>
          <xdr:colOff>428625</xdr:colOff>
          <xdr:row>197</xdr:row>
          <xdr:rowOff>266700</xdr:rowOff>
        </xdr:to>
        <xdr:sp macro="" textlink="">
          <xdr:nvSpPr>
            <xdr:cNvPr id="12653" name="Option Button 365" hidden="1">
              <a:extLst>
                <a:ext uri="{63B3BB69-23CF-44E3-9099-C40C66FF867C}">
                  <a14:compatExt spid="_x0000_s12653"/>
                </a:ext>
                <a:ext uri="{FF2B5EF4-FFF2-40B4-BE49-F238E27FC236}">
                  <a16:creationId xmlns:a16="http://schemas.microsoft.com/office/drawing/2014/main" id="{00000000-0008-0000-0600-00006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197</xdr:row>
          <xdr:rowOff>57150</xdr:rowOff>
        </xdr:from>
        <xdr:to>
          <xdr:col>9</xdr:col>
          <xdr:colOff>438150</xdr:colOff>
          <xdr:row>197</xdr:row>
          <xdr:rowOff>266700</xdr:rowOff>
        </xdr:to>
        <xdr:sp macro="" textlink="">
          <xdr:nvSpPr>
            <xdr:cNvPr id="12654" name="Option Button 366" hidden="1">
              <a:extLst>
                <a:ext uri="{63B3BB69-23CF-44E3-9099-C40C66FF867C}">
                  <a14:compatExt spid="_x0000_s12654"/>
                </a:ext>
                <a:ext uri="{FF2B5EF4-FFF2-40B4-BE49-F238E27FC236}">
                  <a16:creationId xmlns:a16="http://schemas.microsoft.com/office/drawing/2014/main" id="{00000000-0008-0000-0600-00006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197</xdr:row>
          <xdr:rowOff>57150</xdr:rowOff>
        </xdr:from>
        <xdr:to>
          <xdr:col>10</xdr:col>
          <xdr:colOff>447675</xdr:colOff>
          <xdr:row>197</xdr:row>
          <xdr:rowOff>266700</xdr:rowOff>
        </xdr:to>
        <xdr:sp macro="" textlink="">
          <xdr:nvSpPr>
            <xdr:cNvPr id="12655" name="Option Button 367" hidden="1">
              <a:extLst>
                <a:ext uri="{63B3BB69-23CF-44E3-9099-C40C66FF867C}">
                  <a14:compatExt spid="_x0000_s12655"/>
                </a:ext>
                <a:ext uri="{FF2B5EF4-FFF2-40B4-BE49-F238E27FC236}">
                  <a16:creationId xmlns:a16="http://schemas.microsoft.com/office/drawing/2014/main" id="{00000000-0008-0000-0600-00006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198</xdr:row>
          <xdr:rowOff>38100</xdr:rowOff>
        </xdr:from>
        <xdr:to>
          <xdr:col>6</xdr:col>
          <xdr:colOff>438150</xdr:colOff>
          <xdr:row>198</xdr:row>
          <xdr:rowOff>247650</xdr:rowOff>
        </xdr:to>
        <xdr:sp macro="" textlink="">
          <xdr:nvSpPr>
            <xdr:cNvPr id="12656" name="Option Button 368" hidden="1">
              <a:extLst>
                <a:ext uri="{63B3BB69-23CF-44E3-9099-C40C66FF867C}">
                  <a14:compatExt spid="_x0000_s12656"/>
                </a:ext>
                <a:ext uri="{FF2B5EF4-FFF2-40B4-BE49-F238E27FC236}">
                  <a16:creationId xmlns:a16="http://schemas.microsoft.com/office/drawing/2014/main" id="{00000000-0008-0000-0600-00007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198</xdr:row>
          <xdr:rowOff>38100</xdr:rowOff>
        </xdr:from>
        <xdr:to>
          <xdr:col>7</xdr:col>
          <xdr:colOff>438150</xdr:colOff>
          <xdr:row>198</xdr:row>
          <xdr:rowOff>247650</xdr:rowOff>
        </xdr:to>
        <xdr:sp macro="" textlink="">
          <xdr:nvSpPr>
            <xdr:cNvPr id="12657" name="Option Button 369" hidden="1">
              <a:extLst>
                <a:ext uri="{63B3BB69-23CF-44E3-9099-C40C66FF867C}">
                  <a14:compatExt spid="_x0000_s12657"/>
                </a:ext>
                <a:ext uri="{FF2B5EF4-FFF2-40B4-BE49-F238E27FC236}">
                  <a16:creationId xmlns:a16="http://schemas.microsoft.com/office/drawing/2014/main" id="{00000000-0008-0000-0600-00007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198</xdr:row>
          <xdr:rowOff>38100</xdr:rowOff>
        </xdr:from>
        <xdr:to>
          <xdr:col>8</xdr:col>
          <xdr:colOff>428625</xdr:colOff>
          <xdr:row>198</xdr:row>
          <xdr:rowOff>247650</xdr:rowOff>
        </xdr:to>
        <xdr:sp macro="" textlink="">
          <xdr:nvSpPr>
            <xdr:cNvPr id="12658" name="Option Button 370" hidden="1">
              <a:extLst>
                <a:ext uri="{63B3BB69-23CF-44E3-9099-C40C66FF867C}">
                  <a14:compatExt spid="_x0000_s12658"/>
                </a:ext>
                <a:ext uri="{FF2B5EF4-FFF2-40B4-BE49-F238E27FC236}">
                  <a16:creationId xmlns:a16="http://schemas.microsoft.com/office/drawing/2014/main" id="{00000000-0008-0000-0600-00007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198</xdr:row>
          <xdr:rowOff>38100</xdr:rowOff>
        </xdr:from>
        <xdr:to>
          <xdr:col>9</xdr:col>
          <xdr:colOff>438150</xdr:colOff>
          <xdr:row>198</xdr:row>
          <xdr:rowOff>247650</xdr:rowOff>
        </xdr:to>
        <xdr:sp macro="" textlink="">
          <xdr:nvSpPr>
            <xdr:cNvPr id="12659" name="Option Button 371" hidden="1">
              <a:extLst>
                <a:ext uri="{63B3BB69-23CF-44E3-9099-C40C66FF867C}">
                  <a14:compatExt spid="_x0000_s12659"/>
                </a:ext>
                <a:ext uri="{FF2B5EF4-FFF2-40B4-BE49-F238E27FC236}">
                  <a16:creationId xmlns:a16="http://schemas.microsoft.com/office/drawing/2014/main" id="{00000000-0008-0000-0600-00007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198</xdr:row>
          <xdr:rowOff>38100</xdr:rowOff>
        </xdr:from>
        <xdr:to>
          <xdr:col>10</xdr:col>
          <xdr:colOff>447675</xdr:colOff>
          <xdr:row>198</xdr:row>
          <xdr:rowOff>247650</xdr:rowOff>
        </xdr:to>
        <xdr:sp macro="" textlink="">
          <xdr:nvSpPr>
            <xdr:cNvPr id="12660" name="Option Button 372" hidden="1">
              <a:extLst>
                <a:ext uri="{63B3BB69-23CF-44E3-9099-C40C66FF867C}">
                  <a14:compatExt spid="_x0000_s12660"/>
                </a:ext>
                <a:ext uri="{FF2B5EF4-FFF2-40B4-BE49-F238E27FC236}">
                  <a16:creationId xmlns:a16="http://schemas.microsoft.com/office/drawing/2014/main" id="{00000000-0008-0000-0600-00007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xdr:row>
          <xdr:rowOff>9525</xdr:rowOff>
        </xdr:from>
        <xdr:to>
          <xdr:col>11</xdr:col>
          <xdr:colOff>0</xdr:colOff>
          <xdr:row>100</xdr:row>
          <xdr:rowOff>295275</xdr:rowOff>
        </xdr:to>
        <xdr:sp macro="" textlink="">
          <xdr:nvSpPr>
            <xdr:cNvPr id="12685" name="Group Box 397" hidden="1">
              <a:extLst>
                <a:ext uri="{63B3BB69-23CF-44E3-9099-C40C66FF867C}">
                  <a14:compatExt spid="_x0000_s12685"/>
                </a:ext>
                <a:ext uri="{FF2B5EF4-FFF2-40B4-BE49-F238E27FC236}">
                  <a16:creationId xmlns:a16="http://schemas.microsoft.com/office/drawing/2014/main" id="{00000000-0008-0000-0600-00008D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100</xdr:row>
          <xdr:rowOff>285750</xdr:rowOff>
        </xdr:from>
        <xdr:to>
          <xdr:col>11</xdr:col>
          <xdr:colOff>0</xdr:colOff>
          <xdr:row>102</xdr:row>
          <xdr:rowOff>0</xdr:rowOff>
        </xdr:to>
        <xdr:sp macro="" textlink="">
          <xdr:nvSpPr>
            <xdr:cNvPr id="12686" name="Group Box 398" hidden="1">
              <a:extLst>
                <a:ext uri="{63B3BB69-23CF-44E3-9099-C40C66FF867C}">
                  <a14:compatExt spid="_x0000_s12686"/>
                </a:ext>
                <a:ext uri="{FF2B5EF4-FFF2-40B4-BE49-F238E27FC236}">
                  <a16:creationId xmlns:a16="http://schemas.microsoft.com/office/drawing/2014/main" id="{00000000-0008-0000-0600-00008E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102</xdr:row>
          <xdr:rowOff>0</xdr:rowOff>
        </xdr:from>
        <xdr:to>
          <xdr:col>11</xdr:col>
          <xdr:colOff>9525</xdr:colOff>
          <xdr:row>103</xdr:row>
          <xdr:rowOff>9525</xdr:rowOff>
        </xdr:to>
        <xdr:sp macro="" textlink="">
          <xdr:nvSpPr>
            <xdr:cNvPr id="12687" name="Group Box 399" hidden="1">
              <a:extLst>
                <a:ext uri="{63B3BB69-23CF-44E3-9099-C40C66FF867C}">
                  <a14:compatExt spid="_x0000_s12687"/>
                </a:ext>
                <a:ext uri="{FF2B5EF4-FFF2-40B4-BE49-F238E27FC236}">
                  <a16:creationId xmlns:a16="http://schemas.microsoft.com/office/drawing/2014/main" id="{00000000-0008-0000-0600-00008F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102</xdr:row>
          <xdr:rowOff>285750</xdr:rowOff>
        </xdr:from>
        <xdr:to>
          <xdr:col>11</xdr:col>
          <xdr:colOff>9525</xdr:colOff>
          <xdr:row>103</xdr:row>
          <xdr:rowOff>285750</xdr:rowOff>
        </xdr:to>
        <xdr:sp macro="" textlink="">
          <xdr:nvSpPr>
            <xdr:cNvPr id="12688" name="Group Box 400" hidden="1">
              <a:extLst>
                <a:ext uri="{63B3BB69-23CF-44E3-9099-C40C66FF867C}">
                  <a14:compatExt spid="_x0000_s12688"/>
                </a:ext>
                <a:ext uri="{FF2B5EF4-FFF2-40B4-BE49-F238E27FC236}">
                  <a16:creationId xmlns:a16="http://schemas.microsoft.com/office/drawing/2014/main" id="{00000000-0008-0000-0600-000090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276225</xdr:rowOff>
        </xdr:from>
        <xdr:to>
          <xdr:col>11</xdr:col>
          <xdr:colOff>0</xdr:colOff>
          <xdr:row>104</xdr:row>
          <xdr:rowOff>285750</xdr:rowOff>
        </xdr:to>
        <xdr:sp macro="" textlink="">
          <xdr:nvSpPr>
            <xdr:cNvPr id="12689" name="Group Box 401" hidden="1">
              <a:extLst>
                <a:ext uri="{63B3BB69-23CF-44E3-9099-C40C66FF867C}">
                  <a14:compatExt spid="_x0000_s12689"/>
                </a:ext>
                <a:ext uri="{FF2B5EF4-FFF2-40B4-BE49-F238E27FC236}">
                  <a16:creationId xmlns:a16="http://schemas.microsoft.com/office/drawing/2014/main" id="{00000000-0008-0000-0600-000091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104</xdr:row>
          <xdr:rowOff>285750</xdr:rowOff>
        </xdr:from>
        <xdr:to>
          <xdr:col>11</xdr:col>
          <xdr:colOff>0</xdr:colOff>
          <xdr:row>105</xdr:row>
          <xdr:rowOff>285750</xdr:rowOff>
        </xdr:to>
        <xdr:sp macro="" textlink="">
          <xdr:nvSpPr>
            <xdr:cNvPr id="12690" name="Group Box 402" hidden="1">
              <a:extLst>
                <a:ext uri="{63B3BB69-23CF-44E3-9099-C40C66FF867C}">
                  <a14:compatExt spid="_x0000_s12690"/>
                </a:ext>
                <a:ext uri="{FF2B5EF4-FFF2-40B4-BE49-F238E27FC236}">
                  <a16:creationId xmlns:a16="http://schemas.microsoft.com/office/drawing/2014/main" id="{00000000-0008-0000-0600-000092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105</xdr:row>
          <xdr:rowOff>285750</xdr:rowOff>
        </xdr:from>
        <xdr:to>
          <xdr:col>10</xdr:col>
          <xdr:colOff>676275</xdr:colOff>
          <xdr:row>107</xdr:row>
          <xdr:rowOff>0</xdr:rowOff>
        </xdr:to>
        <xdr:sp macro="" textlink="">
          <xdr:nvSpPr>
            <xdr:cNvPr id="12691" name="Group Box 403" hidden="1">
              <a:extLst>
                <a:ext uri="{63B3BB69-23CF-44E3-9099-C40C66FF867C}">
                  <a14:compatExt spid="_x0000_s12691"/>
                </a:ext>
                <a:ext uri="{FF2B5EF4-FFF2-40B4-BE49-F238E27FC236}">
                  <a16:creationId xmlns:a16="http://schemas.microsoft.com/office/drawing/2014/main" id="{00000000-0008-0000-0600-000093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106</xdr:row>
          <xdr:rowOff>285750</xdr:rowOff>
        </xdr:from>
        <xdr:to>
          <xdr:col>11</xdr:col>
          <xdr:colOff>9525</xdr:colOff>
          <xdr:row>108</xdr:row>
          <xdr:rowOff>9525</xdr:rowOff>
        </xdr:to>
        <xdr:sp macro="" textlink="">
          <xdr:nvSpPr>
            <xdr:cNvPr id="12692" name="Group Box 404" hidden="1">
              <a:extLst>
                <a:ext uri="{63B3BB69-23CF-44E3-9099-C40C66FF867C}">
                  <a14:compatExt spid="_x0000_s12692"/>
                </a:ext>
                <a:ext uri="{FF2B5EF4-FFF2-40B4-BE49-F238E27FC236}">
                  <a16:creationId xmlns:a16="http://schemas.microsoft.com/office/drawing/2014/main" id="{00000000-0008-0000-0600-000094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108</xdr:row>
          <xdr:rowOff>0</xdr:rowOff>
        </xdr:from>
        <xdr:to>
          <xdr:col>10</xdr:col>
          <xdr:colOff>676275</xdr:colOff>
          <xdr:row>109</xdr:row>
          <xdr:rowOff>9525</xdr:rowOff>
        </xdr:to>
        <xdr:sp macro="" textlink="">
          <xdr:nvSpPr>
            <xdr:cNvPr id="12693" name="Group Box 405" hidden="1">
              <a:extLst>
                <a:ext uri="{63B3BB69-23CF-44E3-9099-C40C66FF867C}">
                  <a14:compatExt spid="_x0000_s12693"/>
                </a:ext>
                <a:ext uri="{FF2B5EF4-FFF2-40B4-BE49-F238E27FC236}">
                  <a16:creationId xmlns:a16="http://schemas.microsoft.com/office/drawing/2014/main" id="{00000000-0008-0000-0600-000095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109</xdr:row>
          <xdr:rowOff>9525</xdr:rowOff>
        </xdr:from>
        <xdr:to>
          <xdr:col>11</xdr:col>
          <xdr:colOff>9525</xdr:colOff>
          <xdr:row>110</xdr:row>
          <xdr:rowOff>9525</xdr:rowOff>
        </xdr:to>
        <xdr:sp macro="" textlink="">
          <xdr:nvSpPr>
            <xdr:cNvPr id="12694" name="Group Box 406" hidden="1">
              <a:extLst>
                <a:ext uri="{63B3BB69-23CF-44E3-9099-C40C66FF867C}">
                  <a14:compatExt spid="_x0000_s12694"/>
                </a:ext>
                <a:ext uri="{FF2B5EF4-FFF2-40B4-BE49-F238E27FC236}">
                  <a16:creationId xmlns:a16="http://schemas.microsoft.com/office/drawing/2014/main" id="{00000000-0008-0000-0600-000096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110</xdr:row>
          <xdr:rowOff>0</xdr:rowOff>
        </xdr:from>
        <xdr:to>
          <xdr:col>11</xdr:col>
          <xdr:colOff>0</xdr:colOff>
          <xdr:row>110</xdr:row>
          <xdr:rowOff>285750</xdr:rowOff>
        </xdr:to>
        <xdr:sp macro="" textlink="">
          <xdr:nvSpPr>
            <xdr:cNvPr id="12695" name="Group Box 407" hidden="1">
              <a:extLst>
                <a:ext uri="{63B3BB69-23CF-44E3-9099-C40C66FF867C}">
                  <a14:compatExt spid="_x0000_s12695"/>
                </a:ext>
                <a:ext uri="{FF2B5EF4-FFF2-40B4-BE49-F238E27FC236}">
                  <a16:creationId xmlns:a16="http://schemas.microsoft.com/office/drawing/2014/main" id="{00000000-0008-0000-0600-000097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110</xdr:row>
          <xdr:rowOff>285750</xdr:rowOff>
        </xdr:from>
        <xdr:to>
          <xdr:col>11</xdr:col>
          <xdr:colOff>0</xdr:colOff>
          <xdr:row>112</xdr:row>
          <xdr:rowOff>9525</xdr:rowOff>
        </xdr:to>
        <xdr:sp macro="" textlink="">
          <xdr:nvSpPr>
            <xdr:cNvPr id="12696" name="Group Box 408" hidden="1">
              <a:extLst>
                <a:ext uri="{63B3BB69-23CF-44E3-9099-C40C66FF867C}">
                  <a14:compatExt spid="_x0000_s12696"/>
                </a:ext>
                <a:ext uri="{FF2B5EF4-FFF2-40B4-BE49-F238E27FC236}">
                  <a16:creationId xmlns:a16="http://schemas.microsoft.com/office/drawing/2014/main" id="{00000000-0008-0000-0600-000098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111</xdr:row>
          <xdr:rowOff>285750</xdr:rowOff>
        </xdr:from>
        <xdr:to>
          <xdr:col>11</xdr:col>
          <xdr:colOff>9525</xdr:colOff>
          <xdr:row>112</xdr:row>
          <xdr:rowOff>285750</xdr:rowOff>
        </xdr:to>
        <xdr:sp macro="" textlink="">
          <xdr:nvSpPr>
            <xdr:cNvPr id="12697" name="Group Box 409" hidden="1">
              <a:extLst>
                <a:ext uri="{63B3BB69-23CF-44E3-9099-C40C66FF867C}">
                  <a14:compatExt spid="_x0000_s12697"/>
                </a:ext>
                <a:ext uri="{FF2B5EF4-FFF2-40B4-BE49-F238E27FC236}">
                  <a16:creationId xmlns:a16="http://schemas.microsoft.com/office/drawing/2014/main" id="{00000000-0008-0000-0600-000099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112</xdr:row>
          <xdr:rowOff>285750</xdr:rowOff>
        </xdr:from>
        <xdr:to>
          <xdr:col>10</xdr:col>
          <xdr:colOff>676275</xdr:colOff>
          <xdr:row>113</xdr:row>
          <xdr:rowOff>285750</xdr:rowOff>
        </xdr:to>
        <xdr:sp macro="" textlink="">
          <xdr:nvSpPr>
            <xdr:cNvPr id="12698" name="Group Box 410" hidden="1">
              <a:extLst>
                <a:ext uri="{63B3BB69-23CF-44E3-9099-C40C66FF867C}">
                  <a14:compatExt spid="_x0000_s12698"/>
                </a:ext>
                <a:ext uri="{FF2B5EF4-FFF2-40B4-BE49-F238E27FC236}">
                  <a16:creationId xmlns:a16="http://schemas.microsoft.com/office/drawing/2014/main" id="{00000000-0008-0000-0600-00009A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113</xdr:row>
          <xdr:rowOff>266700</xdr:rowOff>
        </xdr:from>
        <xdr:to>
          <xdr:col>11</xdr:col>
          <xdr:colOff>0</xdr:colOff>
          <xdr:row>114</xdr:row>
          <xdr:rowOff>390525</xdr:rowOff>
        </xdr:to>
        <xdr:sp macro="" textlink="">
          <xdr:nvSpPr>
            <xdr:cNvPr id="12699" name="Group Box 411" hidden="1">
              <a:extLst>
                <a:ext uri="{63B3BB69-23CF-44E3-9099-C40C66FF867C}">
                  <a14:compatExt spid="_x0000_s12699"/>
                </a:ext>
                <a:ext uri="{FF2B5EF4-FFF2-40B4-BE49-F238E27FC236}">
                  <a16:creationId xmlns:a16="http://schemas.microsoft.com/office/drawing/2014/main" id="{00000000-0008-0000-0600-00009B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114</xdr:row>
          <xdr:rowOff>381000</xdr:rowOff>
        </xdr:from>
        <xdr:to>
          <xdr:col>11</xdr:col>
          <xdr:colOff>0</xdr:colOff>
          <xdr:row>116</xdr:row>
          <xdr:rowOff>9525</xdr:rowOff>
        </xdr:to>
        <xdr:sp macro="" textlink="">
          <xdr:nvSpPr>
            <xdr:cNvPr id="12700" name="Group Box 412" hidden="1">
              <a:extLst>
                <a:ext uri="{63B3BB69-23CF-44E3-9099-C40C66FF867C}">
                  <a14:compatExt spid="_x0000_s12700"/>
                </a:ext>
                <a:ext uri="{FF2B5EF4-FFF2-40B4-BE49-F238E27FC236}">
                  <a16:creationId xmlns:a16="http://schemas.microsoft.com/office/drawing/2014/main" id="{00000000-0008-0000-0600-00009C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116</xdr:row>
          <xdr:rowOff>9525</xdr:rowOff>
        </xdr:from>
        <xdr:to>
          <xdr:col>11</xdr:col>
          <xdr:colOff>0</xdr:colOff>
          <xdr:row>117</xdr:row>
          <xdr:rowOff>9525</xdr:rowOff>
        </xdr:to>
        <xdr:sp macro="" textlink="">
          <xdr:nvSpPr>
            <xdr:cNvPr id="12701" name="Group Box 413" hidden="1">
              <a:extLst>
                <a:ext uri="{63B3BB69-23CF-44E3-9099-C40C66FF867C}">
                  <a14:compatExt spid="_x0000_s12701"/>
                </a:ext>
                <a:ext uri="{FF2B5EF4-FFF2-40B4-BE49-F238E27FC236}">
                  <a16:creationId xmlns:a16="http://schemas.microsoft.com/office/drawing/2014/main" id="{00000000-0008-0000-0600-00009D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117</xdr:row>
          <xdr:rowOff>9525</xdr:rowOff>
        </xdr:from>
        <xdr:to>
          <xdr:col>11</xdr:col>
          <xdr:colOff>9525</xdr:colOff>
          <xdr:row>118</xdr:row>
          <xdr:rowOff>0</xdr:rowOff>
        </xdr:to>
        <xdr:sp macro="" textlink="">
          <xdr:nvSpPr>
            <xdr:cNvPr id="12702" name="Group Box 414" hidden="1">
              <a:extLst>
                <a:ext uri="{63B3BB69-23CF-44E3-9099-C40C66FF867C}">
                  <a14:compatExt spid="_x0000_s12702"/>
                </a:ext>
                <a:ext uri="{FF2B5EF4-FFF2-40B4-BE49-F238E27FC236}">
                  <a16:creationId xmlns:a16="http://schemas.microsoft.com/office/drawing/2014/main" id="{00000000-0008-0000-0600-00009E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117</xdr:row>
          <xdr:rowOff>285750</xdr:rowOff>
        </xdr:from>
        <xdr:to>
          <xdr:col>11</xdr:col>
          <xdr:colOff>9525</xdr:colOff>
          <xdr:row>119</xdr:row>
          <xdr:rowOff>0</xdr:rowOff>
        </xdr:to>
        <xdr:sp macro="" textlink="">
          <xdr:nvSpPr>
            <xdr:cNvPr id="12703" name="Group Box 415" hidden="1">
              <a:extLst>
                <a:ext uri="{63B3BB69-23CF-44E3-9099-C40C66FF867C}">
                  <a14:compatExt spid="_x0000_s12703"/>
                </a:ext>
                <a:ext uri="{FF2B5EF4-FFF2-40B4-BE49-F238E27FC236}">
                  <a16:creationId xmlns:a16="http://schemas.microsoft.com/office/drawing/2014/main" id="{00000000-0008-0000-0600-00009F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118</xdr:row>
          <xdr:rowOff>285750</xdr:rowOff>
        </xdr:from>
        <xdr:to>
          <xdr:col>11</xdr:col>
          <xdr:colOff>0</xdr:colOff>
          <xdr:row>120</xdr:row>
          <xdr:rowOff>0</xdr:rowOff>
        </xdr:to>
        <xdr:sp macro="" textlink="">
          <xdr:nvSpPr>
            <xdr:cNvPr id="12704" name="Group Box 416" hidden="1">
              <a:extLst>
                <a:ext uri="{63B3BB69-23CF-44E3-9099-C40C66FF867C}">
                  <a14:compatExt spid="_x0000_s12704"/>
                </a:ext>
                <a:ext uri="{FF2B5EF4-FFF2-40B4-BE49-F238E27FC236}">
                  <a16:creationId xmlns:a16="http://schemas.microsoft.com/office/drawing/2014/main" id="{00000000-0008-0000-0600-0000A0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119</xdr:row>
          <xdr:rowOff>276225</xdr:rowOff>
        </xdr:from>
        <xdr:to>
          <xdr:col>11</xdr:col>
          <xdr:colOff>0</xdr:colOff>
          <xdr:row>120</xdr:row>
          <xdr:rowOff>285750</xdr:rowOff>
        </xdr:to>
        <xdr:sp macro="" textlink="">
          <xdr:nvSpPr>
            <xdr:cNvPr id="12705" name="Group Box 417" hidden="1">
              <a:extLst>
                <a:ext uri="{63B3BB69-23CF-44E3-9099-C40C66FF867C}">
                  <a14:compatExt spid="_x0000_s12705"/>
                </a:ext>
                <a:ext uri="{FF2B5EF4-FFF2-40B4-BE49-F238E27FC236}">
                  <a16:creationId xmlns:a16="http://schemas.microsoft.com/office/drawing/2014/main" id="{00000000-0008-0000-0600-0000A1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178</xdr:row>
          <xdr:rowOff>0</xdr:rowOff>
        </xdr:from>
        <xdr:to>
          <xdr:col>11</xdr:col>
          <xdr:colOff>0</xdr:colOff>
          <xdr:row>179</xdr:row>
          <xdr:rowOff>0</xdr:rowOff>
        </xdr:to>
        <xdr:sp macro="" textlink="">
          <xdr:nvSpPr>
            <xdr:cNvPr id="12707" name="Group Box 419" hidden="1">
              <a:extLst>
                <a:ext uri="{63B3BB69-23CF-44E3-9099-C40C66FF867C}">
                  <a14:compatExt spid="_x0000_s12707"/>
                </a:ext>
                <a:ext uri="{FF2B5EF4-FFF2-40B4-BE49-F238E27FC236}">
                  <a16:creationId xmlns:a16="http://schemas.microsoft.com/office/drawing/2014/main" id="{00000000-0008-0000-0600-0000A3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179</xdr:row>
          <xdr:rowOff>0</xdr:rowOff>
        </xdr:from>
        <xdr:to>
          <xdr:col>11</xdr:col>
          <xdr:colOff>0</xdr:colOff>
          <xdr:row>180</xdr:row>
          <xdr:rowOff>0</xdr:rowOff>
        </xdr:to>
        <xdr:sp macro="" textlink="">
          <xdr:nvSpPr>
            <xdr:cNvPr id="12708" name="Group Box 420" hidden="1">
              <a:extLst>
                <a:ext uri="{63B3BB69-23CF-44E3-9099-C40C66FF867C}">
                  <a14:compatExt spid="_x0000_s12708"/>
                </a:ext>
                <a:ext uri="{FF2B5EF4-FFF2-40B4-BE49-F238E27FC236}">
                  <a16:creationId xmlns:a16="http://schemas.microsoft.com/office/drawing/2014/main" id="{00000000-0008-0000-0600-0000A4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179</xdr:row>
          <xdr:rowOff>466725</xdr:rowOff>
        </xdr:from>
        <xdr:to>
          <xdr:col>11</xdr:col>
          <xdr:colOff>9525</xdr:colOff>
          <xdr:row>180</xdr:row>
          <xdr:rowOff>285750</xdr:rowOff>
        </xdr:to>
        <xdr:sp macro="" textlink="">
          <xdr:nvSpPr>
            <xdr:cNvPr id="12709" name="Group Box 421" hidden="1">
              <a:extLst>
                <a:ext uri="{63B3BB69-23CF-44E3-9099-C40C66FF867C}">
                  <a14:compatExt spid="_x0000_s12709"/>
                </a:ext>
                <a:ext uri="{FF2B5EF4-FFF2-40B4-BE49-F238E27FC236}">
                  <a16:creationId xmlns:a16="http://schemas.microsoft.com/office/drawing/2014/main" id="{00000000-0008-0000-0600-0000A5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180</xdr:row>
          <xdr:rowOff>285750</xdr:rowOff>
        </xdr:from>
        <xdr:to>
          <xdr:col>11</xdr:col>
          <xdr:colOff>0</xdr:colOff>
          <xdr:row>181</xdr:row>
          <xdr:rowOff>285750</xdr:rowOff>
        </xdr:to>
        <xdr:sp macro="" textlink="">
          <xdr:nvSpPr>
            <xdr:cNvPr id="12710" name="Group Box 422" hidden="1">
              <a:extLst>
                <a:ext uri="{63B3BB69-23CF-44E3-9099-C40C66FF867C}">
                  <a14:compatExt spid="_x0000_s12710"/>
                </a:ext>
                <a:ext uri="{FF2B5EF4-FFF2-40B4-BE49-F238E27FC236}">
                  <a16:creationId xmlns:a16="http://schemas.microsoft.com/office/drawing/2014/main" id="{00000000-0008-0000-0600-0000A6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181</xdr:row>
          <xdr:rowOff>276225</xdr:rowOff>
        </xdr:from>
        <xdr:to>
          <xdr:col>11</xdr:col>
          <xdr:colOff>9525</xdr:colOff>
          <xdr:row>183</xdr:row>
          <xdr:rowOff>9525</xdr:rowOff>
        </xdr:to>
        <xdr:sp macro="" textlink="">
          <xdr:nvSpPr>
            <xdr:cNvPr id="12711" name="Group Box 423" hidden="1">
              <a:extLst>
                <a:ext uri="{63B3BB69-23CF-44E3-9099-C40C66FF867C}">
                  <a14:compatExt spid="_x0000_s12711"/>
                </a:ext>
                <a:ext uri="{FF2B5EF4-FFF2-40B4-BE49-F238E27FC236}">
                  <a16:creationId xmlns:a16="http://schemas.microsoft.com/office/drawing/2014/main" id="{00000000-0008-0000-0600-0000A7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182</xdr:row>
          <xdr:rowOff>276225</xdr:rowOff>
        </xdr:from>
        <xdr:to>
          <xdr:col>11</xdr:col>
          <xdr:colOff>9525</xdr:colOff>
          <xdr:row>184</xdr:row>
          <xdr:rowOff>9525</xdr:rowOff>
        </xdr:to>
        <xdr:sp macro="" textlink="">
          <xdr:nvSpPr>
            <xdr:cNvPr id="12712" name="Group Box 424" hidden="1">
              <a:extLst>
                <a:ext uri="{63B3BB69-23CF-44E3-9099-C40C66FF867C}">
                  <a14:compatExt spid="_x0000_s12712"/>
                </a:ext>
                <a:ext uri="{FF2B5EF4-FFF2-40B4-BE49-F238E27FC236}">
                  <a16:creationId xmlns:a16="http://schemas.microsoft.com/office/drawing/2014/main" id="{00000000-0008-0000-0600-0000A8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184</xdr:row>
          <xdr:rowOff>9525</xdr:rowOff>
        </xdr:from>
        <xdr:to>
          <xdr:col>11</xdr:col>
          <xdr:colOff>0</xdr:colOff>
          <xdr:row>185</xdr:row>
          <xdr:rowOff>0</xdr:rowOff>
        </xdr:to>
        <xdr:sp macro="" textlink="">
          <xdr:nvSpPr>
            <xdr:cNvPr id="12713" name="Group Box 425" hidden="1">
              <a:extLst>
                <a:ext uri="{63B3BB69-23CF-44E3-9099-C40C66FF867C}">
                  <a14:compatExt spid="_x0000_s12713"/>
                </a:ext>
                <a:ext uri="{FF2B5EF4-FFF2-40B4-BE49-F238E27FC236}">
                  <a16:creationId xmlns:a16="http://schemas.microsoft.com/office/drawing/2014/main" id="{00000000-0008-0000-0600-0000A9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184</xdr:row>
          <xdr:rowOff>285750</xdr:rowOff>
        </xdr:from>
        <xdr:to>
          <xdr:col>11</xdr:col>
          <xdr:colOff>0</xdr:colOff>
          <xdr:row>185</xdr:row>
          <xdr:rowOff>276225</xdr:rowOff>
        </xdr:to>
        <xdr:sp macro="" textlink="">
          <xdr:nvSpPr>
            <xdr:cNvPr id="12714" name="Group Box 426" hidden="1">
              <a:extLst>
                <a:ext uri="{63B3BB69-23CF-44E3-9099-C40C66FF867C}">
                  <a14:compatExt spid="_x0000_s12714"/>
                </a:ext>
                <a:ext uri="{FF2B5EF4-FFF2-40B4-BE49-F238E27FC236}">
                  <a16:creationId xmlns:a16="http://schemas.microsoft.com/office/drawing/2014/main" id="{00000000-0008-0000-0600-0000AA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186</xdr:row>
          <xdr:rowOff>9525</xdr:rowOff>
        </xdr:from>
        <xdr:to>
          <xdr:col>11</xdr:col>
          <xdr:colOff>9525</xdr:colOff>
          <xdr:row>187</xdr:row>
          <xdr:rowOff>0</xdr:rowOff>
        </xdr:to>
        <xdr:sp macro="" textlink="">
          <xdr:nvSpPr>
            <xdr:cNvPr id="12715" name="Group Box 427" hidden="1">
              <a:extLst>
                <a:ext uri="{63B3BB69-23CF-44E3-9099-C40C66FF867C}">
                  <a14:compatExt spid="_x0000_s12715"/>
                </a:ext>
                <a:ext uri="{FF2B5EF4-FFF2-40B4-BE49-F238E27FC236}">
                  <a16:creationId xmlns:a16="http://schemas.microsoft.com/office/drawing/2014/main" id="{00000000-0008-0000-0600-0000AB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186</xdr:row>
          <xdr:rowOff>276225</xdr:rowOff>
        </xdr:from>
        <xdr:to>
          <xdr:col>11</xdr:col>
          <xdr:colOff>9525</xdr:colOff>
          <xdr:row>188</xdr:row>
          <xdr:rowOff>9525</xdr:rowOff>
        </xdr:to>
        <xdr:sp macro="" textlink="">
          <xdr:nvSpPr>
            <xdr:cNvPr id="12716" name="Group Box 428" hidden="1">
              <a:extLst>
                <a:ext uri="{63B3BB69-23CF-44E3-9099-C40C66FF867C}">
                  <a14:compatExt spid="_x0000_s12716"/>
                </a:ext>
                <a:ext uri="{FF2B5EF4-FFF2-40B4-BE49-F238E27FC236}">
                  <a16:creationId xmlns:a16="http://schemas.microsoft.com/office/drawing/2014/main" id="{00000000-0008-0000-0600-0000AC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188</xdr:row>
          <xdr:rowOff>0</xdr:rowOff>
        </xdr:from>
        <xdr:to>
          <xdr:col>11</xdr:col>
          <xdr:colOff>0</xdr:colOff>
          <xdr:row>189</xdr:row>
          <xdr:rowOff>9525</xdr:rowOff>
        </xdr:to>
        <xdr:sp macro="" textlink="">
          <xdr:nvSpPr>
            <xdr:cNvPr id="12717" name="Group Box 429" hidden="1">
              <a:extLst>
                <a:ext uri="{63B3BB69-23CF-44E3-9099-C40C66FF867C}">
                  <a14:compatExt spid="_x0000_s12717"/>
                </a:ext>
                <a:ext uri="{FF2B5EF4-FFF2-40B4-BE49-F238E27FC236}">
                  <a16:creationId xmlns:a16="http://schemas.microsoft.com/office/drawing/2014/main" id="{00000000-0008-0000-0600-0000AD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189</xdr:row>
          <xdr:rowOff>0</xdr:rowOff>
        </xdr:from>
        <xdr:to>
          <xdr:col>10</xdr:col>
          <xdr:colOff>676275</xdr:colOff>
          <xdr:row>190</xdr:row>
          <xdr:rowOff>9525</xdr:rowOff>
        </xdr:to>
        <xdr:sp macro="" textlink="">
          <xdr:nvSpPr>
            <xdr:cNvPr id="12718" name="Group Box 430" hidden="1">
              <a:extLst>
                <a:ext uri="{63B3BB69-23CF-44E3-9099-C40C66FF867C}">
                  <a14:compatExt spid="_x0000_s12718"/>
                </a:ext>
                <a:ext uri="{FF2B5EF4-FFF2-40B4-BE49-F238E27FC236}">
                  <a16:creationId xmlns:a16="http://schemas.microsoft.com/office/drawing/2014/main" id="{00000000-0008-0000-0600-0000AE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189</xdr:row>
          <xdr:rowOff>285750</xdr:rowOff>
        </xdr:from>
        <xdr:to>
          <xdr:col>11</xdr:col>
          <xdr:colOff>0</xdr:colOff>
          <xdr:row>191</xdr:row>
          <xdr:rowOff>9525</xdr:rowOff>
        </xdr:to>
        <xdr:sp macro="" textlink="">
          <xdr:nvSpPr>
            <xdr:cNvPr id="12719" name="Group Box 431" hidden="1">
              <a:extLst>
                <a:ext uri="{63B3BB69-23CF-44E3-9099-C40C66FF867C}">
                  <a14:compatExt spid="_x0000_s12719"/>
                </a:ext>
                <a:ext uri="{FF2B5EF4-FFF2-40B4-BE49-F238E27FC236}">
                  <a16:creationId xmlns:a16="http://schemas.microsoft.com/office/drawing/2014/main" id="{00000000-0008-0000-0600-0000AF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191</xdr:row>
          <xdr:rowOff>0</xdr:rowOff>
        </xdr:from>
        <xdr:to>
          <xdr:col>11</xdr:col>
          <xdr:colOff>0</xdr:colOff>
          <xdr:row>192</xdr:row>
          <xdr:rowOff>9525</xdr:rowOff>
        </xdr:to>
        <xdr:sp macro="" textlink="">
          <xdr:nvSpPr>
            <xdr:cNvPr id="12720" name="Group Box 432" hidden="1">
              <a:extLst>
                <a:ext uri="{63B3BB69-23CF-44E3-9099-C40C66FF867C}">
                  <a14:compatExt spid="_x0000_s12720"/>
                </a:ext>
                <a:ext uri="{FF2B5EF4-FFF2-40B4-BE49-F238E27FC236}">
                  <a16:creationId xmlns:a16="http://schemas.microsoft.com/office/drawing/2014/main" id="{00000000-0008-0000-0600-0000B0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191</xdr:row>
          <xdr:rowOff>266700</xdr:rowOff>
        </xdr:from>
        <xdr:to>
          <xdr:col>11</xdr:col>
          <xdr:colOff>9525</xdr:colOff>
          <xdr:row>193</xdr:row>
          <xdr:rowOff>0</xdr:rowOff>
        </xdr:to>
        <xdr:sp macro="" textlink="">
          <xdr:nvSpPr>
            <xdr:cNvPr id="12721" name="Group Box 433" hidden="1">
              <a:extLst>
                <a:ext uri="{63B3BB69-23CF-44E3-9099-C40C66FF867C}">
                  <a14:compatExt spid="_x0000_s12721"/>
                </a:ext>
                <a:ext uri="{FF2B5EF4-FFF2-40B4-BE49-F238E27FC236}">
                  <a16:creationId xmlns:a16="http://schemas.microsoft.com/office/drawing/2014/main" id="{00000000-0008-0000-0600-0000B1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192</xdr:row>
          <xdr:rowOff>390525</xdr:rowOff>
        </xdr:from>
        <xdr:to>
          <xdr:col>11</xdr:col>
          <xdr:colOff>0</xdr:colOff>
          <xdr:row>194</xdr:row>
          <xdr:rowOff>9525</xdr:rowOff>
        </xdr:to>
        <xdr:sp macro="" textlink="">
          <xdr:nvSpPr>
            <xdr:cNvPr id="12722" name="Group Box 434" hidden="1">
              <a:extLst>
                <a:ext uri="{63B3BB69-23CF-44E3-9099-C40C66FF867C}">
                  <a14:compatExt spid="_x0000_s12722"/>
                </a:ext>
                <a:ext uri="{FF2B5EF4-FFF2-40B4-BE49-F238E27FC236}">
                  <a16:creationId xmlns:a16="http://schemas.microsoft.com/office/drawing/2014/main" id="{00000000-0008-0000-0600-0000B2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193</xdr:row>
          <xdr:rowOff>285750</xdr:rowOff>
        </xdr:from>
        <xdr:to>
          <xdr:col>11</xdr:col>
          <xdr:colOff>0</xdr:colOff>
          <xdr:row>195</xdr:row>
          <xdr:rowOff>0</xdr:rowOff>
        </xdr:to>
        <xdr:sp macro="" textlink="">
          <xdr:nvSpPr>
            <xdr:cNvPr id="12723" name="Group Box 435" hidden="1">
              <a:extLst>
                <a:ext uri="{63B3BB69-23CF-44E3-9099-C40C66FF867C}">
                  <a14:compatExt spid="_x0000_s12723"/>
                </a:ext>
                <a:ext uri="{FF2B5EF4-FFF2-40B4-BE49-F238E27FC236}">
                  <a16:creationId xmlns:a16="http://schemas.microsoft.com/office/drawing/2014/main" id="{00000000-0008-0000-0600-0000B3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195</xdr:row>
          <xdr:rowOff>0</xdr:rowOff>
        </xdr:from>
        <xdr:to>
          <xdr:col>11</xdr:col>
          <xdr:colOff>9525</xdr:colOff>
          <xdr:row>196</xdr:row>
          <xdr:rowOff>0</xdr:rowOff>
        </xdr:to>
        <xdr:sp macro="" textlink="">
          <xdr:nvSpPr>
            <xdr:cNvPr id="12724" name="Group Box 436" hidden="1">
              <a:extLst>
                <a:ext uri="{63B3BB69-23CF-44E3-9099-C40C66FF867C}">
                  <a14:compatExt spid="_x0000_s12724"/>
                </a:ext>
                <a:ext uri="{FF2B5EF4-FFF2-40B4-BE49-F238E27FC236}">
                  <a16:creationId xmlns:a16="http://schemas.microsoft.com/office/drawing/2014/main" id="{00000000-0008-0000-0600-0000B4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196</xdr:row>
          <xdr:rowOff>0</xdr:rowOff>
        </xdr:from>
        <xdr:to>
          <xdr:col>11</xdr:col>
          <xdr:colOff>9525</xdr:colOff>
          <xdr:row>196</xdr:row>
          <xdr:rowOff>285750</xdr:rowOff>
        </xdr:to>
        <xdr:sp macro="" textlink="">
          <xdr:nvSpPr>
            <xdr:cNvPr id="12725" name="Group Box 437" hidden="1">
              <a:extLst>
                <a:ext uri="{63B3BB69-23CF-44E3-9099-C40C66FF867C}">
                  <a14:compatExt spid="_x0000_s12725"/>
                </a:ext>
                <a:ext uri="{FF2B5EF4-FFF2-40B4-BE49-F238E27FC236}">
                  <a16:creationId xmlns:a16="http://schemas.microsoft.com/office/drawing/2014/main" id="{00000000-0008-0000-0600-0000B5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197</xdr:row>
          <xdr:rowOff>0</xdr:rowOff>
        </xdr:from>
        <xdr:to>
          <xdr:col>11</xdr:col>
          <xdr:colOff>0</xdr:colOff>
          <xdr:row>198</xdr:row>
          <xdr:rowOff>0</xdr:rowOff>
        </xdr:to>
        <xdr:sp macro="" textlink="">
          <xdr:nvSpPr>
            <xdr:cNvPr id="12726" name="Group Box 438" hidden="1">
              <a:extLst>
                <a:ext uri="{63B3BB69-23CF-44E3-9099-C40C66FF867C}">
                  <a14:compatExt spid="_x0000_s12726"/>
                </a:ext>
                <a:ext uri="{FF2B5EF4-FFF2-40B4-BE49-F238E27FC236}">
                  <a16:creationId xmlns:a16="http://schemas.microsoft.com/office/drawing/2014/main" id="{00000000-0008-0000-0600-0000B6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197</xdr:row>
          <xdr:rowOff>276225</xdr:rowOff>
        </xdr:from>
        <xdr:to>
          <xdr:col>11</xdr:col>
          <xdr:colOff>0</xdr:colOff>
          <xdr:row>199</xdr:row>
          <xdr:rowOff>0</xdr:rowOff>
        </xdr:to>
        <xdr:sp macro="" textlink="">
          <xdr:nvSpPr>
            <xdr:cNvPr id="12727" name="Group Box 439" hidden="1">
              <a:extLst>
                <a:ext uri="{63B3BB69-23CF-44E3-9099-C40C66FF867C}">
                  <a14:compatExt spid="_x0000_s12727"/>
                </a:ext>
                <a:ext uri="{FF2B5EF4-FFF2-40B4-BE49-F238E27FC236}">
                  <a16:creationId xmlns:a16="http://schemas.microsoft.com/office/drawing/2014/main" id="{00000000-0008-0000-0600-0000B7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439</a:t>
              </a:r>
            </a:p>
          </xdr:txBody>
        </xdr:sp>
        <xdr:clientData/>
      </xdr:twoCellAnchor>
    </mc:Choice>
    <mc:Fallback/>
  </mc:AlternateContent>
  <xdr:twoCellAnchor>
    <xdr:from>
      <xdr:col>11</xdr:col>
      <xdr:colOff>0</xdr:colOff>
      <xdr:row>162</xdr:row>
      <xdr:rowOff>0</xdr:rowOff>
    </xdr:from>
    <xdr:to>
      <xdr:col>20</xdr:col>
      <xdr:colOff>19050</xdr:colOff>
      <xdr:row>164</xdr:row>
      <xdr:rowOff>95250</xdr:rowOff>
    </xdr:to>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7134225" y="44472225"/>
          <a:ext cx="61912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twoCellAnchor>
    <xdr:from>
      <xdr:col>12</xdr:col>
      <xdr:colOff>0</xdr:colOff>
      <xdr:row>83</xdr:row>
      <xdr:rowOff>0</xdr:rowOff>
    </xdr:from>
    <xdr:to>
      <xdr:col>21</xdr:col>
      <xdr:colOff>19050</xdr:colOff>
      <xdr:row>85</xdr:row>
      <xdr:rowOff>95250</xdr:rowOff>
    </xdr:to>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7820025" y="22945725"/>
          <a:ext cx="61912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twoCellAnchor>
    <xdr:from>
      <xdr:col>12</xdr:col>
      <xdr:colOff>0</xdr:colOff>
      <xdr:row>7</xdr:row>
      <xdr:rowOff>0</xdr:rowOff>
    </xdr:from>
    <xdr:to>
      <xdr:col>21</xdr:col>
      <xdr:colOff>19050</xdr:colOff>
      <xdr:row>9</xdr:row>
      <xdr:rowOff>95250</xdr:rowOff>
    </xdr:to>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7820025" y="2133600"/>
          <a:ext cx="619125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kern="1200" baseline="30000"/>
            <a:t>［</a:t>
          </a:r>
          <a:r>
            <a:rPr kumimoji="1" lang="en-US" altLang="ja-JP" sz="800" kern="1200" baseline="30000"/>
            <a:t>1</a:t>
          </a:r>
          <a:r>
            <a:rPr kumimoji="1" lang="ja-JP" altLang="en-US" sz="800" kern="1200" baseline="30000"/>
            <a:t>］</a:t>
          </a:r>
          <a:r>
            <a:rPr kumimoji="1" lang="ja-JP" altLang="en-US" sz="800" kern="1200"/>
            <a:t>ライセンス提供先を独占的にする訳ではなく、複数の者とライセンスを行うことができる形態です。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3</xdr:row>
          <xdr:rowOff>219075</xdr:rowOff>
        </xdr:from>
        <xdr:to>
          <xdr:col>2</xdr:col>
          <xdr:colOff>9525</xdr:colOff>
          <xdr:row>4</xdr:row>
          <xdr:rowOff>228600</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7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219075</xdr:rowOff>
        </xdr:from>
        <xdr:to>
          <xdr:col>2</xdr:col>
          <xdr:colOff>9525</xdr:colOff>
          <xdr:row>5</xdr:row>
          <xdr:rowOff>228600</xdr:rowOff>
        </xdr:to>
        <xdr:sp macro="" textlink="">
          <xdr:nvSpPr>
            <xdr:cNvPr id="13361" name="Option Button 49" hidden="1">
              <a:extLst>
                <a:ext uri="{63B3BB69-23CF-44E3-9099-C40C66FF867C}">
                  <a14:compatExt spid="_x0000_s13361"/>
                </a:ext>
                <a:ext uri="{FF2B5EF4-FFF2-40B4-BE49-F238E27FC236}">
                  <a16:creationId xmlns:a16="http://schemas.microsoft.com/office/drawing/2014/main" id="{00000000-0008-0000-07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219075</xdr:rowOff>
        </xdr:from>
        <xdr:to>
          <xdr:col>2</xdr:col>
          <xdr:colOff>9525</xdr:colOff>
          <xdr:row>6</xdr:row>
          <xdr:rowOff>228600</xdr:rowOff>
        </xdr:to>
        <xdr:sp macro="" textlink="">
          <xdr:nvSpPr>
            <xdr:cNvPr id="13362" name="Option Button 50" hidden="1">
              <a:extLst>
                <a:ext uri="{63B3BB69-23CF-44E3-9099-C40C66FF867C}">
                  <a14:compatExt spid="_x0000_s13362"/>
                </a:ext>
                <a:ext uri="{FF2B5EF4-FFF2-40B4-BE49-F238E27FC236}">
                  <a16:creationId xmlns:a16="http://schemas.microsoft.com/office/drawing/2014/main" id="{00000000-0008-0000-07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219075</xdr:rowOff>
        </xdr:from>
        <xdr:to>
          <xdr:col>2</xdr:col>
          <xdr:colOff>9525</xdr:colOff>
          <xdr:row>7</xdr:row>
          <xdr:rowOff>228600</xdr:rowOff>
        </xdr:to>
        <xdr:sp macro="" textlink="">
          <xdr:nvSpPr>
            <xdr:cNvPr id="13363" name="Option Button 51" hidden="1">
              <a:extLst>
                <a:ext uri="{63B3BB69-23CF-44E3-9099-C40C66FF867C}">
                  <a14:compatExt spid="_x0000_s13363"/>
                </a:ext>
                <a:ext uri="{FF2B5EF4-FFF2-40B4-BE49-F238E27FC236}">
                  <a16:creationId xmlns:a16="http://schemas.microsoft.com/office/drawing/2014/main" id="{00000000-0008-0000-07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xdr:row>
          <xdr:rowOff>542925</xdr:rowOff>
        </xdr:from>
        <xdr:to>
          <xdr:col>2</xdr:col>
          <xdr:colOff>19050</xdr:colOff>
          <xdr:row>10</xdr:row>
          <xdr:rowOff>228600</xdr:rowOff>
        </xdr:to>
        <xdr:sp macro="" textlink="">
          <xdr:nvSpPr>
            <xdr:cNvPr id="13366" name="Option Button 54" hidden="1">
              <a:extLst>
                <a:ext uri="{63B3BB69-23CF-44E3-9099-C40C66FF867C}">
                  <a14:compatExt spid="_x0000_s13366"/>
                </a:ext>
                <a:ext uri="{FF2B5EF4-FFF2-40B4-BE49-F238E27FC236}">
                  <a16:creationId xmlns:a16="http://schemas.microsoft.com/office/drawing/2014/main" id="{00000000-0008-0000-07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219075</xdr:rowOff>
        </xdr:from>
        <xdr:to>
          <xdr:col>2</xdr:col>
          <xdr:colOff>19050</xdr:colOff>
          <xdr:row>11</xdr:row>
          <xdr:rowOff>228600</xdr:rowOff>
        </xdr:to>
        <xdr:sp macro="" textlink="">
          <xdr:nvSpPr>
            <xdr:cNvPr id="13367" name="Option Button 55" hidden="1">
              <a:extLst>
                <a:ext uri="{63B3BB69-23CF-44E3-9099-C40C66FF867C}">
                  <a14:compatExt spid="_x0000_s13367"/>
                </a:ext>
                <a:ext uri="{FF2B5EF4-FFF2-40B4-BE49-F238E27FC236}">
                  <a16:creationId xmlns:a16="http://schemas.microsoft.com/office/drawing/2014/main" id="{00000000-0008-0000-07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xdr:row>
          <xdr:rowOff>219075</xdr:rowOff>
        </xdr:from>
        <xdr:to>
          <xdr:col>2</xdr:col>
          <xdr:colOff>19050</xdr:colOff>
          <xdr:row>12</xdr:row>
          <xdr:rowOff>228600</xdr:rowOff>
        </xdr:to>
        <xdr:sp macro="" textlink="">
          <xdr:nvSpPr>
            <xdr:cNvPr id="13368" name="Option Button 56" hidden="1">
              <a:extLst>
                <a:ext uri="{63B3BB69-23CF-44E3-9099-C40C66FF867C}">
                  <a14:compatExt spid="_x0000_s13368"/>
                </a:ext>
                <a:ext uri="{FF2B5EF4-FFF2-40B4-BE49-F238E27FC236}">
                  <a16:creationId xmlns:a16="http://schemas.microsoft.com/office/drawing/2014/main" id="{00000000-0008-0000-07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219075</xdr:rowOff>
        </xdr:from>
        <xdr:to>
          <xdr:col>2</xdr:col>
          <xdr:colOff>9525</xdr:colOff>
          <xdr:row>13</xdr:row>
          <xdr:rowOff>228600</xdr:rowOff>
        </xdr:to>
        <xdr:sp macro="" textlink="">
          <xdr:nvSpPr>
            <xdr:cNvPr id="13373" name="Option Button 61" hidden="1">
              <a:extLst>
                <a:ext uri="{63B3BB69-23CF-44E3-9099-C40C66FF867C}">
                  <a14:compatExt spid="_x0000_s13373"/>
                </a:ext>
                <a:ext uri="{FF2B5EF4-FFF2-40B4-BE49-F238E27FC236}">
                  <a16:creationId xmlns:a16="http://schemas.microsoft.com/office/drawing/2014/main" id="{00000000-0008-0000-07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219075</xdr:rowOff>
        </xdr:from>
        <xdr:to>
          <xdr:col>2</xdr:col>
          <xdr:colOff>9525</xdr:colOff>
          <xdr:row>25</xdr:row>
          <xdr:rowOff>228600</xdr:rowOff>
        </xdr:to>
        <xdr:sp macro="" textlink="">
          <xdr:nvSpPr>
            <xdr:cNvPr id="13374" name="Option Button 62" hidden="1">
              <a:extLst>
                <a:ext uri="{63B3BB69-23CF-44E3-9099-C40C66FF867C}">
                  <a14:compatExt spid="_x0000_s13374"/>
                </a:ext>
                <a:ext uri="{FF2B5EF4-FFF2-40B4-BE49-F238E27FC236}">
                  <a16:creationId xmlns:a16="http://schemas.microsoft.com/office/drawing/2014/main" id="{00000000-0008-0000-07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219075</xdr:rowOff>
        </xdr:from>
        <xdr:to>
          <xdr:col>2</xdr:col>
          <xdr:colOff>9525</xdr:colOff>
          <xdr:row>26</xdr:row>
          <xdr:rowOff>228600</xdr:rowOff>
        </xdr:to>
        <xdr:sp macro="" textlink="">
          <xdr:nvSpPr>
            <xdr:cNvPr id="13375" name="Option Button 63" hidden="1">
              <a:extLst>
                <a:ext uri="{63B3BB69-23CF-44E3-9099-C40C66FF867C}">
                  <a14:compatExt spid="_x0000_s13375"/>
                </a:ext>
                <a:ext uri="{FF2B5EF4-FFF2-40B4-BE49-F238E27FC236}">
                  <a16:creationId xmlns:a16="http://schemas.microsoft.com/office/drawing/2014/main" id="{00000000-0008-0000-07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219075</xdr:rowOff>
        </xdr:from>
        <xdr:to>
          <xdr:col>1</xdr:col>
          <xdr:colOff>381000</xdr:colOff>
          <xdr:row>41</xdr:row>
          <xdr:rowOff>228600</xdr:rowOff>
        </xdr:to>
        <xdr:sp macro="" textlink="">
          <xdr:nvSpPr>
            <xdr:cNvPr id="13376" name="Option Button 64" hidden="1">
              <a:extLst>
                <a:ext uri="{63B3BB69-23CF-44E3-9099-C40C66FF867C}">
                  <a14:compatExt spid="_x0000_s13376"/>
                </a:ext>
                <a:ext uri="{FF2B5EF4-FFF2-40B4-BE49-F238E27FC236}">
                  <a16:creationId xmlns:a16="http://schemas.microsoft.com/office/drawing/2014/main" id="{00000000-0008-0000-07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219075</xdr:rowOff>
        </xdr:from>
        <xdr:to>
          <xdr:col>1</xdr:col>
          <xdr:colOff>381000</xdr:colOff>
          <xdr:row>42</xdr:row>
          <xdr:rowOff>228600</xdr:rowOff>
        </xdr:to>
        <xdr:sp macro="" textlink="">
          <xdr:nvSpPr>
            <xdr:cNvPr id="13377" name="Option Button 65" hidden="1">
              <a:extLst>
                <a:ext uri="{63B3BB69-23CF-44E3-9099-C40C66FF867C}">
                  <a14:compatExt spid="_x0000_s13377"/>
                </a:ext>
                <a:ext uri="{FF2B5EF4-FFF2-40B4-BE49-F238E27FC236}">
                  <a16:creationId xmlns:a16="http://schemas.microsoft.com/office/drawing/2014/main" id="{00000000-0008-0000-07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219075</xdr:rowOff>
        </xdr:from>
        <xdr:to>
          <xdr:col>1</xdr:col>
          <xdr:colOff>381000</xdr:colOff>
          <xdr:row>43</xdr:row>
          <xdr:rowOff>228600</xdr:rowOff>
        </xdr:to>
        <xdr:sp macro="" textlink="">
          <xdr:nvSpPr>
            <xdr:cNvPr id="13378" name="Option Button 66" hidden="1">
              <a:extLst>
                <a:ext uri="{63B3BB69-23CF-44E3-9099-C40C66FF867C}">
                  <a14:compatExt spid="_x0000_s13378"/>
                </a:ext>
                <a:ext uri="{FF2B5EF4-FFF2-40B4-BE49-F238E27FC236}">
                  <a16:creationId xmlns:a16="http://schemas.microsoft.com/office/drawing/2014/main" id="{00000000-0008-0000-07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45</xdr:row>
          <xdr:rowOff>228600</xdr:rowOff>
        </xdr:from>
        <xdr:to>
          <xdr:col>2</xdr:col>
          <xdr:colOff>0</xdr:colOff>
          <xdr:row>47</xdr:row>
          <xdr:rowOff>0</xdr:rowOff>
        </xdr:to>
        <xdr:sp macro="" textlink="">
          <xdr:nvSpPr>
            <xdr:cNvPr id="13380" name="Option Button 68" hidden="1">
              <a:extLst>
                <a:ext uri="{63B3BB69-23CF-44E3-9099-C40C66FF867C}">
                  <a14:compatExt spid="_x0000_s13380"/>
                </a:ext>
                <a:ext uri="{FF2B5EF4-FFF2-40B4-BE49-F238E27FC236}">
                  <a16:creationId xmlns:a16="http://schemas.microsoft.com/office/drawing/2014/main" id="{00000000-0008-0000-07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228600</xdr:rowOff>
        </xdr:from>
        <xdr:to>
          <xdr:col>2</xdr:col>
          <xdr:colOff>0</xdr:colOff>
          <xdr:row>48</xdr:row>
          <xdr:rowOff>0</xdr:rowOff>
        </xdr:to>
        <xdr:sp macro="" textlink="">
          <xdr:nvSpPr>
            <xdr:cNvPr id="13381" name="Option Button 69" hidden="1">
              <a:extLst>
                <a:ext uri="{63B3BB69-23CF-44E3-9099-C40C66FF867C}">
                  <a14:compatExt spid="_x0000_s13381"/>
                </a:ext>
                <a:ext uri="{FF2B5EF4-FFF2-40B4-BE49-F238E27FC236}">
                  <a16:creationId xmlns:a16="http://schemas.microsoft.com/office/drawing/2014/main" id="{00000000-0008-0000-07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228600</xdr:rowOff>
        </xdr:from>
        <xdr:to>
          <xdr:col>2</xdr:col>
          <xdr:colOff>0</xdr:colOff>
          <xdr:row>49</xdr:row>
          <xdr:rowOff>0</xdr:rowOff>
        </xdr:to>
        <xdr:sp macro="" textlink="">
          <xdr:nvSpPr>
            <xdr:cNvPr id="13382" name="Option Button 70" hidden="1">
              <a:extLst>
                <a:ext uri="{63B3BB69-23CF-44E3-9099-C40C66FF867C}">
                  <a14:compatExt spid="_x0000_s13382"/>
                </a:ext>
                <a:ext uri="{FF2B5EF4-FFF2-40B4-BE49-F238E27FC236}">
                  <a16:creationId xmlns:a16="http://schemas.microsoft.com/office/drawing/2014/main" id="{00000000-0008-0000-07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228600</xdr:rowOff>
        </xdr:from>
        <xdr:to>
          <xdr:col>2</xdr:col>
          <xdr:colOff>0</xdr:colOff>
          <xdr:row>50</xdr:row>
          <xdr:rowOff>0</xdr:rowOff>
        </xdr:to>
        <xdr:sp macro="" textlink="">
          <xdr:nvSpPr>
            <xdr:cNvPr id="13383" name="Option Button 71" hidden="1">
              <a:extLst>
                <a:ext uri="{63B3BB69-23CF-44E3-9099-C40C66FF867C}">
                  <a14:compatExt spid="_x0000_s13383"/>
                </a:ext>
                <a:ext uri="{FF2B5EF4-FFF2-40B4-BE49-F238E27FC236}">
                  <a16:creationId xmlns:a16="http://schemas.microsoft.com/office/drawing/2014/main" id="{00000000-0008-0000-07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228600</xdr:rowOff>
        </xdr:from>
        <xdr:to>
          <xdr:col>2</xdr:col>
          <xdr:colOff>0</xdr:colOff>
          <xdr:row>51</xdr:row>
          <xdr:rowOff>0</xdr:rowOff>
        </xdr:to>
        <xdr:sp macro="" textlink="">
          <xdr:nvSpPr>
            <xdr:cNvPr id="13387" name="Option Button 75" hidden="1">
              <a:extLst>
                <a:ext uri="{63B3BB69-23CF-44E3-9099-C40C66FF867C}">
                  <a14:compatExt spid="_x0000_s13387"/>
                </a:ext>
                <a:ext uri="{FF2B5EF4-FFF2-40B4-BE49-F238E27FC236}">
                  <a16:creationId xmlns:a16="http://schemas.microsoft.com/office/drawing/2014/main" id="{00000000-0008-0000-07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666750</xdr:colOff>
          <xdr:row>3</xdr:row>
          <xdr:rowOff>152400</xdr:rowOff>
        </xdr:from>
        <xdr:to>
          <xdr:col>2</xdr:col>
          <xdr:colOff>190500</xdr:colOff>
          <xdr:row>8</xdr:row>
          <xdr:rowOff>76200</xdr:rowOff>
        </xdr:to>
        <xdr:sp macro="" textlink="">
          <xdr:nvSpPr>
            <xdr:cNvPr id="13392" name="Group Box 80" hidden="1">
              <a:extLst>
                <a:ext uri="{63B3BB69-23CF-44E3-9099-C40C66FF867C}">
                  <a14:compatExt spid="_x0000_s13392"/>
                </a:ext>
                <a:ext uri="{FF2B5EF4-FFF2-40B4-BE49-F238E27FC236}">
                  <a16:creationId xmlns:a16="http://schemas.microsoft.com/office/drawing/2014/main" id="{00000000-0008-0000-0700-00005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qgesd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219075</xdr:rowOff>
        </xdr:from>
        <xdr:to>
          <xdr:col>2</xdr:col>
          <xdr:colOff>0</xdr:colOff>
          <xdr:row>60</xdr:row>
          <xdr:rowOff>228600</xdr:rowOff>
        </xdr:to>
        <xdr:sp macro="" textlink="">
          <xdr:nvSpPr>
            <xdr:cNvPr id="13395" name="Option Button 83" hidden="1">
              <a:extLst>
                <a:ext uri="{63B3BB69-23CF-44E3-9099-C40C66FF867C}">
                  <a14:compatExt spid="_x0000_s13395"/>
                </a:ext>
                <a:ext uri="{FF2B5EF4-FFF2-40B4-BE49-F238E27FC236}">
                  <a16:creationId xmlns:a16="http://schemas.microsoft.com/office/drawing/2014/main" id="{00000000-0008-0000-07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219075</xdr:rowOff>
        </xdr:from>
        <xdr:to>
          <xdr:col>2</xdr:col>
          <xdr:colOff>0</xdr:colOff>
          <xdr:row>61</xdr:row>
          <xdr:rowOff>228600</xdr:rowOff>
        </xdr:to>
        <xdr:sp macro="" textlink="">
          <xdr:nvSpPr>
            <xdr:cNvPr id="13396" name="Option Button 84" hidden="1">
              <a:extLst>
                <a:ext uri="{63B3BB69-23CF-44E3-9099-C40C66FF867C}">
                  <a14:compatExt spid="_x0000_s13396"/>
                </a:ext>
                <a:ext uri="{FF2B5EF4-FFF2-40B4-BE49-F238E27FC236}">
                  <a16:creationId xmlns:a16="http://schemas.microsoft.com/office/drawing/2014/main" id="{00000000-0008-0000-07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39</xdr:row>
          <xdr:rowOff>190500</xdr:rowOff>
        </xdr:from>
        <xdr:to>
          <xdr:col>2</xdr:col>
          <xdr:colOff>180975</xdr:colOff>
          <xdr:row>44</xdr:row>
          <xdr:rowOff>142875</xdr:rowOff>
        </xdr:to>
        <xdr:sp macro="" textlink="">
          <xdr:nvSpPr>
            <xdr:cNvPr id="13397" name="Group Box 85" hidden="1">
              <a:extLst>
                <a:ext uri="{63B3BB69-23CF-44E3-9099-C40C66FF867C}">
                  <a14:compatExt spid="_x0000_s13397"/>
                </a:ext>
                <a:ext uri="{FF2B5EF4-FFF2-40B4-BE49-F238E27FC236}">
                  <a16:creationId xmlns:a16="http://schemas.microsoft.com/office/drawing/2014/main" id="{00000000-0008-0000-0700-00005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45</xdr:row>
          <xdr:rowOff>219075</xdr:rowOff>
        </xdr:from>
        <xdr:to>
          <xdr:col>2</xdr:col>
          <xdr:colOff>285750</xdr:colOff>
          <xdr:row>51</xdr:row>
          <xdr:rowOff>142875</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7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59</xdr:row>
          <xdr:rowOff>85725</xdr:rowOff>
        </xdr:from>
        <xdr:to>
          <xdr:col>2</xdr:col>
          <xdr:colOff>85725</xdr:colOff>
          <xdr:row>62</xdr:row>
          <xdr:rowOff>85725</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7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219075</xdr:rowOff>
        </xdr:from>
        <xdr:to>
          <xdr:col>2</xdr:col>
          <xdr:colOff>0</xdr:colOff>
          <xdr:row>29</xdr:row>
          <xdr:rowOff>219075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7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219075</xdr:rowOff>
        </xdr:from>
        <xdr:to>
          <xdr:col>2</xdr:col>
          <xdr:colOff>0</xdr:colOff>
          <xdr:row>30</xdr:row>
          <xdr:rowOff>219075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7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219075</xdr:rowOff>
        </xdr:from>
        <xdr:to>
          <xdr:col>2</xdr:col>
          <xdr:colOff>0</xdr:colOff>
          <xdr:row>31</xdr:row>
          <xdr:rowOff>219075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7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219075</xdr:rowOff>
        </xdr:from>
        <xdr:to>
          <xdr:col>2</xdr:col>
          <xdr:colOff>0</xdr:colOff>
          <xdr:row>32</xdr:row>
          <xdr:rowOff>219075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7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228600</xdr:rowOff>
        </xdr:from>
        <xdr:to>
          <xdr:col>2</xdr:col>
          <xdr:colOff>0</xdr:colOff>
          <xdr:row>33</xdr:row>
          <xdr:rowOff>228600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7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228600</xdr:rowOff>
        </xdr:from>
        <xdr:to>
          <xdr:col>2</xdr:col>
          <xdr:colOff>0</xdr:colOff>
          <xdr:row>34</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7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34</xdr:row>
          <xdr:rowOff>228600</xdr:rowOff>
        </xdr:from>
        <xdr:to>
          <xdr:col>2</xdr:col>
          <xdr:colOff>0</xdr:colOff>
          <xdr:row>35</xdr:row>
          <xdr:rowOff>228600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7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228600</xdr:rowOff>
        </xdr:from>
        <xdr:to>
          <xdr:col>2</xdr:col>
          <xdr:colOff>0</xdr:colOff>
          <xdr:row>36</xdr:row>
          <xdr:rowOff>228600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7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228600</xdr:rowOff>
        </xdr:from>
        <xdr:to>
          <xdr:col>2</xdr:col>
          <xdr:colOff>0</xdr:colOff>
          <xdr:row>37</xdr:row>
          <xdr:rowOff>228600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7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219075</xdr:rowOff>
        </xdr:from>
        <xdr:to>
          <xdr:col>2</xdr:col>
          <xdr:colOff>0</xdr:colOff>
          <xdr:row>17</xdr:row>
          <xdr:rowOff>219075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7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219075</xdr:rowOff>
        </xdr:from>
        <xdr:to>
          <xdr:col>2</xdr:col>
          <xdr:colOff>0</xdr:colOff>
          <xdr:row>18</xdr:row>
          <xdr:rowOff>219075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7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219075</xdr:rowOff>
        </xdr:from>
        <xdr:to>
          <xdr:col>2</xdr:col>
          <xdr:colOff>0</xdr:colOff>
          <xdr:row>19</xdr:row>
          <xdr:rowOff>219075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7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219075</xdr:rowOff>
        </xdr:from>
        <xdr:to>
          <xdr:col>2</xdr:col>
          <xdr:colOff>0</xdr:colOff>
          <xdr:row>20</xdr:row>
          <xdr:rowOff>219075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7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219075</xdr:rowOff>
        </xdr:from>
        <xdr:to>
          <xdr:col>2</xdr:col>
          <xdr:colOff>0</xdr:colOff>
          <xdr:row>21</xdr:row>
          <xdr:rowOff>219075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7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219075</xdr:rowOff>
        </xdr:from>
        <xdr:to>
          <xdr:col>2</xdr:col>
          <xdr:colOff>0</xdr:colOff>
          <xdr:row>22</xdr:row>
          <xdr:rowOff>219075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7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657225</xdr:colOff>
          <xdr:row>9</xdr:row>
          <xdr:rowOff>428625</xdr:rowOff>
        </xdr:from>
        <xdr:to>
          <xdr:col>2</xdr:col>
          <xdr:colOff>190500</xdr:colOff>
          <xdr:row>14</xdr:row>
          <xdr:rowOff>66675</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7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647700</xdr:colOff>
          <xdr:row>23</xdr:row>
          <xdr:rowOff>190500</xdr:rowOff>
        </xdr:from>
        <xdr:to>
          <xdr:col>2</xdr:col>
          <xdr:colOff>200025</xdr:colOff>
          <xdr:row>27</xdr:row>
          <xdr:rowOff>180975</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7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06&#26696;&#20214;&#20849;&#26377;&#12501;&#12457;&#12523;&#12480;\2074&#65374;2074999\2074180&#37326;&#26449;&#32207;&#21512;&#30740;&#31350;&#25152;\04_&#20181;&#25499;\02_&#35519;&#26619;&#31080;\Excel&#35519;&#26619;&#31080;\&#9632;&#12525;&#12452;&#12516;&#12523;&#12486;&#12451;&#26009;&#29575;&#12450;&#12531;&#12465;&#12540;&#12488;_2024.12.1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概要"/>
      <sheetName val="Ⅰ.基本情報"/>
      <sheetName val="Ⅱ.ロイヤルティ料率説明"/>
      <sheetName val="設問１．特許権"/>
      <sheetName val="設問2．商標権"/>
      <sheetName val="設問３．プログラム著作権"/>
      <sheetName val="設問４．技術ノウハウ"/>
      <sheetName val="Ⅲ．その他、ライセンス等に関する一般的事項について"/>
      <sheetName val="選択肢"/>
      <sheetName val="data"/>
    </sheetNames>
    <sheetDataSet>
      <sheetData sheetId="0"/>
      <sheetData sheetId="1"/>
      <sheetData sheetId="2"/>
      <sheetData sheetId="3"/>
      <sheetData sheetId="4"/>
      <sheetData sheetId="5"/>
      <sheetData sheetId="6"/>
      <sheetData sheetId="7"/>
      <sheetData sheetId="8">
        <row r="2">
          <cell r="J2" t="str">
            <v>選択してください</v>
          </cell>
          <cell r="K2" t="str">
            <v>農業・林業</v>
          </cell>
          <cell r="L2" t="str">
            <v>漁業</v>
          </cell>
          <cell r="M2" t="str">
            <v>鉱業・採石業・砂利採取業</v>
          </cell>
          <cell r="N2" t="str">
            <v>建設業</v>
          </cell>
          <cell r="O2" t="str">
            <v>製造業</v>
          </cell>
          <cell r="P2" t="str">
            <v>電気・ガス・熱供給・水道業</v>
          </cell>
          <cell r="Q2" t="str">
            <v>情報通信業</v>
          </cell>
          <cell r="R2" t="str">
            <v>運輸業・郵便業</v>
          </cell>
          <cell r="S2" t="str">
            <v>卸売業・小売業</v>
          </cell>
          <cell r="T2" t="str">
            <v>金融業・保険業</v>
          </cell>
          <cell r="U2" t="str">
            <v>不動産業・物品賃貸業</v>
          </cell>
          <cell r="V2" t="str">
            <v>学術研究・専門・技術サービス業</v>
          </cell>
          <cell r="W2" t="str">
            <v>飲食店・宿泊業</v>
          </cell>
          <cell r="X2" t="str">
            <v>生活関連サービス業・娯楽業</v>
          </cell>
          <cell r="Y2" t="str">
            <v>教育・学習支援業</v>
          </cell>
          <cell r="Z2" t="str">
            <v>医療・福祉</v>
          </cell>
          <cell r="AA2" t="str">
            <v>複合サービス事業</v>
          </cell>
          <cell r="AB2" t="str">
            <v>サービス業</v>
          </cell>
          <cell r="AC2" t="str">
            <v>公務</v>
          </cell>
          <cell r="AD2" t="str">
            <v>分類不能の産業</v>
          </cell>
          <cell r="AF2" t="str">
            <v>中分類</v>
          </cell>
          <cell r="AG2" t="str">
            <v>中分類コード</v>
          </cell>
        </row>
        <row r="3">
          <cell r="AF3" t="str">
            <v>農業</v>
          </cell>
          <cell r="AG3" t="str">
            <v>A01</v>
          </cell>
        </row>
        <row r="4">
          <cell r="AF4" t="str">
            <v>林業</v>
          </cell>
          <cell r="AG4" t="str">
            <v>A02</v>
          </cell>
        </row>
        <row r="5">
          <cell r="AF5" t="str">
            <v>漁業（水産養殖業を除く）</v>
          </cell>
          <cell r="AG5" t="str">
            <v>B03</v>
          </cell>
        </row>
        <row r="6">
          <cell r="AF6" t="str">
            <v>水産養殖業</v>
          </cell>
          <cell r="AG6" t="str">
            <v>B04</v>
          </cell>
        </row>
        <row r="7">
          <cell r="AF7" t="str">
            <v>鉱業、採石業、砂利採取業</v>
          </cell>
          <cell r="AG7" t="str">
            <v>C05</v>
          </cell>
        </row>
        <row r="8">
          <cell r="AF8" t="str">
            <v>総合工事業</v>
          </cell>
          <cell r="AG8" t="str">
            <v>D06</v>
          </cell>
        </row>
        <row r="9">
          <cell r="AF9" t="str">
            <v>職別工事業（設備工事業を除く）</v>
          </cell>
          <cell r="AG9" t="str">
            <v>D07</v>
          </cell>
        </row>
        <row r="10">
          <cell r="AF10" t="str">
            <v>設備工事業</v>
          </cell>
          <cell r="AG10" t="str">
            <v>D08</v>
          </cell>
        </row>
        <row r="11">
          <cell r="AF11" t="str">
            <v>食料品製造業</v>
          </cell>
          <cell r="AG11" t="str">
            <v>E09</v>
          </cell>
        </row>
        <row r="12">
          <cell r="AF12" t="str">
            <v>飲料・たばこ・飼料製造業</v>
          </cell>
          <cell r="AG12" t="str">
            <v>E10</v>
          </cell>
        </row>
        <row r="13">
          <cell r="AF13" t="str">
            <v>繊維工業</v>
          </cell>
          <cell r="AG13" t="str">
            <v>E11</v>
          </cell>
        </row>
        <row r="14">
          <cell r="AF14" t="str">
            <v>木材・木製品製造業（家具を除く）</v>
          </cell>
          <cell r="AG14" t="str">
            <v>E12</v>
          </cell>
        </row>
        <row r="15">
          <cell r="AF15" t="str">
            <v>家具・装備品製造業</v>
          </cell>
          <cell r="AG15" t="str">
            <v>E13</v>
          </cell>
        </row>
        <row r="16">
          <cell r="AF16" t="str">
            <v>パルプ・紙・紙加工品製造業</v>
          </cell>
          <cell r="AG16" t="str">
            <v>E14</v>
          </cell>
        </row>
        <row r="17">
          <cell r="AF17" t="str">
            <v>印刷・同関連業</v>
          </cell>
          <cell r="AG17" t="str">
            <v>E15</v>
          </cell>
        </row>
        <row r="18">
          <cell r="AF18" t="str">
            <v>化学工業</v>
          </cell>
          <cell r="AG18" t="str">
            <v>E16</v>
          </cell>
        </row>
        <row r="19">
          <cell r="AF19" t="str">
            <v>石油製品・石炭製品製造業</v>
          </cell>
          <cell r="AG19" t="str">
            <v>E17</v>
          </cell>
        </row>
        <row r="20">
          <cell r="AF20" t="str">
            <v>プラスチック製品製造業</v>
          </cell>
          <cell r="AG20" t="str">
            <v>E18</v>
          </cell>
        </row>
        <row r="21">
          <cell r="AF21" t="str">
            <v>ゴム製品製造業</v>
          </cell>
          <cell r="AG21" t="str">
            <v>E19</v>
          </cell>
        </row>
        <row r="22">
          <cell r="AF22" t="str">
            <v>なめし革・同製品・毛皮製造業</v>
          </cell>
          <cell r="AG22" t="str">
            <v>E20</v>
          </cell>
        </row>
        <row r="23">
          <cell r="AF23" t="str">
            <v>窯業・土石製品製造業</v>
          </cell>
          <cell r="AG23" t="str">
            <v>E21</v>
          </cell>
        </row>
        <row r="24">
          <cell r="AF24" t="str">
            <v>鉄鋼業</v>
          </cell>
          <cell r="AG24" t="str">
            <v>E22</v>
          </cell>
        </row>
        <row r="25">
          <cell r="AF25" t="str">
            <v>非鉄金属製造業</v>
          </cell>
          <cell r="AG25" t="str">
            <v>E23</v>
          </cell>
        </row>
        <row r="26">
          <cell r="AF26" t="str">
            <v>金属製品製造業</v>
          </cell>
          <cell r="AG26" t="str">
            <v>E24</v>
          </cell>
        </row>
        <row r="27">
          <cell r="AF27" t="str">
            <v>はん用機械器具製造業</v>
          </cell>
          <cell r="AG27" t="str">
            <v>E25</v>
          </cell>
        </row>
        <row r="28">
          <cell r="AF28" t="str">
            <v>生産用機械器具製造業</v>
          </cell>
          <cell r="AG28" t="str">
            <v>E26</v>
          </cell>
        </row>
        <row r="29">
          <cell r="AF29" t="str">
            <v>業務用機械器具製造業</v>
          </cell>
          <cell r="AG29" t="str">
            <v>E27</v>
          </cell>
        </row>
        <row r="30">
          <cell r="AF30" t="str">
            <v>電子部品・デバイス・電子回路製造業</v>
          </cell>
          <cell r="AG30" t="str">
            <v>E28</v>
          </cell>
        </row>
        <row r="31">
          <cell r="AF31" t="str">
            <v>電気機械器具製造業</v>
          </cell>
          <cell r="AG31" t="str">
            <v>E29</v>
          </cell>
        </row>
        <row r="32">
          <cell r="AF32" t="str">
            <v>情報通信機械器具製造業</v>
          </cell>
          <cell r="AG32" t="str">
            <v>E30</v>
          </cell>
        </row>
        <row r="33">
          <cell r="AF33" t="str">
            <v>輸送用機械器具製造業</v>
          </cell>
          <cell r="AG33" t="str">
            <v>E31</v>
          </cell>
        </row>
        <row r="34">
          <cell r="AF34" t="str">
            <v>その他の製造業</v>
          </cell>
          <cell r="AG34" t="str">
            <v>E32</v>
          </cell>
        </row>
        <row r="35">
          <cell r="AF35" t="str">
            <v>電気業</v>
          </cell>
          <cell r="AG35" t="str">
            <v>F33</v>
          </cell>
        </row>
        <row r="36">
          <cell r="AF36" t="str">
            <v>ガス業</v>
          </cell>
          <cell r="AG36" t="str">
            <v>F34</v>
          </cell>
        </row>
        <row r="37">
          <cell r="AF37" t="str">
            <v>熱供給業</v>
          </cell>
          <cell r="AG37" t="str">
            <v>F35</v>
          </cell>
        </row>
        <row r="38">
          <cell r="AF38" t="str">
            <v>水道業</v>
          </cell>
          <cell r="AG38" t="str">
            <v>F36</v>
          </cell>
        </row>
        <row r="39">
          <cell r="AF39" t="str">
            <v>通信業</v>
          </cell>
          <cell r="AG39" t="str">
            <v>G37</v>
          </cell>
        </row>
        <row r="40">
          <cell r="AF40" t="str">
            <v>放送業</v>
          </cell>
          <cell r="AG40" t="str">
            <v>G38</v>
          </cell>
        </row>
        <row r="41">
          <cell r="AF41" t="str">
            <v>情報サービス業</v>
          </cell>
          <cell r="AG41" t="str">
            <v>G39</v>
          </cell>
        </row>
        <row r="42">
          <cell r="AF42" t="str">
            <v>インターネット付随サービス業</v>
          </cell>
          <cell r="AG42" t="str">
            <v>G40</v>
          </cell>
        </row>
        <row r="43">
          <cell r="AF43" t="str">
            <v>映像・音声・文字情報制作業</v>
          </cell>
          <cell r="AG43" t="str">
            <v>G41</v>
          </cell>
        </row>
        <row r="44">
          <cell r="AF44" t="str">
            <v>鉄道業</v>
          </cell>
          <cell r="AG44" t="str">
            <v>H42</v>
          </cell>
        </row>
        <row r="45">
          <cell r="AF45" t="str">
            <v>道路旅客運送業</v>
          </cell>
          <cell r="AG45" t="str">
            <v>H43</v>
          </cell>
        </row>
        <row r="46">
          <cell r="AF46" t="str">
            <v>道路貨物運送業</v>
          </cell>
          <cell r="AG46" t="str">
            <v>H44</v>
          </cell>
        </row>
        <row r="47">
          <cell r="AF47" t="str">
            <v>水運業</v>
          </cell>
          <cell r="AG47" t="str">
            <v>H45</v>
          </cell>
        </row>
        <row r="48">
          <cell r="AF48" t="str">
            <v>航空運輸業</v>
          </cell>
          <cell r="AG48" t="str">
            <v>H46</v>
          </cell>
        </row>
        <row r="49">
          <cell r="AF49" t="str">
            <v>倉庫業</v>
          </cell>
          <cell r="AG49" t="str">
            <v>H47</v>
          </cell>
        </row>
        <row r="50">
          <cell r="AF50" t="str">
            <v>運輸に付帯するサービス業</v>
          </cell>
          <cell r="AG50" t="str">
            <v>H48</v>
          </cell>
        </row>
        <row r="51">
          <cell r="AF51" t="str">
            <v>郵便業（信書便事業を含む）</v>
          </cell>
          <cell r="AG51" t="str">
            <v>H49</v>
          </cell>
        </row>
        <row r="52">
          <cell r="AF52" t="str">
            <v>各種商品卸売業</v>
          </cell>
          <cell r="AG52" t="str">
            <v>I50</v>
          </cell>
        </row>
        <row r="53">
          <cell r="AF53" t="str">
            <v>繊維・衣服等卸売業</v>
          </cell>
          <cell r="AG53" t="str">
            <v>I51</v>
          </cell>
        </row>
        <row r="54">
          <cell r="AF54" t="str">
            <v>飲食良品卸売業</v>
          </cell>
          <cell r="AG54" t="str">
            <v>I52</v>
          </cell>
        </row>
        <row r="55">
          <cell r="AF55" t="str">
            <v>建築材料、鉱物・金属材料等卸売業</v>
          </cell>
          <cell r="AG55" t="str">
            <v>I53</v>
          </cell>
        </row>
        <row r="56">
          <cell r="AF56" t="str">
            <v>機械器具卸売業</v>
          </cell>
          <cell r="AG56" t="str">
            <v>I54</v>
          </cell>
        </row>
        <row r="57">
          <cell r="AF57" t="str">
            <v>その他の卸売業</v>
          </cell>
          <cell r="AG57" t="str">
            <v>I55</v>
          </cell>
        </row>
        <row r="58">
          <cell r="AF58" t="str">
            <v>各種商品小売業</v>
          </cell>
          <cell r="AG58" t="str">
            <v>I56</v>
          </cell>
        </row>
        <row r="59">
          <cell r="AF59" t="str">
            <v>織物・衣服・身の回り品小売業</v>
          </cell>
          <cell r="AG59" t="str">
            <v>I57</v>
          </cell>
        </row>
        <row r="60">
          <cell r="AF60" t="str">
            <v>飲食料品小売業</v>
          </cell>
          <cell r="AG60" t="str">
            <v>I58</v>
          </cell>
        </row>
        <row r="61">
          <cell r="AF61" t="str">
            <v>機械器具小売業</v>
          </cell>
          <cell r="AG61" t="str">
            <v>I59</v>
          </cell>
        </row>
        <row r="62">
          <cell r="AF62" t="str">
            <v>その他の小売業</v>
          </cell>
          <cell r="AG62" t="str">
            <v>I60</v>
          </cell>
        </row>
        <row r="63">
          <cell r="AF63" t="str">
            <v>無店舗小売業</v>
          </cell>
          <cell r="AG63" t="str">
            <v>I61</v>
          </cell>
        </row>
        <row r="64">
          <cell r="AF64" t="str">
            <v>銀行業</v>
          </cell>
          <cell r="AG64" t="str">
            <v>J62</v>
          </cell>
        </row>
        <row r="65">
          <cell r="AF65" t="str">
            <v>協同組織金融業</v>
          </cell>
          <cell r="AG65" t="str">
            <v>J63</v>
          </cell>
        </row>
        <row r="66">
          <cell r="AF66" t="str">
            <v>貸金業、クレジットカード業等非預金信用機関</v>
          </cell>
          <cell r="AG66" t="str">
            <v>J64</v>
          </cell>
        </row>
        <row r="67">
          <cell r="AF67" t="str">
            <v>金融商品取引業、商品先物取引行</v>
          </cell>
          <cell r="AG67" t="str">
            <v>J65</v>
          </cell>
        </row>
        <row r="68">
          <cell r="AF68" t="str">
            <v>補助的金融業等</v>
          </cell>
          <cell r="AG68" t="str">
            <v>J66</v>
          </cell>
        </row>
        <row r="69">
          <cell r="AF69" t="str">
            <v>保険業（保険媒介代理業、保険サービス業を含む）</v>
          </cell>
          <cell r="AG69" t="str">
            <v>J67</v>
          </cell>
        </row>
        <row r="70">
          <cell r="AF70" t="str">
            <v>不動産取引業</v>
          </cell>
          <cell r="AG70" t="str">
            <v>K68</v>
          </cell>
        </row>
        <row r="71">
          <cell r="AF71" t="str">
            <v>不動産賃貸業・管理業</v>
          </cell>
          <cell r="AG71" t="str">
            <v>K69</v>
          </cell>
        </row>
        <row r="72">
          <cell r="AF72" t="str">
            <v>物品賃貸業</v>
          </cell>
          <cell r="AG72" t="str">
            <v>K70</v>
          </cell>
        </row>
        <row r="73">
          <cell r="AF73" t="str">
            <v>学術研究開発機関</v>
          </cell>
          <cell r="AG73" t="str">
            <v>L71</v>
          </cell>
        </row>
        <row r="74">
          <cell r="AF74" t="str">
            <v>専門サービス業（他に分類されないもの）</v>
          </cell>
          <cell r="AG74" t="str">
            <v>L72</v>
          </cell>
        </row>
        <row r="75">
          <cell r="AF75" t="str">
            <v>広告業</v>
          </cell>
          <cell r="AG75" t="str">
            <v>L73</v>
          </cell>
        </row>
        <row r="76">
          <cell r="AF76" t="str">
            <v>技術サービス業（他に分類されないもの）</v>
          </cell>
          <cell r="AG76" t="str">
            <v>L74</v>
          </cell>
        </row>
        <row r="77">
          <cell r="AF77" t="str">
            <v>宿泊業</v>
          </cell>
          <cell r="AG77" t="str">
            <v>M75</v>
          </cell>
        </row>
        <row r="78">
          <cell r="AF78" t="str">
            <v>飲食店</v>
          </cell>
          <cell r="AG78" t="str">
            <v>M76</v>
          </cell>
        </row>
        <row r="79">
          <cell r="AF79" t="str">
            <v>持ち帰り・配達飲食サービス業</v>
          </cell>
          <cell r="AG79" t="str">
            <v>M77</v>
          </cell>
        </row>
        <row r="80">
          <cell r="AF80" t="str">
            <v>洗濯・理容・美容・浴場業</v>
          </cell>
          <cell r="AG80" t="str">
            <v>N78</v>
          </cell>
        </row>
        <row r="81">
          <cell r="AF81" t="str">
            <v>その他の生活関連サービス業</v>
          </cell>
          <cell r="AG81" t="str">
            <v>N79</v>
          </cell>
        </row>
        <row r="82">
          <cell r="AF82" t="str">
            <v>娯楽業</v>
          </cell>
          <cell r="AG82" t="str">
            <v>N80</v>
          </cell>
        </row>
        <row r="83">
          <cell r="AF83" t="str">
            <v>学校教育</v>
          </cell>
          <cell r="AG83" t="str">
            <v>O81</v>
          </cell>
        </row>
        <row r="84">
          <cell r="AF84" t="str">
            <v>その他の教育、学習支援業</v>
          </cell>
          <cell r="AG84" t="str">
            <v>O82</v>
          </cell>
        </row>
        <row r="85">
          <cell r="AF85" t="str">
            <v>医療業</v>
          </cell>
          <cell r="AG85" t="str">
            <v>P83</v>
          </cell>
        </row>
        <row r="86">
          <cell r="AF86" t="str">
            <v>保健衛生</v>
          </cell>
          <cell r="AG86" t="str">
            <v>P84</v>
          </cell>
        </row>
        <row r="87">
          <cell r="AF87" t="str">
            <v>社会保険・社会福祉・介護事業</v>
          </cell>
          <cell r="AG87" t="str">
            <v>P85</v>
          </cell>
        </row>
        <row r="88">
          <cell r="AF88" t="str">
            <v>郵便局</v>
          </cell>
          <cell r="AG88" t="str">
            <v>Q86</v>
          </cell>
        </row>
        <row r="89">
          <cell r="AF89" t="str">
            <v>協同組合（他に分類されないもの）</v>
          </cell>
          <cell r="AG89" t="str">
            <v>Q87</v>
          </cell>
        </row>
        <row r="90">
          <cell r="AF90" t="str">
            <v>廃棄物処理業</v>
          </cell>
          <cell r="AG90" t="str">
            <v>R88</v>
          </cell>
        </row>
        <row r="91">
          <cell r="AF91" t="str">
            <v>自動車整備業</v>
          </cell>
          <cell r="AG91" t="str">
            <v>R89</v>
          </cell>
        </row>
        <row r="92">
          <cell r="AF92" t="str">
            <v>機械等修理業</v>
          </cell>
          <cell r="AG92" t="str">
            <v>R90</v>
          </cell>
        </row>
        <row r="93">
          <cell r="AF93" t="str">
            <v>職業紹介・労働者派遣業</v>
          </cell>
          <cell r="AG93" t="str">
            <v>R91</v>
          </cell>
        </row>
        <row r="94">
          <cell r="AF94" t="str">
            <v>その他の事業サービス業</v>
          </cell>
          <cell r="AG94" t="str">
            <v>R92</v>
          </cell>
        </row>
        <row r="95">
          <cell r="AF95" t="str">
            <v>政治・経済・文化団体</v>
          </cell>
          <cell r="AG95" t="str">
            <v>R93</v>
          </cell>
        </row>
        <row r="96">
          <cell r="AF96" t="str">
            <v>宗教</v>
          </cell>
          <cell r="AG96" t="str">
            <v>R94</v>
          </cell>
        </row>
        <row r="97">
          <cell r="AF97" t="str">
            <v>その他のサービス業</v>
          </cell>
          <cell r="AG97" t="str">
            <v>R95</v>
          </cell>
        </row>
        <row r="98">
          <cell r="AF98" t="str">
            <v>外国公務</v>
          </cell>
          <cell r="AG98" t="str">
            <v>R96</v>
          </cell>
        </row>
        <row r="99">
          <cell r="AF99" t="str">
            <v>国家公務</v>
          </cell>
          <cell r="AG99" t="str">
            <v>S97</v>
          </cell>
        </row>
        <row r="100">
          <cell r="AF100" t="str">
            <v>地方公務</v>
          </cell>
          <cell r="AG100" t="str">
            <v>S98</v>
          </cell>
        </row>
        <row r="101">
          <cell r="AF101" t="str">
            <v>分類不能の産業</v>
          </cell>
          <cell r="AG101" t="str">
            <v>T99</v>
          </cell>
        </row>
      </sheetData>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db-chousajimukyoku@mail.tdb.co.jp" TargetMode="External"/><Relationship Id="rId1" Type="http://schemas.openxmlformats.org/officeDocument/2006/relationships/hyperlink" Target="https://www.meti.go.jp/policy/intellectual_assets/guideline/list1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1.xml"/><Relationship Id="rId299" Type="http://schemas.openxmlformats.org/officeDocument/2006/relationships/ctrlProp" Target="../ctrlProps/ctrlProp293.xml"/><Relationship Id="rId21" Type="http://schemas.openxmlformats.org/officeDocument/2006/relationships/ctrlProp" Target="../ctrlProps/ctrlProp15.xml"/><Relationship Id="rId63" Type="http://schemas.openxmlformats.org/officeDocument/2006/relationships/ctrlProp" Target="../ctrlProps/ctrlProp57.xml"/><Relationship Id="rId159" Type="http://schemas.openxmlformats.org/officeDocument/2006/relationships/ctrlProp" Target="../ctrlProps/ctrlProp153.xml"/><Relationship Id="rId324" Type="http://schemas.openxmlformats.org/officeDocument/2006/relationships/ctrlProp" Target="../ctrlProps/ctrlProp318.xml"/><Relationship Id="rId366" Type="http://schemas.openxmlformats.org/officeDocument/2006/relationships/ctrlProp" Target="../ctrlProps/ctrlProp360.xml"/><Relationship Id="rId170" Type="http://schemas.openxmlformats.org/officeDocument/2006/relationships/ctrlProp" Target="../ctrlProps/ctrlProp164.xml"/><Relationship Id="rId226" Type="http://schemas.openxmlformats.org/officeDocument/2006/relationships/ctrlProp" Target="../ctrlProps/ctrlProp220.xml"/><Relationship Id="rId268" Type="http://schemas.openxmlformats.org/officeDocument/2006/relationships/ctrlProp" Target="../ctrlProps/ctrlProp262.xml"/><Relationship Id="rId32" Type="http://schemas.openxmlformats.org/officeDocument/2006/relationships/ctrlProp" Target="../ctrlProps/ctrlProp26.xml"/><Relationship Id="rId74" Type="http://schemas.openxmlformats.org/officeDocument/2006/relationships/ctrlProp" Target="../ctrlProps/ctrlProp68.xml"/><Relationship Id="rId128" Type="http://schemas.openxmlformats.org/officeDocument/2006/relationships/ctrlProp" Target="../ctrlProps/ctrlProp122.xml"/><Relationship Id="rId335" Type="http://schemas.openxmlformats.org/officeDocument/2006/relationships/ctrlProp" Target="../ctrlProps/ctrlProp329.xml"/><Relationship Id="rId377" Type="http://schemas.openxmlformats.org/officeDocument/2006/relationships/ctrlProp" Target="../ctrlProps/ctrlProp371.xml"/><Relationship Id="rId5" Type="http://schemas.openxmlformats.org/officeDocument/2006/relationships/drawing" Target="../drawings/drawing1.xml"/><Relationship Id="rId181" Type="http://schemas.openxmlformats.org/officeDocument/2006/relationships/ctrlProp" Target="../ctrlProps/ctrlProp175.xml"/><Relationship Id="rId237" Type="http://schemas.openxmlformats.org/officeDocument/2006/relationships/ctrlProp" Target="../ctrlProps/ctrlProp231.xml"/><Relationship Id="rId279" Type="http://schemas.openxmlformats.org/officeDocument/2006/relationships/ctrlProp" Target="../ctrlProps/ctrlProp273.xml"/><Relationship Id="rId43" Type="http://schemas.openxmlformats.org/officeDocument/2006/relationships/ctrlProp" Target="../ctrlProps/ctrlProp37.xml"/><Relationship Id="rId139" Type="http://schemas.openxmlformats.org/officeDocument/2006/relationships/ctrlProp" Target="../ctrlProps/ctrlProp133.xml"/><Relationship Id="rId290" Type="http://schemas.openxmlformats.org/officeDocument/2006/relationships/ctrlProp" Target="../ctrlProps/ctrlProp284.xml"/><Relationship Id="rId304" Type="http://schemas.openxmlformats.org/officeDocument/2006/relationships/ctrlProp" Target="../ctrlProps/ctrlProp298.xml"/><Relationship Id="rId346" Type="http://schemas.openxmlformats.org/officeDocument/2006/relationships/ctrlProp" Target="../ctrlProps/ctrlProp340.xml"/><Relationship Id="rId85" Type="http://schemas.openxmlformats.org/officeDocument/2006/relationships/ctrlProp" Target="../ctrlProps/ctrlProp79.xml"/><Relationship Id="rId150" Type="http://schemas.openxmlformats.org/officeDocument/2006/relationships/ctrlProp" Target="../ctrlProps/ctrlProp144.xml"/><Relationship Id="rId192" Type="http://schemas.openxmlformats.org/officeDocument/2006/relationships/ctrlProp" Target="../ctrlProps/ctrlProp186.xml"/><Relationship Id="rId206" Type="http://schemas.openxmlformats.org/officeDocument/2006/relationships/ctrlProp" Target="../ctrlProps/ctrlProp200.xml"/><Relationship Id="rId248" Type="http://schemas.openxmlformats.org/officeDocument/2006/relationships/ctrlProp" Target="../ctrlProps/ctrlProp242.xml"/><Relationship Id="rId12" Type="http://schemas.openxmlformats.org/officeDocument/2006/relationships/ctrlProp" Target="../ctrlProps/ctrlProp6.xml"/><Relationship Id="rId108" Type="http://schemas.openxmlformats.org/officeDocument/2006/relationships/ctrlProp" Target="../ctrlProps/ctrlProp102.xml"/><Relationship Id="rId315" Type="http://schemas.openxmlformats.org/officeDocument/2006/relationships/ctrlProp" Target="../ctrlProps/ctrlProp309.xml"/><Relationship Id="rId357" Type="http://schemas.openxmlformats.org/officeDocument/2006/relationships/ctrlProp" Target="../ctrlProps/ctrlProp351.xml"/><Relationship Id="rId54" Type="http://schemas.openxmlformats.org/officeDocument/2006/relationships/ctrlProp" Target="../ctrlProps/ctrlProp48.xml"/><Relationship Id="rId96" Type="http://schemas.openxmlformats.org/officeDocument/2006/relationships/ctrlProp" Target="../ctrlProps/ctrlProp90.xml"/><Relationship Id="rId161" Type="http://schemas.openxmlformats.org/officeDocument/2006/relationships/ctrlProp" Target="../ctrlProps/ctrlProp155.xml"/><Relationship Id="rId217" Type="http://schemas.openxmlformats.org/officeDocument/2006/relationships/ctrlProp" Target="../ctrlProps/ctrlProp211.xml"/><Relationship Id="rId259" Type="http://schemas.openxmlformats.org/officeDocument/2006/relationships/ctrlProp" Target="../ctrlProps/ctrlProp253.xml"/><Relationship Id="rId23" Type="http://schemas.openxmlformats.org/officeDocument/2006/relationships/ctrlProp" Target="../ctrlProps/ctrlProp17.xml"/><Relationship Id="rId119" Type="http://schemas.openxmlformats.org/officeDocument/2006/relationships/ctrlProp" Target="../ctrlProps/ctrlProp113.xml"/><Relationship Id="rId270" Type="http://schemas.openxmlformats.org/officeDocument/2006/relationships/ctrlProp" Target="../ctrlProps/ctrlProp264.xml"/><Relationship Id="rId326" Type="http://schemas.openxmlformats.org/officeDocument/2006/relationships/ctrlProp" Target="../ctrlProps/ctrlProp320.xml"/><Relationship Id="rId65" Type="http://schemas.openxmlformats.org/officeDocument/2006/relationships/ctrlProp" Target="../ctrlProps/ctrlProp59.xml"/><Relationship Id="rId130" Type="http://schemas.openxmlformats.org/officeDocument/2006/relationships/ctrlProp" Target="../ctrlProps/ctrlProp124.xml"/><Relationship Id="rId368" Type="http://schemas.openxmlformats.org/officeDocument/2006/relationships/ctrlProp" Target="../ctrlProps/ctrlProp362.xml"/><Relationship Id="rId172" Type="http://schemas.openxmlformats.org/officeDocument/2006/relationships/ctrlProp" Target="../ctrlProps/ctrlProp166.xml"/><Relationship Id="rId228" Type="http://schemas.openxmlformats.org/officeDocument/2006/relationships/ctrlProp" Target="../ctrlProps/ctrlProp222.xml"/><Relationship Id="rId281" Type="http://schemas.openxmlformats.org/officeDocument/2006/relationships/ctrlProp" Target="../ctrlProps/ctrlProp275.xml"/><Relationship Id="rId337" Type="http://schemas.openxmlformats.org/officeDocument/2006/relationships/ctrlProp" Target="../ctrlProps/ctrlProp331.xml"/><Relationship Id="rId34" Type="http://schemas.openxmlformats.org/officeDocument/2006/relationships/ctrlProp" Target="../ctrlProps/ctrlProp28.xml"/><Relationship Id="rId76" Type="http://schemas.openxmlformats.org/officeDocument/2006/relationships/ctrlProp" Target="../ctrlProps/ctrlProp70.xml"/><Relationship Id="rId141" Type="http://schemas.openxmlformats.org/officeDocument/2006/relationships/ctrlProp" Target="../ctrlProps/ctrlProp135.xml"/><Relationship Id="rId379" Type="http://schemas.openxmlformats.org/officeDocument/2006/relationships/ctrlProp" Target="../ctrlProps/ctrlProp373.xml"/><Relationship Id="rId7" Type="http://schemas.openxmlformats.org/officeDocument/2006/relationships/ctrlProp" Target="../ctrlProps/ctrlProp1.xml"/><Relationship Id="rId183" Type="http://schemas.openxmlformats.org/officeDocument/2006/relationships/ctrlProp" Target="../ctrlProps/ctrlProp177.xml"/><Relationship Id="rId239" Type="http://schemas.openxmlformats.org/officeDocument/2006/relationships/ctrlProp" Target="../ctrlProps/ctrlProp233.xml"/><Relationship Id="rId250" Type="http://schemas.openxmlformats.org/officeDocument/2006/relationships/ctrlProp" Target="../ctrlProps/ctrlProp244.xml"/><Relationship Id="rId292" Type="http://schemas.openxmlformats.org/officeDocument/2006/relationships/ctrlProp" Target="../ctrlProps/ctrlProp286.xml"/><Relationship Id="rId306" Type="http://schemas.openxmlformats.org/officeDocument/2006/relationships/ctrlProp" Target="../ctrlProps/ctrlProp300.xml"/><Relationship Id="rId45" Type="http://schemas.openxmlformats.org/officeDocument/2006/relationships/ctrlProp" Target="../ctrlProps/ctrlProp39.xml"/><Relationship Id="rId87" Type="http://schemas.openxmlformats.org/officeDocument/2006/relationships/ctrlProp" Target="../ctrlProps/ctrlProp81.xml"/><Relationship Id="rId110" Type="http://schemas.openxmlformats.org/officeDocument/2006/relationships/ctrlProp" Target="../ctrlProps/ctrlProp104.xml"/><Relationship Id="rId348" Type="http://schemas.openxmlformats.org/officeDocument/2006/relationships/ctrlProp" Target="../ctrlProps/ctrlProp342.xml"/><Relationship Id="rId152" Type="http://schemas.openxmlformats.org/officeDocument/2006/relationships/ctrlProp" Target="../ctrlProps/ctrlProp146.xml"/><Relationship Id="rId194" Type="http://schemas.openxmlformats.org/officeDocument/2006/relationships/ctrlProp" Target="../ctrlProps/ctrlProp188.xml"/><Relationship Id="rId208" Type="http://schemas.openxmlformats.org/officeDocument/2006/relationships/ctrlProp" Target="../ctrlProps/ctrlProp202.xml"/><Relationship Id="rId261" Type="http://schemas.openxmlformats.org/officeDocument/2006/relationships/ctrlProp" Target="../ctrlProps/ctrlProp255.xml"/><Relationship Id="rId14" Type="http://schemas.openxmlformats.org/officeDocument/2006/relationships/ctrlProp" Target="../ctrlProps/ctrlProp8.xml"/><Relationship Id="rId56" Type="http://schemas.openxmlformats.org/officeDocument/2006/relationships/ctrlProp" Target="../ctrlProps/ctrlProp50.xml"/><Relationship Id="rId317" Type="http://schemas.openxmlformats.org/officeDocument/2006/relationships/ctrlProp" Target="../ctrlProps/ctrlProp311.xml"/><Relationship Id="rId359" Type="http://schemas.openxmlformats.org/officeDocument/2006/relationships/ctrlProp" Target="../ctrlProps/ctrlProp353.xml"/><Relationship Id="rId98" Type="http://schemas.openxmlformats.org/officeDocument/2006/relationships/ctrlProp" Target="../ctrlProps/ctrlProp92.xml"/><Relationship Id="rId121" Type="http://schemas.openxmlformats.org/officeDocument/2006/relationships/ctrlProp" Target="../ctrlProps/ctrlProp115.xml"/><Relationship Id="rId163" Type="http://schemas.openxmlformats.org/officeDocument/2006/relationships/ctrlProp" Target="../ctrlProps/ctrlProp157.xml"/><Relationship Id="rId219" Type="http://schemas.openxmlformats.org/officeDocument/2006/relationships/ctrlProp" Target="../ctrlProps/ctrlProp213.xml"/><Relationship Id="rId370" Type="http://schemas.openxmlformats.org/officeDocument/2006/relationships/ctrlProp" Target="../ctrlProps/ctrlProp364.xml"/><Relationship Id="rId230" Type="http://schemas.openxmlformats.org/officeDocument/2006/relationships/ctrlProp" Target="../ctrlProps/ctrlProp224.xml"/><Relationship Id="rId25" Type="http://schemas.openxmlformats.org/officeDocument/2006/relationships/ctrlProp" Target="../ctrlProps/ctrlProp19.xml"/><Relationship Id="rId67" Type="http://schemas.openxmlformats.org/officeDocument/2006/relationships/ctrlProp" Target="../ctrlProps/ctrlProp61.xml"/><Relationship Id="rId272" Type="http://schemas.openxmlformats.org/officeDocument/2006/relationships/ctrlProp" Target="../ctrlProps/ctrlProp266.xml"/><Relationship Id="rId328" Type="http://schemas.openxmlformats.org/officeDocument/2006/relationships/ctrlProp" Target="../ctrlProps/ctrlProp322.xml"/><Relationship Id="rId132" Type="http://schemas.openxmlformats.org/officeDocument/2006/relationships/ctrlProp" Target="../ctrlProps/ctrlProp126.xml"/><Relationship Id="rId174" Type="http://schemas.openxmlformats.org/officeDocument/2006/relationships/ctrlProp" Target="../ctrlProps/ctrlProp168.xml"/><Relationship Id="rId381" Type="http://schemas.openxmlformats.org/officeDocument/2006/relationships/ctrlProp" Target="../ctrlProps/ctrlProp375.xml"/><Relationship Id="rId241" Type="http://schemas.openxmlformats.org/officeDocument/2006/relationships/ctrlProp" Target="../ctrlProps/ctrlProp235.xml"/><Relationship Id="rId36" Type="http://schemas.openxmlformats.org/officeDocument/2006/relationships/ctrlProp" Target="../ctrlProps/ctrlProp30.xml"/><Relationship Id="rId283" Type="http://schemas.openxmlformats.org/officeDocument/2006/relationships/ctrlProp" Target="../ctrlProps/ctrlProp277.xml"/><Relationship Id="rId339" Type="http://schemas.openxmlformats.org/officeDocument/2006/relationships/ctrlProp" Target="../ctrlProps/ctrlProp333.xml"/><Relationship Id="rId78" Type="http://schemas.openxmlformats.org/officeDocument/2006/relationships/ctrlProp" Target="../ctrlProps/ctrlProp72.xml"/><Relationship Id="rId101" Type="http://schemas.openxmlformats.org/officeDocument/2006/relationships/ctrlProp" Target="../ctrlProps/ctrlProp95.xml"/><Relationship Id="rId143" Type="http://schemas.openxmlformats.org/officeDocument/2006/relationships/ctrlProp" Target="../ctrlProps/ctrlProp137.xml"/><Relationship Id="rId185" Type="http://schemas.openxmlformats.org/officeDocument/2006/relationships/ctrlProp" Target="../ctrlProps/ctrlProp179.xml"/><Relationship Id="rId350" Type="http://schemas.openxmlformats.org/officeDocument/2006/relationships/ctrlProp" Target="../ctrlProps/ctrlProp344.xml"/><Relationship Id="rId9" Type="http://schemas.openxmlformats.org/officeDocument/2006/relationships/ctrlProp" Target="../ctrlProps/ctrlProp3.xml"/><Relationship Id="rId210" Type="http://schemas.openxmlformats.org/officeDocument/2006/relationships/ctrlProp" Target="../ctrlProps/ctrlProp204.xml"/><Relationship Id="rId26" Type="http://schemas.openxmlformats.org/officeDocument/2006/relationships/ctrlProp" Target="../ctrlProps/ctrlProp20.xml"/><Relationship Id="rId231" Type="http://schemas.openxmlformats.org/officeDocument/2006/relationships/ctrlProp" Target="../ctrlProps/ctrlProp225.xml"/><Relationship Id="rId252" Type="http://schemas.openxmlformats.org/officeDocument/2006/relationships/ctrlProp" Target="../ctrlProps/ctrlProp246.xml"/><Relationship Id="rId273" Type="http://schemas.openxmlformats.org/officeDocument/2006/relationships/ctrlProp" Target="../ctrlProps/ctrlProp267.xml"/><Relationship Id="rId294" Type="http://schemas.openxmlformats.org/officeDocument/2006/relationships/ctrlProp" Target="../ctrlProps/ctrlProp288.xml"/><Relationship Id="rId308" Type="http://schemas.openxmlformats.org/officeDocument/2006/relationships/ctrlProp" Target="../ctrlProps/ctrlProp302.xml"/><Relationship Id="rId329" Type="http://schemas.openxmlformats.org/officeDocument/2006/relationships/ctrlProp" Target="../ctrlProps/ctrlProp323.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75" Type="http://schemas.openxmlformats.org/officeDocument/2006/relationships/ctrlProp" Target="../ctrlProps/ctrlProp169.xml"/><Relationship Id="rId340" Type="http://schemas.openxmlformats.org/officeDocument/2006/relationships/ctrlProp" Target="../ctrlProps/ctrlProp334.xml"/><Relationship Id="rId361" Type="http://schemas.openxmlformats.org/officeDocument/2006/relationships/ctrlProp" Target="../ctrlProps/ctrlProp355.xml"/><Relationship Id="rId196" Type="http://schemas.openxmlformats.org/officeDocument/2006/relationships/ctrlProp" Target="../ctrlProps/ctrlProp190.xml"/><Relationship Id="rId200" Type="http://schemas.openxmlformats.org/officeDocument/2006/relationships/ctrlProp" Target="../ctrlProps/ctrlProp194.xml"/><Relationship Id="rId382" Type="http://schemas.openxmlformats.org/officeDocument/2006/relationships/ctrlProp" Target="../ctrlProps/ctrlProp376.xml"/><Relationship Id="rId16" Type="http://schemas.openxmlformats.org/officeDocument/2006/relationships/ctrlProp" Target="../ctrlProps/ctrlProp10.xml"/><Relationship Id="rId221" Type="http://schemas.openxmlformats.org/officeDocument/2006/relationships/ctrlProp" Target="../ctrlProps/ctrlProp215.xml"/><Relationship Id="rId242" Type="http://schemas.openxmlformats.org/officeDocument/2006/relationships/ctrlProp" Target="../ctrlProps/ctrlProp236.xml"/><Relationship Id="rId263" Type="http://schemas.openxmlformats.org/officeDocument/2006/relationships/ctrlProp" Target="../ctrlProps/ctrlProp257.xml"/><Relationship Id="rId284" Type="http://schemas.openxmlformats.org/officeDocument/2006/relationships/ctrlProp" Target="../ctrlProps/ctrlProp278.xml"/><Relationship Id="rId319" Type="http://schemas.openxmlformats.org/officeDocument/2006/relationships/ctrlProp" Target="../ctrlProps/ctrlProp313.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330" Type="http://schemas.openxmlformats.org/officeDocument/2006/relationships/ctrlProp" Target="../ctrlProps/ctrlProp324.xml"/><Relationship Id="rId90" Type="http://schemas.openxmlformats.org/officeDocument/2006/relationships/ctrlProp" Target="../ctrlProps/ctrlProp84.xml"/><Relationship Id="rId165" Type="http://schemas.openxmlformats.org/officeDocument/2006/relationships/ctrlProp" Target="../ctrlProps/ctrlProp159.xml"/><Relationship Id="rId186" Type="http://schemas.openxmlformats.org/officeDocument/2006/relationships/ctrlProp" Target="../ctrlProps/ctrlProp180.xml"/><Relationship Id="rId351" Type="http://schemas.openxmlformats.org/officeDocument/2006/relationships/ctrlProp" Target="../ctrlProps/ctrlProp345.xml"/><Relationship Id="rId372" Type="http://schemas.openxmlformats.org/officeDocument/2006/relationships/ctrlProp" Target="../ctrlProps/ctrlProp366.xml"/><Relationship Id="rId211" Type="http://schemas.openxmlformats.org/officeDocument/2006/relationships/ctrlProp" Target="../ctrlProps/ctrlProp205.xml"/><Relationship Id="rId232" Type="http://schemas.openxmlformats.org/officeDocument/2006/relationships/ctrlProp" Target="../ctrlProps/ctrlProp226.xml"/><Relationship Id="rId253" Type="http://schemas.openxmlformats.org/officeDocument/2006/relationships/ctrlProp" Target="../ctrlProps/ctrlProp247.xml"/><Relationship Id="rId274" Type="http://schemas.openxmlformats.org/officeDocument/2006/relationships/ctrlProp" Target="../ctrlProps/ctrlProp268.xml"/><Relationship Id="rId295" Type="http://schemas.openxmlformats.org/officeDocument/2006/relationships/ctrlProp" Target="../ctrlProps/ctrlProp289.xml"/><Relationship Id="rId309" Type="http://schemas.openxmlformats.org/officeDocument/2006/relationships/ctrlProp" Target="../ctrlProps/ctrlProp303.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 Id="rId320" Type="http://schemas.openxmlformats.org/officeDocument/2006/relationships/ctrlProp" Target="../ctrlProps/ctrlProp314.xml"/><Relationship Id="rId80" Type="http://schemas.openxmlformats.org/officeDocument/2006/relationships/ctrlProp" Target="../ctrlProps/ctrlProp74.xml"/><Relationship Id="rId155" Type="http://schemas.openxmlformats.org/officeDocument/2006/relationships/ctrlProp" Target="../ctrlProps/ctrlProp149.xml"/><Relationship Id="rId176" Type="http://schemas.openxmlformats.org/officeDocument/2006/relationships/ctrlProp" Target="../ctrlProps/ctrlProp170.xml"/><Relationship Id="rId197" Type="http://schemas.openxmlformats.org/officeDocument/2006/relationships/ctrlProp" Target="../ctrlProps/ctrlProp191.xml"/><Relationship Id="rId341" Type="http://schemas.openxmlformats.org/officeDocument/2006/relationships/ctrlProp" Target="../ctrlProps/ctrlProp335.xml"/><Relationship Id="rId362" Type="http://schemas.openxmlformats.org/officeDocument/2006/relationships/ctrlProp" Target="../ctrlProps/ctrlProp356.xml"/><Relationship Id="rId383" Type="http://schemas.openxmlformats.org/officeDocument/2006/relationships/ctrlProp" Target="../ctrlProps/ctrlProp377.xml"/><Relationship Id="rId201" Type="http://schemas.openxmlformats.org/officeDocument/2006/relationships/ctrlProp" Target="../ctrlProps/ctrlProp195.xml"/><Relationship Id="rId222" Type="http://schemas.openxmlformats.org/officeDocument/2006/relationships/ctrlProp" Target="../ctrlProps/ctrlProp216.xml"/><Relationship Id="rId243" Type="http://schemas.openxmlformats.org/officeDocument/2006/relationships/ctrlProp" Target="../ctrlProps/ctrlProp237.xml"/><Relationship Id="rId264" Type="http://schemas.openxmlformats.org/officeDocument/2006/relationships/ctrlProp" Target="../ctrlProps/ctrlProp258.xml"/><Relationship Id="rId285" Type="http://schemas.openxmlformats.org/officeDocument/2006/relationships/ctrlProp" Target="../ctrlProps/ctrlProp279.xml"/><Relationship Id="rId17" Type="http://schemas.openxmlformats.org/officeDocument/2006/relationships/ctrlProp" Target="../ctrlProps/ctrlProp11.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24" Type="http://schemas.openxmlformats.org/officeDocument/2006/relationships/ctrlProp" Target="../ctrlProps/ctrlProp118.xml"/><Relationship Id="rId310" Type="http://schemas.openxmlformats.org/officeDocument/2006/relationships/ctrlProp" Target="../ctrlProps/ctrlProp304.xml"/><Relationship Id="rId70" Type="http://schemas.openxmlformats.org/officeDocument/2006/relationships/ctrlProp" Target="../ctrlProps/ctrlProp64.xml"/><Relationship Id="rId91" Type="http://schemas.openxmlformats.org/officeDocument/2006/relationships/ctrlProp" Target="../ctrlProps/ctrlProp85.xml"/><Relationship Id="rId145" Type="http://schemas.openxmlformats.org/officeDocument/2006/relationships/ctrlProp" Target="../ctrlProps/ctrlProp139.xml"/><Relationship Id="rId166" Type="http://schemas.openxmlformats.org/officeDocument/2006/relationships/ctrlProp" Target="../ctrlProps/ctrlProp160.xml"/><Relationship Id="rId187" Type="http://schemas.openxmlformats.org/officeDocument/2006/relationships/ctrlProp" Target="../ctrlProps/ctrlProp181.xml"/><Relationship Id="rId331" Type="http://schemas.openxmlformats.org/officeDocument/2006/relationships/ctrlProp" Target="../ctrlProps/ctrlProp325.xml"/><Relationship Id="rId352" Type="http://schemas.openxmlformats.org/officeDocument/2006/relationships/ctrlProp" Target="../ctrlProps/ctrlProp346.xml"/><Relationship Id="rId373" Type="http://schemas.openxmlformats.org/officeDocument/2006/relationships/ctrlProp" Target="../ctrlProps/ctrlProp367.xml"/><Relationship Id="rId1" Type="http://schemas.openxmlformats.org/officeDocument/2006/relationships/hyperlink" Target="https://www.jpo.go.jp/cgi/cgi-bin/search-portal/narabe_tool/narabe.cgi" TargetMode="External"/><Relationship Id="rId212" Type="http://schemas.openxmlformats.org/officeDocument/2006/relationships/ctrlProp" Target="../ctrlProps/ctrlProp206.xml"/><Relationship Id="rId233" Type="http://schemas.openxmlformats.org/officeDocument/2006/relationships/ctrlProp" Target="../ctrlProps/ctrlProp227.xml"/><Relationship Id="rId254" Type="http://schemas.openxmlformats.org/officeDocument/2006/relationships/ctrlProp" Target="../ctrlProps/ctrlProp248.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275" Type="http://schemas.openxmlformats.org/officeDocument/2006/relationships/ctrlProp" Target="../ctrlProps/ctrlProp269.xml"/><Relationship Id="rId296" Type="http://schemas.openxmlformats.org/officeDocument/2006/relationships/ctrlProp" Target="../ctrlProps/ctrlProp290.xml"/><Relationship Id="rId300" Type="http://schemas.openxmlformats.org/officeDocument/2006/relationships/ctrlProp" Target="../ctrlProps/ctrlProp294.xml"/><Relationship Id="rId60" Type="http://schemas.openxmlformats.org/officeDocument/2006/relationships/ctrlProp" Target="../ctrlProps/ctrlProp54.xml"/><Relationship Id="rId81" Type="http://schemas.openxmlformats.org/officeDocument/2006/relationships/ctrlProp" Target="../ctrlProps/ctrlProp75.xml"/><Relationship Id="rId135" Type="http://schemas.openxmlformats.org/officeDocument/2006/relationships/ctrlProp" Target="../ctrlProps/ctrlProp129.xml"/><Relationship Id="rId156" Type="http://schemas.openxmlformats.org/officeDocument/2006/relationships/ctrlProp" Target="../ctrlProps/ctrlProp150.xml"/><Relationship Id="rId177" Type="http://schemas.openxmlformats.org/officeDocument/2006/relationships/ctrlProp" Target="../ctrlProps/ctrlProp171.xml"/><Relationship Id="rId198" Type="http://schemas.openxmlformats.org/officeDocument/2006/relationships/ctrlProp" Target="../ctrlProps/ctrlProp192.xml"/><Relationship Id="rId321" Type="http://schemas.openxmlformats.org/officeDocument/2006/relationships/ctrlProp" Target="../ctrlProps/ctrlProp315.xml"/><Relationship Id="rId342" Type="http://schemas.openxmlformats.org/officeDocument/2006/relationships/ctrlProp" Target="../ctrlProps/ctrlProp336.xml"/><Relationship Id="rId363" Type="http://schemas.openxmlformats.org/officeDocument/2006/relationships/ctrlProp" Target="../ctrlProps/ctrlProp357.xml"/><Relationship Id="rId384" Type="http://schemas.openxmlformats.org/officeDocument/2006/relationships/ctrlProp" Target="../ctrlProps/ctrlProp378.xml"/><Relationship Id="rId202" Type="http://schemas.openxmlformats.org/officeDocument/2006/relationships/ctrlProp" Target="../ctrlProps/ctrlProp196.xml"/><Relationship Id="rId223" Type="http://schemas.openxmlformats.org/officeDocument/2006/relationships/ctrlProp" Target="../ctrlProps/ctrlProp217.xml"/><Relationship Id="rId244" Type="http://schemas.openxmlformats.org/officeDocument/2006/relationships/ctrlProp" Target="../ctrlProps/ctrlProp238.xml"/><Relationship Id="rId18" Type="http://schemas.openxmlformats.org/officeDocument/2006/relationships/ctrlProp" Target="../ctrlProps/ctrlProp12.xml"/><Relationship Id="rId39" Type="http://schemas.openxmlformats.org/officeDocument/2006/relationships/ctrlProp" Target="../ctrlProps/ctrlProp33.xml"/><Relationship Id="rId265" Type="http://schemas.openxmlformats.org/officeDocument/2006/relationships/ctrlProp" Target="../ctrlProps/ctrlProp259.xml"/><Relationship Id="rId286" Type="http://schemas.openxmlformats.org/officeDocument/2006/relationships/ctrlProp" Target="../ctrlProps/ctrlProp280.xml"/><Relationship Id="rId50" Type="http://schemas.openxmlformats.org/officeDocument/2006/relationships/ctrlProp" Target="../ctrlProps/ctrlProp44.xml"/><Relationship Id="rId104" Type="http://schemas.openxmlformats.org/officeDocument/2006/relationships/ctrlProp" Target="../ctrlProps/ctrlProp98.xml"/><Relationship Id="rId125" Type="http://schemas.openxmlformats.org/officeDocument/2006/relationships/ctrlProp" Target="../ctrlProps/ctrlProp119.xml"/><Relationship Id="rId146" Type="http://schemas.openxmlformats.org/officeDocument/2006/relationships/ctrlProp" Target="../ctrlProps/ctrlProp140.xml"/><Relationship Id="rId167" Type="http://schemas.openxmlformats.org/officeDocument/2006/relationships/ctrlProp" Target="../ctrlProps/ctrlProp161.xml"/><Relationship Id="rId188" Type="http://schemas.openxmlformats.org/officeDocument/2006/relationships/ctrlProp" Target="../ctrlProps/ctrlProp182.xml"/><Relationship Id="rId311" Type="http://schemas.openxmlformats.org/officeDocument/2006/relationships/ctrlProp" Target="../ctrlProps/ctrlProp305.xml"/><Relationship Id="rId332" Type="http://schemas.openxmlformats.org/officeDocument/2006/relationships/ctrlProp" Target="../ctrlProps/ctrlProp326.xml"/><Relationship Id="rId353" Type="http://schemas.openxmlformats.org/officeDocument/2006/relationships/ctrlProp" Target="../ctrlProps/ctrlProp347.xml"/><Relationship Id="rId374" Type="http://schemas.openxmlformats.org/officeDocument/2006/relationships/ctrlProp" Target="../ctrlProps/ctrlProp368.xml"/><Relationship Id="rId71" Type="http://schemas.openxmlformats.org/officeDocument/2006/relationships/ctrlProp" Target="../ctrlProps/ctrlProp65.xml"/><Relationship Id="rId92" Type="http://schemas.openxmlformats.org/officeDocument/2006/relationships/ctrlProp" Target="../ctrlProps/ctrlProp86.xml"/><Relationship Id="rId213" Type="http://schemas.openxmlformats.org/officeDocument/2006/relationships/ctrlProp" Target="../ctrlProps/ctrlProp207.xml"/><Relationship Id="rId234" Type="http://schemas.openxmlformats.org/officeDocument/2006/relationships/ctrlProp" Target="../ctrlProps/ctrlProp228.xml"/><Relationship Id="rId2" Type="http://schemas.openxmlformats.org/officeDocument/2006/relationships/hyperlink" Target="https://www.jpo.go.jp/cgi/cgi-bin/search-portal/narabe_tool/narabe.cgi" TargetMode="External"/><Relationship Id="rId29" Type="http://schemas.openxmlformats.org/officeDocument/2006/relationships/ctrlProp" Target="../ctrlProps/ctrlProp23.xml"/><Relationship Id="rId255" Type="http://schemas.openxmlformats.org/officeDocument/2006/relationships/ctrlProp" Target="../ctrlProps/ctrlProp249.xml"/><Relationship Id="rId276" Type="http://schemas.openxmlformats.org/officeDocument/2006/relationships/ctrlProp" Target="../ctrlProps/ctrlProp270.xml"/><Relationship Id="rId297" Type="http://schemas.openxmlformats.org/officeDocument/2006/relationships/ctrlProp" Target="../ctrlProps/ctrlProp291.xml"/><Relationship Id="rId40" Type="http://schemas.openxmlformats.org/officeDocument/2006/relationships/ctrlProp" Target="../ctrlProps/ctrlProp34.xml"/><Relationship Id="rId115" Type="http://schemas.openxmlformats.org/officeDocument/2006/relationships/ctrlProp" Target="../ctrlProps/ctrlProp109.xml"/><Relationship Id="rId136" Type="http://schemas.openxmlformats.org/officeDocument/2006/relationships/ctrlProp" Target="../ctrlProps/ctrlProp130.xml"/><Relationship Id="rId157" Type="http://schemas.openxmlformats.org/officeDocument/2006/relationships/ctrlProp" Target="../ctrlProps/ctrlProp151.xml"/><Relationship Id="rId178" Type="http://schemas.openxmlformats.org/officeDocument/2006/relationships/ctrlProp" Target="../ctrlProps/ctrlProp172.xml"/><Relationship Id="rId301" Type="http://schemas.openxmlformats.org/officeDocument/2006/relationships/ctrlProp" Target="../ctrlProps/ctrlProp295.xml"/><Relationship Id="rId322" Type="http://schemas.openxmlformats.org/officeDocument/2006/relationships/ctrlProp" Target="../ctrlProps/ctrlProp316.xml"/><Relationship Id="rId343" Type="http://schemas.openxmlformats.org/officeDocument/2006/relationships/ctrlProp" Target="../ctrlProps/ctrlProp337.xml"/><Relationship Id="rId364" Type="http://schemas.openxmlformats.org/officeDocument/2006/relationships/ctrlProp" Target="../ctrlProps/ctrlProp358.xml"/><Relationship Id="rId61" Type="http://schemas.openxmlformats.org/officeDocument/2006/relationships/ctrlProp" Target="../ctrlProps/ctrlProp55.xml"/><Relationship Id="rId82" Type="http://schemas.openxmlformats.org/officeDocument/2006/relationships/ctrlProp" Target="../ctrlProps/ctrlProp76.xml"/><Relationship Id="rId199" Type="http://schemas.openxmlformats.org/officeDocument/2006/relationships/ctrlProp" Target="../ctrlProps/ctrlProp193.xml"/><Relationship Id="rId203" Type="http://schemas.openxmlformats.org/officeDocument/2006/relationships/ctrlProp" Target="../ctrlProps/ctrlProp197.xml"/><Relationship Id="rId19" Type="http://schemas.openxmlformats.org/officeDocument/2006/relationships/ctrlProp" Target="../ctrlProps/ctrlProp13.xml"/><Relationship Id="rId224" Type="http://schemas.openxmlformats.org/officeDocument/2006/relationships/ctrlProp" Target="../ctrlProps/ctrlProp218.xml"/><Relationship Id="rId245" Type="http://schemas.openxmlformats.org/officeDocument/2006/relationships/ctrlProp" Target="../ctrlProps/ctrlProp239.xml"/><Relationship Id="rId266" Type="http://schemas.openxmlformats.org/officeDocument/2006/relationships/ctrlProp" Target="../ctrlProps/ctrlProp260.xml"/><Relationship Id="rId287" Type="http://schemas.openxmlformats.org/officeDocument/2006/relationships/ctrlProp" Target="../ctrlProps/ctrlProp281.xml"/><Relationship Id="rId30" Type="http://schemas.openxmlformats.org/officeDocument/2006/relationships/ctrlProp" Target="../ctrlProps/ctrlProp2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168" Type="http://schemas.openxmlformats.org/officeDocument/2006/relationships/ctrlProp" Target="../ctrlProps/ctrlProp162.xml"/><Relationship Id="rId312" Type="http://schemas.openxmlformats.org/officeDocument/2006/relationships/ctrlProp" Target="../ctrlProps/ctrlProp306.xml"/><Relationship Id="rId333" Type="http://schemas.openxmlformats.org/officeDocument/2006/relationships/ctrlProp" Target="../ctrlProps/ctrlProp327.xml"/><Relationship Id="rId354" Type="http://schemas.openxmlformats.org/officeDocument/2006/relationships/ctrlProp" Target="../ctrlProps/ctrlProp348.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189" Type="http://schemas.openxmlformats.org/officeDocument/2006/relationships/ctrlProp" Target="../ctrlProps/ctrlProp183.xml"/><Relationship Id="rId375" Type="http://schemas.openxmlformats.org/officeDocument/2006/relationships/ctrlProp" Target="../ctrlProps/ctrlProp369.xml"/><Relationship Id="rId3" Type="http://schemas.openxmlformats.org/officeDocument/2006/relationships/hyperlink" Target="https://www.jpo.go.jp/cgi/cgi-bin/search-portal/narabe_tool/narabe.cgi" TargetMode="External"/><Relationship Id="rId214" Type="http://schemas.openxmlformats.org/officeDocument/2006/relationships/ctrlProp" Target="../ctrlProps/ctrlProp208.xml"/><Relationship Id="rId235" Type="http://schemas.openxmlformats.org/officeDocument/2006/relationships/ctrlProp" Target="../ctrlProps/ctrlProp229.xml"/><Relationship Id="rId256" Type="http://schemas.openxmlformats.org/officeDocument/2006/relationships/ctrlProp" Target="../ctrlProps/ctrlProp250.xml"/><Relationship Id="rId277" Type="http://schemas.openxmlformats.org/officeDocument/2006/relationships/ctrlProp" Target="../ctrlProps/ctrlProp271.xml"/><Relationship Id="rId298" Type="http://schemas.openxmlformats.org/officeDocument/2006/relationships/ctrlProp" Target="../ctrlProps/ctrlProp292.xml"/><Relationship Id="rId116" Type="http://schemas.openxmlformats.org/officeDocument/2006/relationships/ctrlProp" Target="../ctrlProps/ctrlProp110.xml"/><Relationship Id="rId137" Type="http://schemas.openxmlformats.org/officeDocument/2006/relationships/ctrlProp" Target="../ctrlProps/ctrlProp131.xml"/><Relationship Id="rId158" Type="http://schemas.openxmlformats.org/officeDocument/2006/relationships/ctrlProp" Target="../ctrlProps/ctrlProp152.xml"/><Relationship Id="rId302" Type="http://schemas.openxmlformats.org/officeDocument/2006/relationships/ctrlProp" Target="../ctrlProps/ctrlProp296.xml"/><Relationship Id="rId323" Type="http://schemas.openxmlformats.org/officeDocument/2006/relationships/ctrlProp" Target="../ctrlProps/ctrlProp317.xml"/><Relationship Id="rId344" Type="http://schemas.openxmlformats.org/officeDocument/2006/relationships/ctrlProp" Target="../ctrlProps/ctrlProp338.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179" Type="http://schemas.openxmlformats.org/officeDocument/2006/relationships/ctrlProp" Target="../ctrlProps/ctrlProp173.xml"/><Relationship Id="rId365" Type="http://schemas.openxmlformats.org/officeDocument/2006/relationships/ctrlProp" Target="../ctrlProps/ctrlProp359.xml"/><Relationship Id="rId190" Type="http://schemas.openxmlformats.org/officeDocument/2006/relationships/ctrlProp" Target="../ctrlProps/ctrlProp184.xml"/><Relationship Id="rId204" Type="http://schemas.openxmlformats.org/officeDocument/2006/relationships/ctrlProp" Target="../ctrlProps/ctrlProp198.xml"/><Relationship Id="rId225" Type="http://schemas.openxmlformats.org/officeDocument/2006/relationships/ctrlProp" Target="../ctrlProps/ctrlProp219.xml"/><Relationship Id="rId246" Type="http://schemas.openxmlformats.org/officeDocument/2006/relationships/ctrlProp" Target="../ctrlProps/ctrlProp240.xml"/><Relationship Id="rId267" Type="http://schemas.openxmlformats.org/officeDocument/2006/relationships/ctrlProp" Target="../ctrlProps/ctrlProp261.xml"/><Relationship Id="rId288" Type="http://schemas.openxmlformats.org/officeDocument/2006/relationships/ctrlProp" Target="../ctrlProps/ctrlProp282.xml"/><Relationship Id="rId106" Type="http://schemas.openxmlformats.org/officeDocument/2006/relationships/ctrlProp" Target="../ctrlProps/ctrlProp100.xml"/><Relationship Id="rId127" Type="http://schemas.openxmlformats.org/officeDocument/2006/relationships/ctrlProp" Target="../ctrlProps/ctrlProp121.xml"/><Relationship Id="rId313" Type="http://schemas.openxmlformats.org/officeDocument/2006/relationships/ctrlProp" Target="../ctrlProps/ctrlProp307.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94" Type="http://schemas.openxmlformats.org/officeDocument/2006/relationships/ctrlProp" Target="../ctrlProps/ctrlProp88.xml"/><Relationship Id="rId148" Type="http://schemas.openxmlformats.org/officeDocument/2006/relationships/ctrlProp" Target="../ctrlProps/ctrlProp142.xml"/><Relationship Id="rId169" Type="http://schemas.openxmlformats.org/officeDocument/2006/relationships/ctrlProp" Target="../ctrlProps/ctrlProp163.xml"/><Relationship Id="rId334" Type="http://schemas.openxmlformats.org/officeDocument/2006/relationships/ctrlProp" Target="../ctrlProps/ctrlProp328.xml"/><Relationship Id="rId355" Type="http://schemas.openxmlformats.org/officeDocument/2006/relationships/ctrlProp" Target="../ctrlProps/ctrlProp349.xml"/><Relationship Id="rId376" Type="http://schemas.openxmlformats.org/officeDocument/2006/relationships/ctrlProp" Target="../ctrlProps/ctrlProp370.xml"/><Relationship Id="rId4" Type="http://schemas.openxmlformats.org/officeDocument/2006/relationships/printerSettings" Target="../printerSettings/printerSettings4.bin"/><Relationship Id="rId180" Type="http://schemas.openxmlformats.org/officeDocument/2006/relationships/ctrlProp" Target="../ctrlProps/ctrlProp174.xml"/><Relationship Id="rId215" Type="http://schemas.openxmlformats.org/officeDocument/2006/relationships/ctrlProp" Target="../ctrlProps/ctrlProp209.xml"/><Relationship Id="rId236" Type="http://schemas.openxmlformats.org/officeDocument/2006/relationships/ctrlProp" Target="../ctrlProps/ctrlProp230.xml"/><Relationship Id="rId257" Type="http://schemas.openxmlformats.org/officeDocument/2006/relationships/ctrlProp" Target="../ctrlProps/ctrlProp251.xml"/><Relationship Id="rId278" Type="http://schemas.openxmlformats.org/officeDocument/2006/relationships/ctrlProp" Target="../ctrlProps/ctrlProp272.xml"/><Relationship Id="rId303" Type="http://schemas.openxmlformats.org/officeDocument/2006/relationships/ctrlProp" Target="../ctrlProps/ctrlProp297.xml"/><Relationship Id="rId42" Type="http://schemas.openxmlformats.org/officeDocument/2006/relationships/ctrlProp" Target="../ctrlProps/ctrlProp36.xml"/><Relationship Id="rId84" Type="http://schemas.openxmlformats.org/officeDocument/2006/relationships/ctrlProp" Target="../ctrlProps/ctrlProp78.xml"/><Relationship Id="rId138" Type="http://schemas.openxmlformats.org/officeDocument/2006/relationships/ctrlProp" Target="../ctrlProps/ctrlProp132.xml"/><Relationship Id="rId345" Type="http://schemas.openxmlformats.org/officeDocument/2006/relationships/ctrlProp" Target="../ctrlProps/ctrlProp339.xml"/><Relationship Id="rId191" Type="http://schemas.openxmlformats.org/officeDocument/2006/relationships/ctrlProp" Target="../ctrlProps/ctrlProp185.xml"/><Relationship Id="rId205" Type="http://schemas.openxmlformats.org/officeDocument/2006/relationships/ctrlProp" Target="../ctrlProps/ctrlProp199.xml"/><Relationship Id="rId247" Type="http://schemas.openxmlformats.org/officeDocument/2006/relationships/ctrlProp" Target="../ctrlProps/ctrlProp241.xml"/><Relationship Id="rId107" Type="http://schemas.openxmlformats.org/officeDocument/2006/relationships/ctrlProp" Target="../ctrlProps/ctrlProp101.xml"/><Relationship Id="rId289" Type="http://schemas.openxmlformats.org/officeDocument/2006/relationships/ctrlProp" Target="../ctrlProps/ctrlProp283.xml"/><Relationship Id="rId11" Type="http://schemas.openxmlformats.org/officeDocument/2006/relationships/ctrlProp" Target="../ctrlProps/ctrlProp5.xml"/><Relationship Id="rId53" Type="http://schemas.openxmlformats.org/officeDocument/2006/relationships/ctrlProp" Target="../ctrlProps/ctrlProp47.xml"/><Relationship Id="rId149" Type="http://schemas.openxmlformats.org/officeDocument/2006/relationships/ctrlProp" Target="../ctrlProps/ctrlProp143.xml"/><Relationship Id="rId314" Type="http://schemas.openxmlformats.org/officeDocument/2006/relationships/ctrlProp" Target="../ctrlProps/ctrlProp308.xml"/><Relationship Id="rId356" Type="http://schemas.openxmlformats.org/officeDocument/2006/relationships/ctrlProp" Target="../ctrlProps/ctrlProp350.xml"/><Relationship Id="rId95" Type="http://schemas.openxmlformats.org/officeDocument/2006/relationships/ctrlProp" Target="../ctrlProps/ctrlProp89.xml"/><Relationship Id="rId160" Type="http://schemas.openxmlformats.org/officeDocument/2006/relationships/ctrlProp" Target="../ctrlProps/ctrlProp154.xml"/><Relationship Id="rId216" Type="http://schemas.openxmlformats.org/officeDocument/2006/relationships/ctrlProp" Target="../ctrlProps/ctrlProp210.xml"/><Relationship Id="rId258" Type="http://schemas.openxmlformats.org/officeDocument/2006/relationships/ctrlProp" Target="../ctrlProps/ctrlProp252.xml"/><Relationship Id="rId22" Type="http://schemas.openxmlformats.org/officeDocument/2006/relationships/ctrlProp" Target="../ctrlProps/ctrlProp16.xml"/><Relationship Id="rId64" Type="http://schemas.openxmlformats.org/officeDocument/2006/relationships/ctrlProp" Target="../ctrlProps/ctrlProp58.xml"/><Relationship Id="rId118" Type="http://schemas.openxmlformats.org/officeDocument/2006/relationships/ctrlProp" Target="../ctrlProps/ctrlProp112.xml"/><Relationship Id="rId325" Type="http://schemas.openxmlformats.org/officeDocument/2006/relationships/ctrlProp" Target="../ctrlProps/ctrlProp319.xml"/><Relationship Id="rId367" Type="http://schemas.openxmlformats.org/officeDocument/2006/relationships/ctrlProp" Target="../ctrlProps/ctrlProp361.xml"/><Relationship Id="rId171" Type="http://schemas.openxmlformats.org/officeDocument/2006/relationships/ctrlProp" Target="../ctrlProps/ctrlProp165.xml"/><Relationship Id="rId227" Type="http://schemas.openxmlformats.org/officeDocument/2006/relationships/ctrlProp" Target="../ctrlProps/ctrlProp221.xml"/><Relationship Id="rId269" Type="http://schemas.openxmlformats.org/officeDocument/2006/relationships/ctrlProp" Target="../ctrlProps/ctrlProp263.xml"/><Relationship Id="rId33" Type="http://schemas.openxmlformats.org/officeDocument/2006/relationships/ctrlProp" Target="../ctrlProps/ctrlProp27.xml"/><Relationship Id="rId129" Type="http://schemas.openxmlformats.org/officeDocument/2006/relationships/ctrlProp" Target="../ctrlProps/ctrlProp123.xml"/><Relationship Id="rId280" Type="http://schemas.openxmlformats.org/officeDocument/2006/relationships/ctrlProp" Target="../ctrlProps/ctrlProp274.xml"/><Relationship Id="rId336" Type="http://schemas.openxmlformats.org/officeDocument/2006/relationships/ctrlProp" Target="../ctrlProps/ctrlProp330.xml"/><Relationship Id="rId75" Type="http://schemas.openxmlformats.org/officeDocument/2006/relationships/ctrlProp" Target="../ctrlProps/ctrlProp69.xml"/><Relationship Id="rId140" Type="http://schemas.openxmlformats.org/officeDocument/2006/relationships/ctrlProp" Target="../ctrlProps/ctrlProp134.xml"/><Relationship Id="rId182" Type="http://schemas.openxmlformats.org/officeDocument/2006/relationships/ctrlProp" Target="../ctrlProps/ctrlProp176.xml"/><Relationship Id="rId378" Type="http://schemas.openxmlformats.org/officeDocument/2006/relationships/ctrlProp" Target="../ctrlProps/ctrlProp372.xml"/><Relationship Id="rId6" Type="http://schemas.openxmlformats.org/officeDocument/2006/relationships/vmlDrawing" Target="../drawings/vmlDrawing1.vml"/><Relationship Id="rId238" Type="http://schemas.openxmlformats.org/officeDocument/2006/relationships/ctrlProp" Target="../ctrlProps/ctrlProp232.xml"/><Relationship Id="rId291" Type="http://schemas.openxmlformats.org/officeDocument/2006/relationships/ctrlProp" Target="../ctrlProps/ctrlProp285.xml"/><Relationship Id="rId305" Type="http://schemas.openxmlformats.org/officeDocument/2006/relationships/ctrlProp" Target="../ctrlProps/ctrlProp299.xml"/><Relationship Id="rId347" Type="http://schemas.openxmlformats.org/officeDocument/2006/relationships/ctrlProp" Target="../ctrlProps/ctrlProp341.xml"/><Relationship Id="rId44" Type="http://schemas.openxmlformats.org/officeDocument/2006/relationships/ctrlProp" Target="../ctrlProps/ctrlProp38.xml"/><Relationship Id="rId86" Type="http://schemas.openxmlformats.org/officeDocument/2006/relationships/ctrlProp" Target="../ctrlProps/ctrlProp80.xml"/><Relationship Id="rId151" Type="http://schemas.openxmlformats.org/officeDocument/2006/relationships/ctrlProp" Target="../ctrlProps/ctrlProp145.xml"/><Relationship Id="rId193" Type="http://schemas.openxmlformats.org/officeDocument/2006/relationships/ctrlProp" Target="../ctrlProps/ctrlProp187.xml"/><Relationship Id="rId207" Type="http://schemas.openxmlformats.org/officeDocument/2006/relationships/ctrlProp" Target="../ctrlProps/ctrlProp201.xml"/><Relationship Id="rId249" Type="http://schemas.openxmlformats.org/officeDocument/2006/relationships/ctrlProp" Target="../ctrlProps/ctrlProp243.xml"/><Relationship Id="rId13" Type="http://schemas.openxmlformats.org/officeDocument/2006/relationships/ctrlProp" Target="../ctrlProps/ctrlProp7.xml"/><Relationship Id="rId109" Type="http://schemas.openxmlformats.org/officeDocument/2006/relationships/ctrlProp" Target="../ctrlProps/ctrlProp103.xml"/><Relationship Id="rId260" Type="http://schemas.openxmlformats.org/officeDocument/2006/relationships/ctrlProp" Target="../ctrlProps/ctrlProp254.xml"/><Relationship Id="rId316" Type="http://schemas.openxmlformats.org/officeDocument/2006/relationships/ctrlProp" Target="../ctrlProps/ctrlProp310.xml"/><Relationship Id="rId55" Type="http://schemas.openxmlformats.org/officeDocument/2006/relationships/ctrlProp" Target="../ctrlProps/ctrlProp49.xml"/><Relationship Id="rId97" Type="http://schemas.openxmlformats.org/officeDocument/2006/relationships/ctrlProp" Target="../ctrlProps/ctrlProp91.xml"/><Relationship Id="rId120" Type="http://schemas.openxmlformats.org/officeDocument/2006/relationships/ctrlProp" Target="../ctrlProps/ctrlProp114.xml"/><Relationship Id="rId358" Type="http://schemas.openxmlformats.org/officeDocument/2006/relationships/ctrlProp" Target="../ctrlProps/ctrlProp352.xml"/><Relationship Id="rId162" Type="http://schemas.openxmlformats.org/officeDocument/2006/relationships/ctrlProp" Target="../ctrlProps/ctrlProp156.xml"/><Relationship Id="rId218" Type="http://schemas.openxmlformats.org/officeDocument/2006/relationships/ctrlProp" Target="../ctrlProps/ctrlProp212.xml"/><Relationship Id="rId271" Type="http://schemas.openxmlformats.org/officeDocument/2006/relationships/ctrlProp" Target="../ctrlProps/ctrlProp265.xml"/><Relationship Id="rId24" Type="http://schemas.openxmlformats.org/officeDocument/2006/relationships/ctrlProp" Target="../ctrlProps/ctrlProp18.xml"/><Relationship Id="rId66" Type="http://schemas.openxmlformats.org/officeDocument/2006/relationships/ctrlProp" Target="../ctrlProps/ctrlProp60.xml"/><Relationship Id="rId131" Type="http://schemas.openxmlformats.org/officeDocument/2006/relationships/ctrlProp" Target="../ctrlProps/ctrlProp125.xml"/><Relationship Id="rId327" Type="http://schemas.openxmlformats.org/officeDocument/2006/relationships/ctrlProp" Target="../ctrlProps/ctrlProp321.xml"/><Relationship Id="rId369" Type="http://schemas.openxmlformats.org/officeDocument/2006/relationships/ctrlProp" Target="../ctrlProps/ctrlProp363.xml"/><Relationship Id="rId173" Type="http://schemas.openxmlformats.org/officeDocument/2006/relationships/ctrlProp" Target="../ctrlProps/ctrlProp167.xml"/><Relationship Id="rId229" Type="http://schemas.openxmlformats.org/officeDocument/2006/relationships/ctrlProp" Target="../ctrlProps/ctrlProp223.xml"/><Relationship Id="rId380" Type="http://schemas.openxmlformats.org/officeDocument/2006/relationships/ctrlProp" Target="../ctrlProps/ctrlProp374.xml"/><Relationship Id="rId240" Type="http://schemas.openxmlformats.org/officeDocument/2006/relationships/ctrlProp" Target="../ctrlProps/ctrlProp234.xml"/><Relationship Id="rId35" Type="http://schemas.openxmlformats.org/officeDocument/2006/relationships/ctrlProp" Target="../ctrlProps/ctrlProp29.xml"/><Relationship Id="rId77" Type="http://schemas.openxmlformats.org/officeDocument/2006/relationships/ctrlProp" Target="../ctrlProps/ctrlProp71.xml"/><Relationship Id="rId100" Type="http://schemas.openxmlformats.org/officeDocument/2006/relationships/ctrlProp" Target="../ctrlProps/ctrlProp94.xml"/><Relationship Id="rId282" Type="http://schemas.openxmlformats.org/officeDocument/2006/relationships/ctrlProp" Target="../ctrlProps/ctrlProp276.xml"/><Relationship Id="rId338" Type="http://schemas.openxmlformats.org/officeDocument/2006/relationships/ctrlProp" Target="../ctrlProps/ctrlProp332.xml"/><Relationship Id="rId8" Type="http://schemas.openxmlformats.org/officeDocument/2006/relationships/ctrlProp" Target="../ctrlProps/ctrlProp2.xml"/><Relationship Id="rId142" Type="http://schemas.openxmlformats.org/officeDocument/2006/relationships/ctrlProp" Target="../ctrlProps/ctrlProp136.xml"/><Relationship Id="rId184" Type="http://schemas.openxmlformats.org/officeDocument/2006/relationships/ctrlProp" Target="../ctrlProps/ctrlProp178.xml"/><Relationship Id="rId251" Type="http://schemas.openxmlformats.org/officeDocument/2006/relationships/ctrlProp" Target="../ctrlProps/ctrlProp245.xml"/><Relationship Id="rId46" Type="http://schemas.openxmlformats.org/officeDocument/2006/relationships/ctrlProp" Target="../ctrlProps/ctrlProp40.xml"/><Relationship Id="rId293" Type="http://schemas.openxmlformats.org/officeDocument/2006/relationships/ctrlProp" Target="../ctrlProps/ctrlProp287.xml"/><Relationship Id="rId307" Type="http://schemas.openxmlformats.org/officeDocument/2006/relationships/ctrlProp" Target="../ctrlProps/ctrlProp301.xml"/><Relationship Id="rId349" Type="http://schemas.openxmlformats.org/officeDocument/2006/relationships/ctrlProp" Target="../ctrlProps/ctrlProp343.xml"/><Relationship Id="rId88" Type="http://schemas.openxmlformats.org/officeDocument/2006/relationships/ctrlProp" Target="../ctrlProps/ctrlProp82.xml"/><Relationship Id="rId111" Type="http://schemas.openxmlformats.org/officeDocument/2006/relationships/ctrlProp" Target="../ctrlProps/ctrlProp105.xml"/><Relationship Id="rId153" Type="http://schemas.openxmlformats.org/officeDocument/2006/relationships/ctrlProp" Target="../ctrlProps/ctrlProp147.xml"/><Relationship Id="rId195" Type="http://schemas.openxmlformats.org/officeDocument/2006/relationships/ctrlProp" Target="../ctrlProps/ctrlProp189.xml"/><Relationship Id="rId209" Type="http://schemas.openxmlformats.org/officeDocument/2006/relationships/ctrlProp" Target="../ctrlProps/ctrlProp203.xml"/><Relationship Id="rId360" Type="http://schemas.openxmlformats.org/officeDocument/2006/relationships/ctrlProp" Target="../ctrlProps/ctrlProp354.xml"/><Relationship Id="rId220" Type="http://schemas.openxmlformats.org/officeDocument/2006/relationships/ctrlProp" Target="../ctrlProps/ctrlProp214.xml"/><Relationship Id="rId15" Type="http://schemas.openxmlformats.org/officeDocument/2006/relationships/ctrlProp" Target="../ctrlProps/ctrlProp9.xml"/><Relationship Id="rId57" Type="http://schemas.openxmlformats.org/officeDocument/2006/relationships/ctrlProp" Target="../ctrlProps/ctrlProp51.xml"/><Relationship Id="rId262" Type="http://schemas.openxmlformats.org/officeDocument/2006/relationships/ctrlProp" Target="../ctrlProps/ctrlProp256.xml"/><Relationship Id="rId318" Type="http://schemas.openxmlformats.org/officeDocument/2006/relationships/ctrlProp" Target="../ctrlProps/ctrlProp312.xml"/><Relationship Id="rId99" Type="http://schemas.openxmlformats.org/officeDocument/2006/relationships/ctrlProp" Target="../ctrlProps/ctrlProp93.xml"/><Relationship Id="rId122" Type="http://schemas.openxmlformats.org/officeDocument/2006/relationships/ctrlProp" Target="../ctrlProps/ctrlProp116.xml"/><Relationship Id="rId164" Type="http://schemas.openxmlformats.org/officeDocument/2006/relationships/ctrlProp" Target="../ctrlProps/ctrlProp158.xml"/><Relationship Id="rId371" Type="http://schemas.openxmlformats.org/officeDocument/2006/relationships/ctrlProp" Target="../ctrlProps/ctrlProp365.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92.xml"/><Relationship Id="rId299" Type="http://schemas.openxmlformats.org/officeDocument/2006/relationships/ctrlProp" Target="../ctrlProps/ctrlProp674.xml"/><Relationship Id="rId21" Type="http://schemas.openxmlformats.org/officeDocument/2006/relationships/ctrlProp" Target="../ctrlProps/ctrlProp396.xml"/><Relationship Id="rId63" Type="http://schemas.openxmlformats.org/officeDocument/2006/relationships/ctrlProp" Target="../ctrlProps/ctrlProp438.xml"/><Relationship Id="rId159" Type="http://schemas.openxmlformats.org/officeDocument/2006/relationships/ctrlProp" Target="../ctrlProps/ctrlProp534.xml"/><Relationship Id="rId324" Type="http://schemas.openxmlformats.org/officeDocument/2006/relationships/ctrlProp" Target="../ctrlProps/ctrlProp699.xml"/><Relationship Id="rId170" Type="http://schemas.openxmlformats.org/officeDocument/2006/relationships/ctrlProp" Target="../ctrlProps/ctrlProp545.xml"/><Relationship Id="rId226" Type="http://schemas.openxmlformats.org/officeDocument/2006/relationships/ctrlProp" Target="../ctrlProps/ctrlProp601.xml"/><Relationship Id="rId268" Type="http://schemas.openxmlformats.org/officeDocument/2006/relationships/ctrlProp" Target="../ctrlProps/ctrlProp643.xml"/><Relationship Id="rId32" Type="http://schemas.openxmlformats.org/officeDocument/2006/relationships/ctrlProp" Target="../ctrlProps/ctrlProp407.xml"/><Relationship Id="rId74" Type="http://schemas.openxmlformats.org/officeDocument/2006/relationships/ctrlProp" Target="../ctrlProps/ctrlProp449.xml"/><Relationship Id="rId128" Type="http://schemas.openxmlformats.org/officeDocument/2006/relationships/ctrlProp" Target="../ctrlProps/ctrlProp503.xml"/><Relationship Id="rId5" Type="http://schemas.openxmlformats.org/officeDocument/2006/relationships/ctrlProp" Target="../ctrlProps/ctrlProp380.xml"/><Relationship Id="rId181" Type="http://schemas.openxmlformats.org/officeDocument/2006/relationships/ctrlProp" Target="../ctrlProps/ctrlProp556.xml"/><Relationship Id="rId237" Type="http://schemas.openxmlformats.org/officeDocument/2006/relationships/ctrlProp" Target="../ctrlProps/ctrlProp612.xml"/><Relationship Id="rId279" Type="http://schemas.openxmlformats.org/officeDocument/2006/relationships/ctrlProp" Target="../ctrlProps/ctrlProp654.xml"/><Relationship Id="rId43" Type="http://schemas.openxmlformats.org/officeDocument/2006/relationships/ctrlProp" Target="../ctrlProps/ctrlProp418.xml"/><Relationship Id="rId139" Type="http://schemas.openxmlformats.org/officeDocument/2006/relationships/ctrlProp" Target="../ctrlProps/ctrlProp514.xml"/><Relationship Id="rId290" Type="http://schemas.openxmlformats.org/officeDocument/2006/relationships/ctrlProp" Target="../ctrlProps/ctrlProp665.xml"/><Relationship Id="rId304" Type="http://schemas.openxmlformats.org/officeDocument/2006/relationships/ctrlProp" Target="../ctrlProps/ctrlProp679.xml"/><Relationship Id="rId85" Type="http://schemas.openxmlformats.org/officeDocument/2006/relationships/ctrlProp" Target="../ctrlProps/ctrlProp460.xml"/><Relationship Id="rId150" Type="http://schemas.openxmlformats.org/officeDocument/2006/relationships/ctrlProp" Target="../ctrlProps/ctrlProp525.xml"/><Relationship Id="rId192" Type="http://schemas.openxmlformats.org/officeDocument/2006/relationships/ctrlProp" Target="../ctrlProps/ctrlProp567.xml"/><Relationship Id="rId206" Type="http://schemas.openxmlformats.org/officeDocument/2006/relationships/ctrlProp" Target="../ctrlProps/ctrlProp581.xml"/><Relationship Id="rId248" Type="http://schemas.openxmlformats.org/officeDocument/2006/relationships/ctrlProp" Target="../ctrlProps/ctrlProp623.xml"/><Relationship Id="rId12" Type="http://schemas.openxmlformats.org/officeDocument/2006/relationships/ctrlProp" Target="../ctrlProps/ctrlProp387.xml"/><Relationship Id="rId108" Type="http://schemas.openxmlformats.org/officeDocument/2006/relationships/ctrlProp" Target="../ctrlProps/ctrlProp483.xml"/><Relationship Id="rId315" Type="http://schemas.openxmlformats.org/officeDocument/2006/relationships/ctrlProp" Target="../ctrlProps/ctrlProp690.xml"/><Relationship Id="rId54" Type="http://schemas.openxmlformats.org/officeDocument/2006/relationships/ctrlProp" Target="../ctrlProps/ctrlProp429.xml"/><Relationship Id="rId96" Type="http://schemas.openxmlformats.org/officeDocument/2006/relationships/ctrlProp" Target="../ctrlProps/ctrlProp471.xml"/><Relationship Id="rId161" Type="http://schemas.openxmlformats.org/officeDocument/2006/relationships/ctrlProp" Target="../ctrlProps/ctrlProp536.xml"/><Relationship Id="rId217" Type="http://schemas.openxmlformats.org/officeDocument/2006/relationships/ctrlProp" Target="../ctrlProps/ctrlProp592.xml"/><Relationship Id="rId259" Type="http://schemas.openxmlformats.org/officeDocument/2006/relationships/ctrlProp" Target="../ctrlProps/ctrlProp634.xml"/><Relationship Id="rId23" Type="http://schemas.openxmlformats.org/officeDocument/2006/relationships/ctrlProp" Target="../ctrlProps/ctrlProp398.xml"/><Relationship Id="rId119" Type="http://schemas.openxmlformats.org/officeDocument/2006/relationships/ctrlProp" Target="../ctrlProps/ctrlProp494.xml"/><Relationship Id="rId270" Type="http://schemas.openxmlformats.org/officeDocument/2006/relationships/ctrlProp" Target="../ctrlProps/ctrlProp645.xml"/><Relationship Id="rId326" Type="http://schemas.openxmlformats.org/officeDocument/2006/relationships/ctrlProp" Target="../ctrlProps/ctrlProp701.xml"/><Relationship Id="rId65" Type="http://schemas.openxmlformats.org/officeDocument/2006/relationships/ctrlProp" Target="../ctrlProps/ctrlProp440.xml"/><Relationship Id="rId130" Type="http://schemas.openxmlformats.org/officeDocument/2006/relationships/ctrlProp" Target="../ctrlProps/ctrlProp505.xml"/><Relationship Id="rId172" Type="http://schemas.openxmlformats.org/officeDocument/2006/relationships/ctrlProp" Target="../ctrlProps/ctrlProp547.xml"/><Relationship Id="rId228" Type="http://schemas.openxmlformats.org/officeDocument/2006/relationships/ctrlProp" Target="../ctrlProps/ctrlProp603.xml"/><Relationship Id="rId281" Type="http://schemas.openxmlformats.org/officeDocument/2006/relationships/ctrlProp" Target="../ctrlProps/ctrlProp656.xml"/><Relationship Id="rId34" Type="http://schemas.openxmlformats.org/officeDocument/2006/relationships/ctrlProp" Target="../ctrlProps/ctrlProp409.xml"/><Relationship Id="rId76" Type="http://schemas.openxmlformats.org/officeDocument/2006/relationships/ctrlProp" Target="../ctrlProps/ctrlProp451.xml"/><Relationship Id="rId141" Type="http://schemas.openxmlformats.org/officeDocument/2006/relationships/ctrlProp" Target="../ctrlProps/ctrlProp516.xml"/><Relationship Id="rId7" Type="http://schemas.openxmlformats.org/officeDocument/2006/relationships/ctrlProp" Target="../ctrlProps/ctrlProp382.xml"/><Relationship Id="rId162" Type="http://schemas.openxmlformats.org/officeDocument/2006/relationships/ctrlProp" Target="../ctrlProps/ctrlProp537.xml"/><Relationship Id="rId183" Type="http://schemas.openxmlformats.org/officeDocument/2006/relationships/ctrlProp" Target="../ctrlProps/ctrlProp558.xml"/><Relationship Id="rId218" Type="http://schemas.openxmlformats.org/officeDocument/2006/relationships/ctrlProp" Target="../ctrlProps/ctrlProp593.xml"/><Relationship Id="rId239" Type="http://schemas.openxmlformats.org/officeDocument/2006/relationships/ctrlProp" Target="../ctrlProps/ctrlProp614.xml"/><Relationship Id="rId250" Type="http://schemas.openxmlformats.org/officeDocument/2006/relationships/ctrlProp" Target="../ctrlProps/ctrlProp625.xml"/><Relationship Id="rId271" Type="http://schemas.openxmlformats.org/officeDocument/2006/relationships/ctrlProp" Target="../ctrlProps/ctrlProp646.xml"/><Relationship Id="rId292" Type="http://schemas.openxmlformats.org/officeDocument/2006/relationships/ctrlProp" Target="../ctrlProps/ctrlProp667.xml"/><Relationship Id="rId306" Type="http://schemas.openxmlformats.org/officeDocument/2006/relationships/ctrlProp" Target="../ctrlProps/ctrlProp681.xml"/><Relationship Id="rId24" Type="http://schemas.openxmlformats.org/officeDocument/2006/relationships/ctrlProp" Target="../ctrlProps/ctrlProp399.xml"/><Relationship Id="rId45" Type="http://schemas.openxmlformats.org/officeDocument/2006/relationships/ctrlProp" Target="../ctrlProps/ctrlProp420.xml"/><Relationship Id="rId66" Type="http://schemas.openxmlformats.org/officeDocument/2006/relationships/ctrlProp" Target="../ctrlProps/ctrlProp441.xml"/><Relationship Id="rId87" Type="http://schemas.openxmlformats.org/officeDocument/2006/relationships/ctrlProp" Target="../ctrlProps/ctrlProp462.xml"/><Relationship Id="rId110" Type="http://schemas.openxmlformats.org/officeDocument/2006/relationships/ctrlProp" Target="../ctrlProps/ctrlProp485.xml"/><Relationship Id="rId131" Type="http://schemas.openxmlformats.org/officeDocument/2006/relationships/ctrlProp" Target="../ctrlProps/ctrlProp506.xml"/><Relationship Id="rId327" Type="http://schemas.openxmlformats.org/officeDocument/2006/relationships/ctrlProp" Target="../ctrlProps/ctrlProp702.xml"/><Relationship Id="rId152" Type="http://schemas.openxmlformats.org/officeDocument/2006/relationships/ctrlProp" Target="../ctrlProps/ctrlProp527.xml"/><Relationship Id="rId173" Type="http://schemas.openxmlformats.org/officeDocument/2006/relationships/ctrlProp" Target="../ctrlProps/ctrlProp548.xml"/><Relationship Id="rId194" Type="http://schemas.openxmlformats.org/officeDocument/2006/relationships/ctrlProp" Target="../ctrlProps/ctrlProp569.xml"/><Relationship Id="rId208" Type="http://schemas.openxmlformats.org/officeDocument/2006/relationships/ctrlProp" Target="../ctrlProps/ctrlProp583.xml"/><Relationship Id="rId229" Type="http://schemas.openxmlformats.org/officeDocument/2006/relationships/ctrlProp" Target="../ctrlProps/ctrlProp604.xml"/><Relationship Id="rId240" Type="http://schemas.openxmlformats.org/officeDocument/2006/relationships/ctrlProp" Target="../ctrlProps/ctrlProp615.xml"/><Relationship Id="rId261" Type="http://schemas.openxmlformats.org/officeDocument/2006/relationships/ctrlProp" Target="../ctrlProps/ctrlProp636.xml"/><Relationship Id="rId14" Type="http://schemas.openxmlformats.org/officeDocument/2006/relationships/ctrlProp" Target="../ctrlProps/ctrlProp389.xml"/><Relationship Id="rId35" Type="http://schemas.openxmlformats.org/officeDocument/2006/relationships/ctrlProp" Target="../ctrlProps/ctrlProp410.xml"/><Relationship Id="rId56" Type="http://schemas.openxmlformats.org/officeDocument/2006/relationships/ctrlProp" Target="../ctrlProps/ctrlProp431.xml"/><Relationship Id="rId77" Type="http://schemas.openxmlformats.org/officeDocument/2006/relationships/ctrlProp" Target="../ctrlProps/ctrlProp452.xml"/><Relationship Id="rId100" Type="http://schemas.openxmlformats.org/officeDocument/2006/relationships/ctrlProp" Target="../ctrlProps/ctrlProp475.xml"/><Relationship Id="rId282" Type="http://schemas.openxmlformats.org/officeDocument/2006/relationships/ctrlProp" Target="../ctrlProps/ctrlProp657.xml"/><Relationship Id="rId317" Type="http://schemas.openxmlformats.org/officeDocument/2006/relationships/ctrlProp" Target="../ctrlProps/ctrlProp692.xml"/><Relationship Id="rId8" Type="http://schemas.openxmlformats.org/officeDocument/2006/relationships/ctrlProp" Target="../ctrlProps/ctrlProp383.xml"/><Relationship Id="rId98" Type="http://schemas.openxmlformats.org/officeDocument/2006/relationships/ctrlProp" Target="../ctrlProps/ctrlProp473.xml"/><Relationship Id="rId121" Type="http://schemas.openxmlformats.org/officeDocument/2006/relationships/ctrlProp" Target="../ctrlProps/ctrlProp496.xml"/><Relationship Id="rId142" Type="http://schemas.openxmlformats.org/officeDocument/2006/relationships/ctrlProp" Target="../ctrlProps/ctrlProp517.xml"/><Relationship Id="rId163" Type="http://schemas.openxmlformats.org/officeDocument/2006/relationships/ctrlProp" Target="../ctrlProps/ctrlProp538.xml"/><Relationship Id="rId184" Type="http://schemas.openxmlformats.org/officeDocument/2006/relationships/ctrlProp" Target="../ctrlProps/ctrlProp559.xml"/><Relationship Id="rId219" Type="http://schemas.openxmlformats.org/officeDocument/2006/relationships/ctrlProp" Target="../ctrlProps/ctrlProp594.xml"/><Relationship Id="rId230" Type="http://schemas.openxmlformats.org/officeDocument/2006/relationships/ctrlProp" Target="../ctrlProps/ctrlProp605.xml"/><Relationship Id="rId251" Type="http://schemas.openxmlformats.org/officeDocument/2006/relationships/ctrlProp" Target="../ctrlProps/ctrlProp626.xml"/><Relationship Id="rId25" Type="http://schemas.openxmlformats.org/officeDocument/2006/relationships/ctrlProp" Target="../ctrlProps/ctrlProp400.xml"/><Relationship Id="rId46" Type="http://schemas.openxmlformats.org/officeDocument/2006/relationships/ctrlProp" Target="../ctrlProps/ctrlProp421.xml"/><Relationship Id="rId67" Type="http://schemas.openxmlformats.org/officeDocument/2006/relationships/ctrlProp" Target="../ctrlProps/ctrlProp442.xml"/><Relationship Id="rId272" Type="http://schemas.openxmlformats.org/officeDocument/2006/relationships/ctrlProp" Target="../ctrlProps/ctrlProp647.xml"/><Relationship Id="rId293" Type="http://schemas.openxmlformats.org/officeDocument/2006/relationships/ctrlProp" Target="../ctrlProps/ctrlProp668.xml"/><Relationship Id="rId307" Type="http://schemas.openxmlformats.org/officeDocument/2006/relationships/ctrlProp" Target="../ctrlProps/ctrlProp682.xml"/><Relationship Id="rId88" Type="http://schemas.openxmlformats.org/officeDocument/2006/relationships/ctrlProp" Target="../ctrlProps/ctrlProp463.xml"/><Relationship Id="rId111" Type="http://schemas.openxmlformats.org/officeDocument/2006/relationships/ctrlProp" Target="../ctrlProps/ctrlProp486.xml"/><Relationship Id="rId132" Type="http://schemas.openxmlformats.org/officeDocument/2006/relationships/ctrlProp" Target="../ctrlProps/ctrlProp507.xml"/><Relationship Id="rId153" Type="http://schemas.openxmlformats.org/officeDocument/2006/relationships/ctrlProp" Target="../ctrlProps/ctrlProp528.xml"/><Relationship Id="rId174" Type="http://schemas.openxmlformats.org/officeDocument/2006/relationships/ctrlProp" Target="../ctrlProps/ctrlProp549.xml"/><Relationship Id="rId195" Type="http://schemas.openxmlformats.org/officeDocument/2006/relationships/ctrlProp" Target="../ctrlProps/ctrlProp570.xml"/><Relationship Id="rId209" Type="http://schemas.openxmlformats.org/officeDocument/2006/relationships/ctrlProp" Target="../ctrlProps/ctrlProp584.xml"/><Relationship Id="rId220" Type="http://schemas.openxmlformats.org/officeDocument/2006/relationships/ctrlProp" Target="../ctrlProps/ctrlProp595.xml"/><Relationship Id="rId241" Type="http://schemas.openxmlformats.org/officeDocument/2006/relationships/ctrlProp" Target="../ctrlProps/ctrlProp616.xml"/><Relationship Id="rId15" Type="http://schemas.openxmlformats.org/officeDocument/2006/relationships/ctrlProp" Target="../ctrlProps/ctrlProp390.xml"/><Relationship Id="rId36" Type="http://schemas.openxmlformats.org/officeDocument/2006/relationships/ctrlProp" Target="../ctrlProps/ctrlProp411.xml"/><Relationship Id="rId57" Type="http://schemas.openxmlformats.org/officeDocument/2006/relationships/ctrlProp" Target="../ctrlProps/ctrlProp432.xml"/><Relationship Id="rId262" Type="http://schemas.openxmlformats.org/officeDocument/2006/relationships/ctrlProp" Target="../ctrlProps/ctrlProp637.xml"/><Relationship Id="rId283" Type="http://schemas.openxmlformats.org/officeDocument/2006/relationships/ctrlProp" Target="../ctrlProps/ctrlProp658.xml"/><Relationship Id="rId318" Type="http://schemas.openxmlformats.org/officeDocument/2006/relationships/ctrlProp" Target="../ctrlProps/ctrlProp693.xml"/><Relationship Id="rId78" Type="http://schemas.openxmlformats.org/officeDocument/2006/relationships/ctrlProp" Target="../ctrlProps/ctrlProp453.xml"/><Relationship Id="rId99" Type="http://schemas.openxmlformats.org/officeDocument/2006/relationships/ctrlProp" Target="../ctrlProps/ctrlProp474.xml"/><Relationship Id="rId101" Type="http://schemas.openxmlformats.org/officeDocument/2006/relationships/ctrlProp" Target="../ctrlProps/ctrlProp476.xml"/><Relationship Id="rId122" Type="http://schemas.openxmlformats.org/officeDocument/2006/relationships/ctrlProp" Target="../ctrlProps/ctrlProp497.xml"/><Relationship Id="rId143" Type="http://schemas.openxmlformats.org/officeDocument/2006/relationships/ctrlProp" Target="../ctrlProps/ctrlProp518.xml"/><Relationship Id="rId164" Type="http://schemas.openxmlformats.org/officeDocument/2006/relationships/ctrlProp" Target="../ctrlProps/ctrlProp539.xml"/><Relationship Id="rId185" Type="http://schemas.openxmlformats.org/officeDocument/2006/relationships/ctrlProp" Target="../ctrlProps/ctrlProp560.xml"/><Relationship Id="rId9" Type="http://schemas.openxmlformats.org/officeDocument/2006/relationships/ctrlProp" Target="../ctrlProps/ctrlProp384.xml"/><Relationship Id="rId210" Type="http://schemas.openxmlformats.org/officeDocument/2006/relationships/ctrlProp" Target="../ctrlProps/ctrlProp585.xml"/><Relationship Id="rId26" Type="http://schemas.openxmlformats.org/officeDocument/2006/relationships/ctrlProp" Target="../ctrlProps/ctrlProp401.xml"/><Relationship Id="rId231" Type="http://schemas.openxmlformats.org/officeDocument/2006/relationships/ctrlProp" Target="../ctrlProps/ctrlProp606.xml"/><Relationship Id="rId252" Type="http://schemas.openxmlformats.org/officeDocument/2006/relationships/ctrlProp" Target="../ctrlProps/ctrlProp627.xml"/><Relationship Id="rId273" Type="http://schemas.openxmlformats.org/officeDocument/2006/relationships/ctrlProp" Target="../ctrlProps/ctrlProp648.xml"/><Relationship Id="rId294" Type="http://schemas.openxmlformats.org/officeDocument/2006/relationships/ctrlProp" Target="../ctrlProps/ctrlProp669.xml"/><Relationship Id="rId308" Type="http://schemas.openxmlformats.org/officeDocument/2006/relationships/ctrlProp" Target="../ctrlProps/ctrlProp683.xml"/><Relationship Id="rId47" Type="http://schemas.openxmlformats.org/officeDocument/2006/relationships/ctrlProp" Target="../ctrlProps/ctrlProp422.xml"/><Relationship Id="rId68" Type="http://schemas.openxmlformats.org/officeDocument/2006/relationships/ctrlProp" Target="../ctrlProps/ctrlProp443.xml"/><Relationship Id="rId89" Type="http://schemas.openxmlformats.org/officeDocument/2006/relationships/ctrlProp" Target="../ctrlProps/ctrlProp464.xml"/><Relationship Id="rId112" Type="http://schemas.openxmlformats.org/officeDocument/2006/relationships/ctrlProp" Target="../ctrlProps/ctrlProp487.xml"/><Relationship Id="rId133" Type="http://schemas.openxmlformats.org/officeDocument/2006/relationships/ctrlProp" Target="../ctrlProps/ctrlProp508.xml"/><Relationship Id="rId154" Type="http://schemas.openxmlformats.org/officeDocument/2006/relationships/ctrlProp" Target="../ctrlProps/ctrlProp529.xml"/><Relationship Id="rId175" Type="http://schemas.openxmlformats.org/officeDocument/2006/relationships/ctrlProp" Target="../ctrlProps/ctrlProp550.xml"/><Relationship Id="rId196" Type="http://schemas.openxmlformats.org/officeDocument/2006/relationships/ctrlProp" Target="../ctrlProps/ctrlProp571.xml"/><Relationship Id="rId200" Type="http://schemas.openxmlformats.org/officeDocument/2006/relationships/ctrlProp" Target="../ctrlProps/ctrlProp575.xml"/><Relationship Id="rId16" Type="http://schemas.openxmlformats.org/officeDocument/2006/relationships/ctrlProp" Target="../ctrlProps/ctrlProp391.xml"/><Relationship Id="rId221" Type="http://schemas.openxmlformats.org/officeDocument/2006/relationships/ctrlProp" Target="../ctrlProps/ctrlProp596.xml"/><Relationship Id="rId242" Type="http://schemas.openxmlformats.org/officeDocument/2006/relationships/ctrlProp" Target="../ctrlProps/ctrlProp617.xml"/><Relationship Id="rId263" Type="http://schemas.openxmlformats.org/officeDocument/2006/relationships/ctrlProp" Target="../ctrlProps/ctrlProp638.xml"/><Relationship Id="rId284" Type="http://schemas.openxmlformats.org/officeDocument/2006/relationships/ctrlProp" Target="../ctrlProps/ctrlProp659.xml"/><Relationship Id="rId319" Type="http://schemas.openxmlformats.org/officeDocument/2006/relationships/ctrlProp" Target="../ctrlProps/ctrlProp694.xml"/><Relationship Id="rId37" Type="http://schemas.openxmlformats.org/officeDocument/2006/relationships/ctrlProp" Target="../ctrlProps/ctrlProp412.xml"/><Relationship Id="rId58" Type="http://schemas.openxmlformats.org/officeDocument/2006/relationships/ctrlProp" Target="../ctrlProps/ctrlProp433.xml"/><Relationship Id="rId79" Type="http://schemas.openxmlformats.org/officeDocument/2006/relationships/ctrlProp" Target="../ctrlProps/ctrlProp454.xml"/><Relationship Id="rId102" Type="http://schemas.openxmlformats.org/officeDocument/2006/relationships/ctrlProp" Target="../ctrlProps/ctrlProp477.xml"/><Relationship Id="rId123" Type="http://schemas.openxmlformats.org/officeDocument/2006/relationships/ctrlProp" Target="../ctrlProps/ctrlProp498.xml"/><Relationship Id="rId144" Type="http://schemas.openxmlformats.org/officeDocument/2006/relationships/ctrlProp" Target="../ctrlProps/ctrlProp519.xml"/><Relationship Id="rId90" Type="http://schemas.openxmlformats.org/officeDocument/2006/relationships/ctrlProp" Target="../ctrlProps/ctrlProp465.xml"/><Relationship Id="rId165" Type="http://schemas.openxmlformats.org/officeDocument/2006/relationships/ctrlProp" Target="../ctrlProps/ctrlProp540.xml"/><Relationship Id="rId186" Type="http://schemas.openxmlformats.org/officeDocument/2006/relationships/ctrlProp" Target="../ctrlProps/ctrlProp561.xml"/><Relationship Id="rId211" Type="http://schemas.openxmlformats.org/officeDocument/2006/relationships/ctrlProp" Target="../ctrlProps/ctrlProp586.xml"/><Relationship Id="rId232" Type="http://schemas.openxmlformats.org/officeDocument/2006/relationships/ctrlProp" Target="../ctrlProps/ctrlProp607.xml"/><Relationship Id="rId253" Type="http://schemas.openxmlformats.org/officeDocument/2006/relationships/ctrlProp" Target="../ctrlProps/ctrlProp628.xml"/><Relationship Id="rId274" Type="http://schemas.openxmlformats.org/officeDocument/2006/relationships/ctrlProp" Target="../ctrlProps/ctrlProp649.xml"/><Relationship Id="rId295" Type="http://schemas.openxmlformats.org/officeDocument/2006/relationships/ctrlProp" Target="../ctrlProps/ctrlProp670.xml"/><Relationship Id="rId309" Type="http://schemas.openxmlformats.org/officeDocument/2006/relationships/ctrlProp" Target="../ctrlProps/ctrlProp684.xml"/><Relationship Id="rId27" Type="http://schemas.openxmlformats.org/officeDocument/2006/relationships/ctrlProp" Target="../ctrlProps/ctrlProp402.xml"/><Relationship Id="rId48" Type="http://schemas.openxmlformats.org/officeDocument/2006/relationships/ctrlProp" Target="../ctrlProps/ctrlProp423.xml"/><Relationship Id="rId69" Type="http://schemas.openxmlformats.org/officeDocument/2006/relationships/ctrlProp" Target="../ctrlProps/ctrlProp444.xml"/><Relationship Id="rId113" Type="http://schemas.openxmlformats.org/officeDocument/2006/relationships/ctrlProp" Target="../ctrlProps/ctrlProp488.xml"/><Relationship Id="rId134" Type="http://schemas.openxmlformats.org/officeDocument/2006/relationships/ctrlProp" Target="../ctrlProps/ctrlProp509.xml"/><Relationship Id="rId320" Type="http://schemas.openxmlformats.org/officeDocument/2006/relationships/ctrlProp" Target="../ctrlProps/ctrlProp695.xml"/><Relationship Id="rId80" Type="http://schemas.openxmlformats.org/officeDocument/2006/relationships/ctrlProp" Target="../ctrlProps/ctrlProp455.xml"/><Relationship Id="rId155" Type="http://schemas.openxmlformats.org/officeDocument/2006/relationships/ctrlProp" Target="../ctrlProps/ctrlProp530.xml"/><Relationship Id="rId176" Type="http://schemas.openxmlformats.org/officeDocument/2006/relationships/ctrlProp" Target="../ctrlProps/ctrlProp551.xml"/><Relationship Id="rId197" Type="http://schemas.openxmlformats.org/officeDocument/2006/relationships/ctrlProp" Target="../ctrlProps/ctrlProp572.xml"/><Relationship Id="rId201" Type="http://schemas.openxmlformats.org/officeDocument/2006/relationships/ctrlProp" Target="../ctrlProps/ctrlProp576.xml"/><Relationship Id="rId222" Type="http://schemas.openxmlformats.org/officeDocument/2006/relationships/ctrlProp" Target="../ctrlProps/ctrlProp597.xml"/><Relationship Id="rId243" Type="http://schemas.openxmlformats.org/officeDocument/2006/relationships/ctrlProp" Target="../ctrlProps/ctrlProp618.xml"/><Relationship Id="rId264" Type="http://schemas.openxmlformats.org/officeDocument/2006/relationships/ctrlProp" Target="../ctrlProps/ctrlProp639.xml"/><Relationship Id="rId285" Type="http://schemas.openxmlformats.org/officeDocument/2006/relationships/ctrlProp" Target="../ctrlProps/ctrlProp660.xml"/><Relationship Id="rId17" Type="http://schemas.openxmlformats.org/officeDocument/2006/relationships/ctrlProp" Target="../ctrlProps/ctrlProp392.xml"/><Relationship Id="rId38" Type="http://schemas.openxmlformats.org/officeDocument/2006/relationships/ctrlProp" Target="../ctrlProps/ctrlProp413.xml"/><Relationship Id="rId59" Type="http://schemas.openxmlformats.org/officeDocument/2006/relationships/ctrlProp" Target="../ctrlProps/ctrlProp434.xml"/><Relationship Id="rId103" Type="http://schemas.openxmlformats.org/officeDocument/2006/relationships/ctrlProp" Target="../ctrlProps/ctrlProp478.xml"/><Relationship Id="rId124" Type="http://schemas.openxmlformats.org/officeDocument/2006/relationships/ctrlProp" Target="../ctrlProps/ctrlProp499.xml"/><Relationship Id="rId310" Type="http://schemas.openxmlformats.org/officeDocument/2006/relationships/ctrlProp" Target="../ctrlProps/ctrlProp685.xml"/><Relationship Id="rId70" Type="http://schemas.openxmlformats.org/officeDocument/2006/relationships/ctrlProp" Target="../ctrlProps/ctrlProp445.xml"/><Relationship Id="rId91" Type="http://schemas.openxmlformats.org/officeDocument/2006/relationships/ctrlProp" Target="../ctrlProps/ctrlProp466.xml"/><Relationship Id="rId145" Type="http://schemas.openxmlformats.org/officeDocument/2006/relationships/ctrlProp" Target="../ctrlProps/ctrlProp520.xml"/><Relationship Id="rId166" Type="http://schemas.openxmlformats.org/officeDocument/2006/relationships/ctrlProp" Target="../ctrlProps/ctrlProp541.xml"/><Relationship Id="rId187" Type="http://schemas.openxmlformats.org/officeDocument/2006/relationships/ctrlProp" Target="../ctrlProps/ctrlProp562.xml"/><Relationship Id="rId1" Type="http://schemas.openxmlformats.org/officeDocument/2006/relationships/printerSettings" Target="../printerSettings/printerSettings5.bin"/><Relationship Id="rId212" Type="http://schemas.openxmlformats.org/officeDocument/2006/relationships/ctrlProp" Target="../ctrlProps/ctrlProp587.xml"/><Relationship Id="rId233" Type="http://schemas.openxmlformats.org/officeDocument/2006/relationships/ctrlProp" Target="../ctrlProps/ctrlProp608.xml"/><Relationship Id="rId254" Type="http://schemas.openxmlformats.org/officeDocument/2006/relationships/ctrlProp" Target="../ctrlProps/ctrlProp629.xml"/><Relationship Id="rId28" Type="http://schemas.openxmlformats.org/officeDocument/2006/relationships/ctrlProp" Target="../ctrlProps/ctrlProp403.xml"/><Relationship Id="rId49" Type="http://schemas.openxmlformats.org/officeDocument/2006/relationships/ctrlProp" Target="../ctrlProps/ctrlProp424.xml"/><Relationship Id="rId114" Type="http://schemas.openxmlformats.org/officeDocument/2006/relationships/ctrlProp" Target="../ctrlProps/ctrlProp489.xml"/><Relationship Id="rId275" Type="http://schemas.openxmlformats.org/officeDocument/2006/relationships/ctrlProp" Target="../ctrlProps/ctrlProp650.xml"/><Relationship Id="rId296" Type="http://schemas.openxmlformats.org/officeDocument/2006/relationships/ctrlProp" Target="../ctrlProps/ctrlProp671.xml"/><Relationship Id="rId300" Type="http://schemas.openxmlformats.org/officeDocument/2006/relationships/ctrlProp" Target="../ctrlProps/ctrlProp675.xml"/><Relationship Id="rId60" Type="http://schemas.openxmlformats.org/officeDocument/2006/relationships/ctrlProp" Target="../ctrlProps/ctrlProp435.xml"/><Relationship Id="rId81" Type="http://schemas.openxmlformats.org/officeDocument/2006/relationships/ctrlProp" Target="../ctrlProps/ctrlProp456.xml"/><Relationship Id="rId135" Type="http://schemas.openxmlformats.org/officeDocument/2006/relationships/ctrlProp" Target="../ctrlProps/ctrlProp510.xml"/><Relationship Id="rId156" Type="http://schemas.openxmlformats.org/officeDocument/2006/relationships/ctrlProp" Target="../ctrlProps/ctrlProp531.xml"/><Relationship Id="rId177" Type="http://schemas.openxmlformats.org/officeDocument/2006/relationships/ctrlProp" Target="../ctrlProps/ctrlProp552.xml"/><Relationship Id="rId198" Type="http://schemas.openxmlformats.org/officeDocument/2006/relationships/ctrlProp" Target="../ctrlProps/ctrlProp573.xml"/><Relationship Id="rId321" Type="http://schemas.openxmlformats.org/officeDocument/2006/relationships/ctrlProp" Target="../ctrlProps/ctrlProp696.xml"/><Relationship Id="rId202" Type="http://schemas.openxmlformats.org/officeDocument/2006/relationships/ctrlProp" Target="../ctrlProps/ctrlProp577.xml"/><Relationship Id="rId223" Type="http://schemas.openxmlformats.org/officeDocument/2006/relationships/ctrlProp" Target="../ctrlProps/ctrlProp598.xml"/><Relationship Id="rId244" Type="http://schemas.openxmlformats.org/officeDocument/2006/relationships/ctrlProp" Target="../ctrlProps/ctrlProp619.xml"/><Relationship Id="rId18" Type="http://schemas.openxmlformats.org/officeDocument/2006/relationships/ctrlProp" Target="../ctrlProps/ctrlProp393.xml"/><Relationship Id="rId39" Type="http://schemas.openxmlformats.org/officeDocument/2006/relationships/ctrlProp" Target="../ctrlProps/ctrlProp414.xml"/><Relationship Id="rId265" Type="http://schemas.openxmlformats.org/officeDocument/2006/relationships/ctrlProp" Target="../ctrlProps/ctrlProp640.xml"/><Relationship Id="rId286" Type="http://schemas.openxmlformats.org/officeDocument/2006/relationships/ctrlProp" Target="../ctrlProps/ctrlProp661.xml"/><Relationship Id="rId50" Type="http://schemas.openxmlformats.org/officeDocument/2006/relationships/ctrlProp" Target="../ctrlProps/ctrlProp425.xml"/><Relationship Id="rId104" Type="http://schemas.openxmlformats.org/officeDocument/2006/relationships/ctrlProp" Target="../ctrlProps/ctrlProp479.xml"/><Relationship Id="rId125" Type="http://schemas.openxmlformats.org/officeDocument/2006/relationships/ctrlProp" Target="../ctrlProps/ctrlProp500.xml"/><Relationship Id="rId146" Type="http://schemas.openxmlformats.org/officeDocument/2006/relationships/ctrlProp" Target="../ctrlProps/ctrlProp521.xml"/><Relationship Id="rId167" Type="http://schemas.openxmlformats.org/officeDocument/2006/relationships/ctrlProp" Target="../ctrlProps/ctrlProp542.xml"/><Relationship Id="rId188" Type="http://schemas.openxmlformats.org/officeDocument/2006/relationships/ctrlProp" Target="../ctrlProps/ctrlProp563.xml"/><Relationship Id="rId311" Type="http://schemas.openxmlformats.org/officeDocument/2006/relationships/ctrlProp" Target="../ctrlProps/ctrlProp686.xml"/><Relationship Id="rId71" Type="http://schemas.openxmlformats.org/officeDocument/2006/relationships/ctrlProp" Target="../ctrlProps/ctrlProp446.xml"/><Relationship Id="rId92" Type="http://schemas.openxmlformats.org/officeDocument/2006/relationships/ctrlProp" Target="../ctrlProps/ctrlProp467.xml"/><Relationship Id="rId213" Type="http://schemas.openxmlformats.org/officeDocument/2006/relationships/ctrlProp" Target="../ctrlProps/ctrlProp588.xml"/><Relationship Id="rId234" Type="http://schemas.openxmlformats.org/officeDocument/2006/relationships/ctrlProp" Target="../ctrlProps/ctrlProp609.xml"/><Relationship Id="rId2" Type="http://schemas.openxmlformats.org/officeDocument/2006/relationships/drawing" Target="../drawings/drawing2.xml"/><Relationship Id="rId29" Type="http://schemas.openxmlformats.org/officeDocument/2006/relationships/ctrlProp" Target="../ctrlProps/ctrlProp404.xml"/><Relationship Id="rId255" Type="http://schemas.openxmlformats.org/officeDocument/2006/relationships/ctrlProp" Target="../ctrlProps/ctrlProp630.xml"/><Relationship Id="rId276" Type="http://schemas.openxmlformats.org/officeDocument/2006/relationships/ctrlProp" Target="../ctrlProps/ctrlProp651.xml"/><Relationship Id="rId297" Type="http://schemas.openxmlformats.org/officeDocument/2006/relationships/ctrlProp" Target="../ctrlProps/ctrlProp672.xml"/><Relationship Id="rId40" Type="http://schemas.openxmlformats.org/officeDocument/2006/relationships/ctrlProp" Target="../ctrlProps/ctrlProp415.xml"/><Relationship Id="rId115" Type="http://schemas.openxmlformats.org/officeDocument/2006/relationships/ctrlProp" Target="../ctrlProps/ctrlProp490.xml"/><Relationship Id="rId136" Type="http://schemas.openxmlformats.org/officeDocument/2006/relationships/ctrlProp" Target="../ctrlProps/ctrlProp511.xml"/><Relationship Id="rId157" Type="http://schemas.openxmlformats.org/officeDocument/2006/relationships/ctrlProp" Target="../ctrlProps/ctrlProp532.xml"/><Relationship Id="rId178" Type="http://schemas.openxmlformats.org/officeDocument/2006/relationships/ctrlProp" Target="../ctrlProps/ctrlProp553.xml"/><Relationship Id="rId301" Type="http://schemas.openxmlformats.org/officeDocument/2006/relationships/ctrlProp" Target="../ctrlProps/ctrlProp676.xml"/><Relationship Id="rId322" Type="http://schemas.openxmlformats.org/officeDocument/2006/relationships/ctrlProp" Target="../ctrlProps/ctrlProp697.xml"/><Relationship Id="rId61" Type="http://schemas.openxmlformats.org/officeDocument/2006/relationships/ctrlProp" Target="../ctrlProps/ctrlProp436.xml"/><Relationship Id="rId82" Type="http://schemas.openxmlformats.org/officeDocument/2006/relationships/ctrlProp" Target="../ctrlProps/ctrlProp457.xml"/><Relationship Id="rId199" Type="http://schemas.openxmlformats.org/officeDocument/2006/relationships/ctrlProp" Target="../ctrlProps/ctrlProp574.xml"/><Relationship Id="rId203" Type="http://schemas.openxmlformats.org/officeDocument/2006/relationships/ctrlProp" Target="../ctrlProps/ctrlProp578.xml"/><Relationship Id="rId19" Type="http://schemas.openxmlformats.org/officeDocument/2006/relationships/ctrlProp" Target="../ctrlProps/ctrlProp394.xml"/><Relationship Id="rId224" Type="http://schemas.openxmlformats.org/officeDocument/2006/relationships/ctrlProp" Target="../ctrlProps/ctrlProp599.xml"/><Relationship Id="rId245" Type="http://schemas.openxmlformats.org/officeDocument/2006/relationships/ctrlProp" Target="../ctrlProps/ctrlProp620.xml"/><Relationship Id="rId266" Type="http://schemas.openxmlformats.org/officeDocument/2006/relationships/ctrlProp" Target="../ctrlProps/ctrlProp641.xml"/><Relationship Id="rId287" Type="http://schemas.openxmlformats.org/officeDocument/2006/relationships/ctrlProp" Target="../ctrlProps/ctrlProp662.xml"/><Relationship Id="rId30" Type="http://schemas.openxmlformats.org/officeDocument/2006/relationships/ctrlProp" Target="../ctrlProps/ctrlProp405.xml"/><Relationship Id="rId105" Type="http://schemas.openxmlformats.org/officeDocument/2006/relationships/ctrlProp" Target="../ctrlProps/ctrlProp480.xml"/><Relationship Id="rId126" Type="http://schemas.openxmlformats.org/officeDocument/2006/relationships/ctrlProp" Target="../ctrlProps/ctrlProp501.xml"/><Relationship Id="rId147" Type="http://schemas.openxmlformats.org/officeDocument/2006/relationships/ctrlProp" Target="../ctrlProps/ctrlProp522.xml"/><Relationship Id="rId168" Type="http://schemas.openxmlformats.org/officeDocument/2006/relationships/ctrlProp" Target="../ctrlProps/ctrlProp543.xml"/><Relationship Id="rId312" Type="http://schemas.openxmlformats.org/officeDocument/2006/relationships/ctrlProp" Target="../ctrlProps/ctrlProp687.xml"/><Relationship Id="rId51" Type="http://schemas.openxmlformats.org/officeDocument/2006/relationships/ctrlProp" Target="../ctrlProps/ctrlProp426.xml"/><Relationship Id="rId72" Type="http://schemas.openxmlformats.org/officeDocument/2006/relationships/ctrlProp" Target="../ctrlProps/ctrlProp447.xml"/><Relationship Id="rId93" Type="http://schemas.openxmlformats.org/officeDocument/2006/relationships/ctrlProp" Target="../ctrlProps/ctrlProp468.xml"/><Relationship Id="rId189" Type="http://schemas.openxmlformats.org/officeDocument/2006/relationships/ctrlProp" Target="../ctrlProps/ctrlProp564.xml"/><Relationship Id="rId3" Type="http://schemas.openxmlformats.org/officeDocument/2006/relationships/vmlDrawing" Target="../drawings/vmlDrawing2.vml"/><Relationship Id="rId214" Type="http://schemas.openxmlformats.org/officeDocument/2006/relationships/ctrlProp" Target="../ctrlProps/ctrlProp589.xml"/><Relationship Id="rId235" Type="http://schemas.openxmlformats.org/officeDocument/2006/relationships/ctrlProp" Target="../ctrlProps/ctrlProp610.xml"/><Relationship Id="rId256" Type="http://schemas.openxmlformats.org/officeDocument/2006/relationships/ctrlProp" Target="../ctrlProps/ctrlProp631.xml"/><Relationship Id="rId277" Type="http://schemas.openxmlformats.org/officeDocument/2006/relationships/ctrlProp" Target="../ctrlProps/ctrlProp652.xml"/><Relationship Id="rId298" Type="http://schemas.openxmlformats.org/officeDocument/2006/relationships/ctrlProp" Target="../ctrlProps/ctrlProp673.xml"/><Relationship Id="rId116" Type="http://schemas.openxmlformats.org/officeDocument/2006/relationships/ctrlProp" Target="../ctrlProps/ctrlProp491.xml"/><Relationship Id="rId137" Type="http://schemas.openxmlformats.org/officeDocument/2006/relationships/ctrlProp" Target="../ctrlProps/ctrlProp512.xml"/><Relationship Id="rId158" Type="http://schemas.openxmlformats.org/officeDocument/2006/relationships/ctrlProp" Target="../ctrlProps/ctrlProp533.xml"/><Relationship Id="rId302" Type="http://schemas.openxmlformats.org/officeDocument/2006/relationships/ctrlProp" Target="../ctrlProps/ctrlProp677.xml"/><Relationship Id="rId323" Type="http://schemas.openxmlformats.org/officeDocument/2006/relationships/ctrlProp" Target="../ctrlProps/ctrlProp698.xml"/><Relationship Id="rId20" Type="http://schemas.openxmlformats.org/officeDocument/2006/relationships/ctrlProp" Target="../ctrlProps/ctrlProp395.xml"/><Relationship Id="rId41" Type="http://schemas.openxmlformats.org/officeDocument/2006/relationships/ctrlProp" Target="../ctrlProps/ctrlProp416.xml"/><Relationship Id="rId62" Type="http://schemas.openxmlformats.org/officeDocument/2006/relationships/ctrlProp" Target="../ctrlProps/ctrlProp437.xml"/><Relationship Id="rId83" Type="http://schemas.openxmlformats.org/officeDocument/2006/relationships/ctrlProp" Target="../ctrlProps/ctrlProp458.xml"/><Relationship Id="rId179" Type="http://schemas.openxmlformats.org/officeDocument/2006/relationships/ctrlProp" Target="../ctrlProps/ctrlProp554.xml"/><Relationship Id="rId190" Type="http://schemas.openxmlformats.org/officeDocument/2006/relationships/ctrlProp" Target="../ctrlProps/ctrlProp565.xml"/><Relationship Id="rId204" Type="http://schemas.openxmlformats.org/officeDocument/2006/relationships/ctrlProp" Target="../ctrlProps/ctrlProp579.xml"/><Relationship Id="rId225" Type="http://schemas.openxmlformats.org/officeDocument/2006/relationships/ctrlProp" Target="../ctrlProps/ctrlProp600.xml"/><Relationship Id="rId246" Type="http://schemas.openxmlformats.org/officeDocument/2006/relationships/ctrlProp" Target="../ctrlProps/ctrlProp621.xml"/><Relationship Id="rId267" Type="http://schemas.openxmlformats.org/officeDocument/2006/relationships/ctrlProp" Target="../ctrlProps/ctrlProp642.xml"/><Relationship Id="rId288" Type="http://schemas.openxmlformats.org/officeDocument/2006/relationships/ctrlProp" Target="../ctrlProps/ctrlProp663.xml"/><Relationship Id="rId106" Type="http://schemas.openxmlformats.org/officeDocument/2006/relationships/ctrlProp" Target="../ctrlProps/ctrlProp481.xml"/><Relationship Id="rId127" Type="http://schemas.openxmlformats.org/officeDocument/2006/relationships/ctrlProp" Target="../ctrlProps/ctrlProp502.xml"/><Relationship Id="rId313" Type="http://schemas.openxmlformats.org/officeDocument/2006/relationships/ctrlProp" Target="../ctrlProps/ctrlProp688.xml"/><Relationship Id="rId10" Type="http://schemas.openxmlformats.org/officeDocument/2006/relationships/ctrlProp" Target="../ctrlProps/ctrlProp385.xml"/><Relationship Id="rId31" Type="http://schemas.openxmlformats.org/officeDocument/2006/relationships/ctrlProp" Target="../ctrlProps/ctrlProp406.xml"/><Relationship Id="rId52" Type="http://schemas.openxmlformats.org/officeDocument/2006/relationships/ctrlProp" Target="../ctrlProps/ctrlProp427.xml"/><Relationship Id="rId73" Type="http://schemas.openxmlformats.org/officeDocument/2006/relationships/ctrlProp" Target="../ctrlProps/ctrlProp448.xml"/><Relationship Id="rId94" Type="http://schemas.openxmlformats.org/officeDocument/2006/relationships/ctrlProp" Target="../ctrlProps/ctrlProp469.xml"/><Relationship Id="rId148" Type="http://schemas.openxmlformats.org/officeDocument/2006/relationships/ctrlProp" Target="../ctrlProps/ctrlProp523.xml"/><Relationship Id="rId169" Type="http://schemas.openxmlformats.org/officeDocument/2006/relationships/ctrlProp" Target="../ctrlProps/ctrlProp544.xml"/><Relationship Id="rId4" Type="http://schemas.openxmlformats.org/officeDocument/2006/relationships/ctrlProp" Target="../ctrlProps/ctrlProp379.xml"/><Relationship Id="rId180" Type="http://schemas.openxmlformats.org/officeDocument/2006/relationships/ctrlProp" Target="../ctrlProps/ctrlProp555.xml"/><Relationship Id="rId215" Type="http://schemas.openxmlformats.org/officeDocument/2006/relationships/ctrlProp" Target="../ctrlProps/ctrlProp590.xml"/><Relationship Id="rId236" Type="http://schemas.openxmlformats.org/officeDocument/2006/relationships/ctrlProp" Target="../ctrlProps/ctrlProp611.xml"/><Relationship Id="rId257" Type="http://schemas.openxmlformats.org/officeDocument/2006/relationships/ctrlProp" Target="../ctrlProps/ctrlProp632.xml"/><Relationship Id="rId278" Type="http://schemas.openxmlformats.org/officeDocument/2006/relationships/ctrlProp" Target="../ctrlProps/ctrlProp653.xml"/><Relationship Id="rId303" Type="http://schemas.openxmlformats.org/officeDocument/2006/relationships/ctrlProp" Target="../ctrlProps/ctrlProp678.xml"/><Relationship Id="rId42" Type="http://schemas.openxmlformats.org/officeDocument/2006/relationships/ctrlProp" Target="../ctrlProps/ctrlProp417.xml"/><Relationship Id="rId84" Type="http://schemas.openxmlformats.org/officeDocument/2006/relationships/ctrlProp" Target="../ctrlProps/ctrlProp459.xml"/><Relationship Id="rId138" Type="http://schemas.openxmlformats.org/officeDocument/2006/relationships/ctrlProp" Target="../ctrlProps/ctrlProp513.xml"/><Relationship Id="rId191" Type="http://schemas.openxmlformats.org/officeDocument/2006/relationships/ctrlProp" Target="../ctrlProps/ctrlProp566.xml"/><Relationship Id="rId205" Type="http://schemas.openxmlformats.org/officeDocument/2006/relationships/ctrlProp" Target="../ctrlProps/ctrlProp580.xml"/><Relationship Id="rId247" Type="http://schemas.openxmlformats.org/officeDocument/2006/relationships/ctrlProp" Target="../ctrlProps/ctrlProp622.xml"/><Relationship Id="rId107" Type="http://schemas.openxmlformats.org/officeDocument/2006/relationships/ctrlProp" Target="../ctrlProps/ctrlProp482.xml"/><Relationship Id="rId289" Type="http://schemas.openxmlformats.org/officeDocument/2006/relationships/ctrlProp" Target="../ctrlProps/ctrlProp664.xml"/><Relationship Id="rId11" Type="http://schemas.openxmlformats.org/officeDocument/2006/relationships/ctrlProp" Target="../ctrlProps/ctrlProp386.xml"/><Relationship Id="rId53" Type="http://schemas.openxmlformats.org/officeDocument/2006/relationships/ctrlProp" Target="../ctrlProps/ctrlProp428.xml"/><Relationship Id="rId149" Type="http://schemas.openxmlformats.org/officeDocument/2006/relationships/ctrlProp" Target="../ctrlProps/ctrlProp524.xml"/><Relationship Id="rId314" Type="http://schemas.openxmlformats.org/officeDocument/2006/relationships/ctrlProp" Target="../ctrlProps/ctrlProp689.xml"/><Relationship Id="rId95" Type="http://schemas.openxmlformats.org/officeDocument/2006/relationships/ctrlProp" Target="../ctrlProps/ctrlProp470.xml"/><Relationship Id="rId160" Type="http://schemas.openxmlformats.org/officeDocument/2006/relationships/ctrlProp" Target="../ctrlProps/ctrlProp535.xml"/><Relationship Id="rId216" Type="http://schemas.openxmlformats.org/officeDocument/2006/relationships/ctrlProp" Target="../ctrlProps/ctrlProp591.xml"/><Relationship Id="rId258" Type="http://schemas.openxmlformats.org/officeDocument/2006/relationships/ctrlProp" Target="../ctrlProps/ctrlProp633.xml"/><Relationship Id="rId22" Type="http://schemas.openxmlformats.org/officeDocument/2006/relationships/ctrlProp" Target="../ctrlProps/ctrlProp397.xml"/><Relationship Id="rId64" Type="http://schemas.openxmlformats.org/officeDocument/2006/relationships/ctrlProp" Target="../ctrlProps/ctrlProp439.xml"/><Relationship Id="rId118" Type="http://schemas.openxmlformats.org/officeDocument/2006/relationships/ctrlProp" Target="../ctrlProps/ctrlProp493.xml"/><Relationship Id="rId325" Type="http://schemas.openxmlformats.org/officeDocument/2006/relationships/ctrlProp" Target="../ctrlProps/ctrlProp700.xml"/><Relationship Id="rId171" Type="http://schemas.openxmlformats.org/officeDocument/2006/relationships/ctrlProp" Target="../ctrlProps/ctrlProp546.xml"/><Relationship Id="rId227" Type="http://schemas.openxmlformats.org/officeDocument/2006/relationships/ctrlProp" Target="../ctrlProps/ctrlProp602.xml"/><Relationship Id="rId269" Type="http://schemas.openxmlformats.org/officeDocument/2006/relationships/ctrlProp" Target="../ctrlProps/ctrlProp644.xml"/><Relationship Id="rId33" Type="http://schemas.openxmlformats.org/officeDocument/2006/relationships/ctrlProp" Target="../ctrlProps/ctrlProp408.xml"/><Relationship Id="rId129" Type="http://schemas.openxmlformats.org/officeDocument/2006/relationships/ctrlProp" Target="../ctrlProps/ctrlProp504.xml"/><Relationship Id="rId280" Type="http://schemas.openxmlformats.org/officeDocument/2006/relationships/ctrlProp" Target="../ctrlProps/ctrlProp655.xml"/><Relationship Id="rId75" Type="http://schemas.openxmlformats.org/officeDocument/2006/relationships/ctrlProp" Target="../ctrlProps/ctrlProp450.xml"/><Relationship Id="rId140" Type="http://schemas.openxmlformats.org/officeDocument/2006/relationships/ctrlProp" Target="../ctrlProps/ctrlProp515.xml"/><Relationship Id="rId182" Type="http://schemas.openxmlformats.org/officeDocument/2006/relationships/ctrlProp" Target="../ctrlProps/ctrlProp557.xml"/><Relationship Id="rId6" Type="http://schemas.openxmlformats.org/officeDocument/2006/relationships/ctrlProp" Target="../ctrlProps/ctrlProp381.xml"/><Relationship Id="rId238" Type="http://schemas.openxmlformats.org/officeDocument/2006/relationships/ctrlProp" Target="../ctrlProps/ctrlProp613.xml"/><Relationship Id="rId291" Type="http://schemas.openxmlformats.org/officeDocument/2006/relationships/ctrlProp" Target="../ctrlProps/ctrlProp666.xml"/><Relationship Id="rId305" Type="http://schemas.openxmlformats.org/officeDocument/2006/relationships/ctrlProp" Target="../ctrlProps/ctrlProp680.xml"/><Relationship Id="rId44" Type="http://schemas.openxmlformats.org/officeDocument/2006/relationships/ctrlProp" Target="../ctrlProps/ctrlProp419.xml"/><Relationship Id="rId86" Type="http://schemas.openxmlformats.org/officeDocument/2006/relationships/ctrlProp" Target="../ctrlProps/ctrlProp461.xml"/><Relationship Id="rId151" Type="http://schemas.openxmlformats.org/officeDocument/2006/relationships/ctrlProp" Target="../ctrlProps/ctrlProp526.xml"/><Relationship Id="rId193" Type="http://schemas.openxmlformats.org/officeDocument/2006/relationships/ctrlProp" Target="../ctrlProps/ctrlProp568.xml"/><Relationship Id="rId207" Type="http://schemas.openxmlformats.org/officeDocument/2006/relationships/ctrlProp" Target="../ctrlProps/ctrlProp582.xml"/><Relationship Id="rId249" Type="http://schemas.openxmlformats.org/officeDocument/2006/relationships/ctrlProp" Target="../ctrlProps/ctrlProp624.xml"/><Relationship Id="rId13" Type="http://schemas.openxmlformats.org/officeDocument/2006/relationships/ctrlProp" Target="../ctrlProps/ctrlProp388.xml"/><Relationship Id="rId109" Type="http://schemas.openxmlformats.org/officeDocument/2006/relationships/ctrlProp" Target="../ctrlProps/ctrlProp484.xml"/><Relationship Id="rId260" Type="http://schemas.openxmlformats.org/officeDocument/2006/relationships/ctrlProp" Target="../ctrlProps/ctrlProp635.xml"/><Relationship Id="rId316" Type="http://schemas.openxmlformats.org/officeDocument/2006/relationships/ctrlProp" Target="../ctrlProps/ctrlProp691.xml"/><Relationship Id="rId55" Type="http://schemas.openxmlformats.org/officeDocument/2006/relationships/ctrlProp" Target="../ctrlProps/ctrlProp430.xml"/><Relationship Id="rId97" Type="http://schemas.openxmlformats.org/officeDocument/2006/relationships/ctrlProp" Target="../ctrlProps/ctrlProp472.xml"/><Relationship Id="rId120" Type="http://schemas.openxmlformats.org/officeDocument/2006/relationships/ctrlProp" Target="../ctrlProps/ctrlProp49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16.xml"/><Relationship Id="rId21" Type="http://schemas.openxmlformats.org/officeDocument/2006/relationships/ctrlProp" Target="../ctrlProps/ctrlProp720.xml"/><Relationship Id="rId63" Type="http://schemas.openxmlformats.org/officeDocument/2006/relationships/ctrlProp" Target="../ctrlProps/ctrlProp762.xml"/><Relationship Id="rId159" Type="http://schemas.openxmlformats.org/officeDocument/2006/relationships/ctrlProp" Target="../ctrlProps/ctrlProp858.xml"/><Relationship Id="rId170" Type="http://schemas.openxmlformats.org/officeDocument/2006/relationships/ctrlProp" Target="../ctrlProps/ctrlProp869.xml"/><Relationship Id="rId226" Type="http://schemas.openxmlformats.org/officeDocument/2006/relationships/ctrlProp" Target="../ctrlProps/ctrlProp925.xml"/><Relationship Id="rId268" Type="http://schemas.openxmlformats.org/officeDocument/2006/relationships/ctrlProp" Target="../ctrlProps/ctrlProp967.xml"/><Relationship Id="rId32" Type="http://schemas.openxmlformats.org/officeDocument/2006/relationships/ctrlProp" Target="../ctrlProps/ctrlProp731.xml"/><Relationship Id="rId74" Type="http://schemas.openxmlformats.org/officeDocument/2006/relationships/ctrlProp" Target="../ctrlProps/ctrlProp773.xml"/><Relationship Id="rId128" Type="http://schemas.openxmlformats.org/officeDocument/2006/relationships/ctrlProp" Target="../ctrlProps/ctrlProp827.xml"/><Relationship Id="rId5" Type="http://schemas.openxmlformats.org/officeDocument/2006/relationships/ctrlProp" Target="../ctrlProps/ctrlProp704.xml"/><Relationship Id="rId95" Type="http://schemas.openxmlformats.org/officeDocument/2006/relationships/ctrlProp" Target="../ctrlProps/ctrlProp794.xml"/><Relationship Id="rId160" Type="http://schemas.openxmlformats.org/officeDocument/2006/relationships/ctrlProp" Target="../ctrlProps/ctrlProp859.xml"/><Relationship Id="rId181" Type="http://schemas.openxmlformats.org/officeDocument/2006/relationships/ctrlProp" Target="../ctrlProps/ctrlProp880.xml"/><Relationship Id="rId216" Type="http://schemas.openxmlformats.org/officeDocument/2006/relationships/ctrlProp" Target="../ctrlProps/ctrlProp915.xml"/><Relationship Id="rId237" Type="http://schemas.openxmlformats.org/officeDocument/2006/relationships/ctrlProp" Target="../ctrlProps/ctrlProp936.xml"/><Relationship Id="rId258" Type="http://schemas.openxmlformats.org/officeDocument/2006/relationships/ctrlProp" Target="../ctrlProps/ctrlProp957.xml"/><Relationship Id="rId22" Type="http://schemas.openxmlformats.org/officeDocument/2006/relationships/ctrlProp" Target="../ctrlProps/ctrlProp721.xml"/><Relationship Id="rId43" Type="http://schemas.openxmlformats.org/officeDocument/2006/relationships/ctrlProp" Target="../ctrlProps/ctrlProp742.xml"/><Relationship Id="rId64" Type="http://schemas.openxmlformats.org/officeDocument/2006/relationships/ctrlProp" Target="../ctrlProps/ctrlProp763.xml"/><Relationship Id="rId118" Type="http://schemas.openxmlformats.org/officeDocument/2006/relationships/ctrlProp" Target="../ctrlProps/ctrlProp817.xml"/><Relationship Id="rId139" Type="http://schemas.openxmlformats.org/officeDocument/2006/relationships/ctrlProp" Target="../ctrlProps/ctrlProp838.xml"/><Relationship Id="rId85" Type="http://schemas.openxmlformats.org/officeDocument/2006/relationships/ctrlProp" Target="../ctrlProps/ctrlProp784.xml"/><Relationship Id="rId150" Type="http://schemas.openxmlformats.org/officeDocument/2006/relationships/ctrlProp" Target="../ctrlProps/ctrlProp849.xml"/><Relationship Id="rId171" Type="http://schemas.openxmlformats.org/officeDocument/2006/relationships/ctrlProp" Target="../ctrlProps/ctrlProp870.xml"/><Relationship Id="rId192" Type="http://schemas.openxmlformats.org/officeDocument/2006/relationships/ctrlProp" Target="../ctrlProps/ctrlProp891.xml"/><Relationship Id="rId206" Type="http://schemas.openxmlformats.org/officeDocument/2006/relationships/ctrlProp" Target="../ctrlProps/ctrlProp905.xml"/><Relationship Id="rId227" Type="http://schemas.openxmlformats.org/officeDocument/2006/relationships/ctrlProp" Target="../ctrlProps/ctrlProp926.xml"/><Relationship Id="rId248" Type="http://schemas.openxmlformats.org/officeDocument/2006/relationships/ctrlProp" Target="../ctrlProps/ctrlProp947.xml"/><Relationship Id="rId269" Type="http://schemas.openxmlformats.org/officeDocument/2006/relationships/ctrlProp" Target="../ctrlProps/ctrlProp968.xml"/><Relationship Id="rId12" Type="http://schemas.openxmlformats.org/officeDocument/2006/relationships/ctrlProp" Target="../ctrlProps/ctrlProp711.xml"/><Relationship Id="rId33" Type="http://schemas.openxmlformats.org/officeDocument/2006/relationships/ctrlProp" Target="../ctrlProps/ctrlProp732.xml"/><Relationship Id="rId108" Type="http://schemas.openxmlformats.org/officeDocument/2006/relationships/ctrlProp" Target="../ctrlProps/ctrlProp807.xml"/><Relationship Id="rId129" Type="http://schemas.openxmlformats.org/officeDocument/2006/relationships/ctrlProp" Target="../ctrlProps/ctrlProp828.xml"/><Relationship Id="rId54" Type="http://schemas.openxmlformats.org/officeDocument/2006/relationships/ctrlProp" Target="../ctrlProps/ctrlProp753.xml"/><Relationship Id="rId75" Type="http://schemas.openxmlformats.org/officeDocument/2006/relationships/ctrlProp" Target="../ctrlProps/ctrlProp774.xml"/><Relationship Id="rId96" Type="http://schemas.openxmlformats.org/officeDocument/2006/relationships/ctrlProp" Target="../ctrlProps/ctrlProp795.xml"/><Relationship Id="rId140" Type="http://schemas.openxmlformats.org/officeDocument/2006/relationships/ctrlProp" Target="../ctrlProps/ctrlProp839.xml"/><Relationship Id="rId161" Type="http://schemas.openxmlformats.org/officeDocument/2006/relationships/ctrlProp" Target="../ctrlProps/ctrlProp860.xml"/><Relationship Id="rId182" Type="http://schemas.openxmlformats.org/officeDocument/2006/relationships/ctrlProp" Target="../ctrlProps/ctrlProp881.xml"/><Relationship Id="rId217" Type="http://schemas.openxmlformats.org/officeDocument/2006/relationships/ctrlProp" Target="../ctrlProps/ctrlProp916.xml"/><Relationship Id="rId6" Type="http://schemas.openxmlformats.org/officeDocument/2006/relationships/ctrlProp" Target="../ctrlProps/ctrlProp705.xml"/><Relationship Id="rId238" Type="http://schemas.openxmlformats.org/officeDocument/2006/relationships/ctrlProp" Target="../ctrlProps/ctrlProp937.xml"/><Relationship Id="rId259" Type="http://schemas.openxmlformats.org/officeDocument/2006/relationships/ctrlProp" Target="../ctrlProps/ctrlProp958.xml"/><Relationship Id="rId23" Type="http://schemas.openxmlformats.org/officeDocument/2006/relationships/ctrlProp" Target="../ctrlProps/ctrlProp722.xml"/><Relationship Id="rId119" Type="http://schemas.openxmlformats.org/officeDocument/2006/relationships/ctrlProp" Target="../ctrlProps/ctrlProp818.xml"/><Relationship Id="rId270" Type="http://schemas.openxmlformats.org/officeDocument/2006/relationships/ctrlProp" Target="../ctrlProps/ctrlProp969.xml"/><Relationship Id="rId44" Type="http://schemas.openxmlformats.org/officeDocument/2006/relationships/ctrlProp" Target="../ctrlProps/ctrlProp743.xml"/><Relationship Id="rId65" Type="http://schemas.openxmlformats.org/officeDocument/2006/relationships/ctrlProp" Target="../ctrlProps/ctrlProp764.xml"/><Relationship Id="rId86" Type="http://schemas.openxmlformats.org/officeDocument/2006/relationships/ctrlProp" Target="../ctrlProps/ctrlProp785.xml"/><Relationship Id="rId130" Type="http://schemas.openxmlformats.org/officeDocument/2006/relationships/ctrlProp" Target="../ctrlProps/ctrlProp829.xml"/><Relationship Id="rId151" Type="http://schemas.openxmlformats.org/officeDocument/2006/relationships/ctrlProp" Target="../ctrlProps/ctrlProp850.xml"/><Relationship Id="rId172" Type="http://schemas.openxmlformats.org/officeDocument/2006/relationships/ctrlProp" Target="../ctrlProps/ctrlProp871.xml"/><Relationship Id="rId193" Type="http://schemas.openxmlformats.org/officeDocument/2006/relationships/ctrlProp" Target="../ctrlProps/ctrlProp892.xml"/><Relationship Id="rId207" Type="http://schemas.openxmlformats.org/officeDocument/2006/relationships/ctrlProp" Target="../ctrlProps/ctrlProp906.xml"/><Relationship Id="rId228" Type="http://schemas.openxmlformats.org/officeDocument/2006/relationships/ctrlProp" Target="../ctrlProps/ctrlProp927.xml"/><Relationship Id="rId249" Type="http://schemas.openxmlformats.org/officeDocument/2006/relationships/ctrlProp" Target="../ctrlProps/ctrlProp948.xml"/><Relationship Id="rId13" Type="http://schemas.openxmlformats.org/officeDocument/2006/relationships/ctrlProp" Target="../ctrlProps/ctrlProp712.xml"/><Relationship Id="rId109" Type="http://schemas.openxmlformats.org/officeDocument/2006/relationships/ctrlProp" Target="../ctrlProps/ctrlProp808.xml"/><Relationship Id="rId260" Type="http://schemas.openxmlformats.org/officeDocument/2006/relationships/ctrlProp" Target="../ctrlProps/ctrlProp959.xml"/><Relationship Id="rId34" Type="http://schemas.openxmlformats.org/officeDocument/2006/relationships/ctrlProp" Target="../ctrlProps/ctrlProp733.xml"/><Relationship Id="rId55" Type="http://schemas.openxmlformats.org/officeDocument/2006/relationships/ctrlProp" Target="../ctrlProps/ctrlProp754.xml"/><Relationship Id="rId76" Type="http://schemas.openxmlformats.org/officeDocument/2006/relationships/ctrlProp" Target="../ctrlProps/ctrlProp775.xml"/><Relationship Id="rId97" Type="http://schemas.openxmlformats.org/officeDocument/2006/relationships/ctrlProp" Target="../ctrlProps/ctrlProp796.xml"/><Relationship Id="rId120" Type="http://schemas.openxmlformats.org/officeDocument/2006/relationships/ctrlProp" Target="../ctrlProps/ctrlProp819.xml"/><Relationship Id="rId141" Type="http://schemas.openxmlformats.org/officeDocument/2006/relationships/ctrlProp" Target="../ctrlProps/ctrlProp840.xml"/><Relationship Id="rId7" Type="http://schemas.openxmlformats.org/officeDocument/2006/relationships/ctrlProp" Target="../ctrlProps/ctrlProp706.xml"/><Relationship Id="rId162" Type="http://schemas.openxmlformats.org/officeDocument/2006/relationships/ctrlProp" Target="../ctrlProps/ctrlProp861.xml"/><Relationship Id="rId183" Type="http://schemas.openxmlformats.org/officeDocument/2006/relationships/ctrlProp" Target="../ctrlProps/ctrlProp882.xml"/><Relationship Id="rId218" Type="http://schemas.openxmlformats.org/officeDocument/2006/relationships/ctrlProp" Target="../ctrlProps/ctrlProp917.xml"/><Relationship Id="rId239" Type="http://schemas.openxmlformats.org/officeDocument/2006/relationships/ctrlProp" Target="../ctrlProps/ctrlProp938.xml"/><Relationship Id="rId250" Type="http://schemas.openxmlformats.org/officeDocument/2006/relationships/ctrlProp" Target="../ctrlProps/ctrlProp949.xml"/><Relationship Id="rId271" Type="http://schemas.openxmlformats.org/officeDocument/2006/relationships/ctrlProp" Target="../ctrlProps/ctrlProp970.xml"/><Relationship Id="rId24" Type="http://schemas.openxmlformats.org/officeDocument/2006/relationships/ctrlProp" Target="../ctrlProps/ctrlProp723.xml"/><Relationship Id="rId45" Type="http://schemas.openxmlformats.org/officeDocument/2006/relationships/ctrlProp" Target="../ctrlProps/ctrlProp744.xml"/><Relationship Id="rId66" Type="http://schemas.openxmlformats.org/officeDocument/2006/relationships/ctrlProp" Target="../ctrlProps/ctrlProp765.xml"/><Relationship Id="rId87" Type="http://schemas.openxmlformats.org/officeDocument/2006/relationships/ctrlProp" Target="../ctrlProps/ctrlProp786.xml"/><Relationship Id="rId110" Type="http://schemas.openxmlformats.org/officeDocument/2006/relationships/ctrlProp" Target="../ctrlProps/ctrlProp809.xml"/><Relationship Id="rId131" Type="http://schemas.openxmlformats.org/officeDocument/2006/relationships/ctrlProp" Target="../ctrlProps/ctrlProp830.xml"/><Relationship Id="rId152" Type="http://schemas.openxmlformats.org/officeDocument/2006/relationships/ctrlProp" Target="../ctrlProps/ctrlProp851.xml"/><Relationship Id="rId173" Type="http://schemas.openxmlformats.org/officeDocument/2006/relationships/ctrlProp" Target="../ctrlProps/ctrlProp872.xml"/><Relationship Id="rId194" Type="http://schemas.openxmlformats.org/officeDocument/2006/relationships/ctrlProp" Target="../ctrlProps/ctrlProp893.xml"/><Relationship Id="rId208" Type="http://schemas.openxmlformats.org/officeDocument/2006/relationships/ctrlProp" Target="../ctrlProps/ctrlProp907.xml"/><Relationship Id="rId229" Type="http://schemas.openxmlformats.org/officeDocument/2006/relationships/ctrlProp" Target="../ctrlProps/ctrlProp928.xml"/><Relationship Id="rId240" Type="http://schemas.openxmlformats.org/officeDocument/2006/relationships/ctrlProp" Target="../ctrlProps/ctrlProp939.xml"/><Relationship Id="rId261" Type="http://schemas.openxmlformats.org/officeDocument/2006/relationships/ctrlProp" Target="../ctrlProps/ctrlProp960.xml"/><Relationship Id="rId14" Type="http://schemas.openxmlformats.org/officeDocument/2006/relationships/ctrlProp" Target="../ctrlProps/ctrlProp713.xml"/><Relationship Id="rId35" Type="http://schemas.openxmlformats.org/officeDocument/2006/relationships/ctrlProp" Target="../ctrlProps/ctrlProp734.xml"/><Relationship Id="rId56" Type="http://schemas.openxmlformats.org/officeDocument/2006/relationships/ctrlProp" Target="../ctrlProps/ctrlProp755.xml"/><Relationship Id="rId77" Type="http://schemas.openxmlformats.org/officeDocument/2006/relationships/ctrlProp" Target="../ctrlProps/ctrlProp776.xml"/><Relationship Id="rId100" Type="http://schemas.openxmlformats.org/officeDocument/2006/relationships/ctrlProp" Target="../ctrlProps/ctrlProp799.xml"/><Relationship Id="rId8" Type="http://schemas.openxmlformats.org/officeDocument/2006/relationships/ctrlProp" Target="../ctrlProps/ctrlProp707.xml"/><Relationship Id="rId98" Type="http://schemas.openxmlformats.org/officeDocument/2006/relationships/ctrlProp" Target="../ctrlProps/ctrlProp797.xml"/><Relationship Id="rId121" Type="http://schemas.openxmlformats.org/officeDocument/2006/relationships/ctrlProp" Target="../ctrlProps/ctrlProp820.xml"/><Relationship Id="rId142" Type="http://schemas.openxmlformats.org/officeDocument/2006/relationships/ctrlProp" Target="../ctrlProps/ctrlProp841.xml"/><Relationship Id="rId163" Type="http://schemas.openxmlformats.org/officeDocument/2006/relationships/ctrlProp" Target="../ctrlProps/ctrlProp862.xml"/><Relationship Id="rId184" Type="http://schemas.openxmlformats.org/officeDocument/2006/relationships/ctrlProp" Target="../ctrlProps/ctrlProp883.xml"/><Relationship Id="rId219" Type="http://schemas.openxmlformats.org/officeDocument/2006/relationships/ctrlProp" Target="../ctrlProps/ctrlProp918.xml"/><Relationship Id="rId230" Type="http://schemas.openxmlformats.org/officeDocument/2006/relationships/ctrlProp" Target="../ctrlProps/ctrlProp929.xml"/><Relationship Id="rId251" Type="http://schemas.openxmlformats.org/officeDocument/2006/relationships/ctrlProp" Target="../ctrlProps/ctrlProp950.xml"/><Relationship Id="rId25" Type="http://schemas.openxmlformats.org/officeDocument/2006/relationships/ctrlProp" Target="../ctrlProps/ctrlProp724.xml"/><Relationship Id="rId46" Type="http://schemas.openxmlformats.org/officeDocument/2006/relationships/ctrlProp" Target="../ctrlProps/ctrlProp745.xml"/><Relationship Id="rId67" Type="http://schemas.openxmlformats.org/officeDocument/2006/relationships/ctrlProp" Target="../ctrlProps/ctrlProp766.xml"/><Relationship Id="rId272" Type="http://schemas.openxmlformats.org/officeDocument/2006/relationships/ctrlProp" Target="../ctrlProps/ctrlProp971.xml"/><Relationship Id="rId88" Type="http://schemas.openxmlformats.org/officeDocument/2006/relationships/ctrlProp" Target="../ctrlProps/ctrlProp787.xml"/><Relationship Id="rId111" Type="http://schemas.openxmlformats.org/officeDocument/2006/relationships/ctrlProp" Target="../ctrlProps/ctrlProp810.xml"/><Relationship Id="rId132" Type="http://schemas.openxmlformats.org/officeDocument/2006/relationships/ctrlProp" Target="../ctrlProps/ctrlProp831.xml"/><Relationship Id="rId153" Type="http://schemas.openxmlformats.org/officeDocument/2006/relationships/ctrlProp" Target="../ctrlProps/ctrlProp852.xml"/><Relationship Id="rId174" Type="http://schemas.openxmlformats.org/officeDocument/2006/relationships/ctrlProp" Target="../ctrlProps/ctrlProp873.xml"/><Relationship Id="rId195" Type="http://schemas.openxmlformats.org/officeDocument/2006/relationships/ctrlProp" Target="../ctrlProps/ctrlProp894.xml"/><Relationship Id="rId209" Type="http://schemas.openxmlformats.org/officeDocument/2006/relationships/ctrlProp" Target="../ctrlProps/ctrlProp908.xml"/><Relationship Id="rId220" Type="http://schemas.openxmlformats.org/officeDocument/2006/relationships/ctrlProp" Target="../ctrlProps/ctrlProp919.xml"/><Relationship Id="rId241" Type="http://schemas.openxmlformats.org/officeDocument/2006/relationships/ctrlProp" Target="../ctrlProps/ctrlProp940.xml"/><Relationship Id="rId15" Type="http://schemas.openxmlformats.org/officeDocument/2006/relationships/ctrlProp" Target="../ctrlProps/ctrlProp714.xml"/><Relationship Id="rId36" Type="http://schemas.openxmlformats.org/officeDocument/2006/relationships/ctrlProp" Target="../ctrlProps/ctrlProp735.xml"/><Relationship Id="rId57" Type="http://schemas.openxmlformats.org/officeDocument/2006/relationships/ctrlProp" Target="../ctrlProps/ctrlProp756.xml"/><Relationship Id="rId262" Type="http://schemas.openxmlformats.org/officeDocument/2006/relationships/ctrlProp" Target="../ctrlProps/ctrlProp961.xml"/><Relationship Id="rId78" Type="http://schemas.openxmlformats.org/officeDocument/2006/relationships/ctrlProp" Target="../ctrlProps/ctrlProp777.xml"/><Relationship Id="rId99" Type="http://schemas.openxmlformats.org/officeDocument/2006/relationships/ctrlProp" Target="../ctrlProps/ctrlProp798.xml"/><Relationship Id="rId101" Type="http://schemas.openxmlformats.org/officeDocument/2006/relationships/ctrlProp" Target="../ctrlProps/ctrlProp800.xml"/><Relationship Id="rId122" Type="http://schemas.openxmlformats.org/officeDocument/2006/relationships/ctrlProp" Target="../ctrlProps/ctrlProp821.xml"/><Relationship Id="rId143" Type="http://schemas.openxmlformats.org/officeDocument/2006/relationships/ctrlProp" Target="../ctrlProps/ctrlProp842.xml"/><Relationship Id="rId164" Type="http://schemas.openxmlformats.org/officeDocument/2006/relationships/ctrlProp" Target="../ctrlProps/ctrlProp863.xml"/><Relationship Id="rId185" Type="http://schemas.openxmlformats.org/officeDocument/2006/relationships/ctrlProp" Target="../ctrlProps/ctrlProp884.xml"/><Relationship Id="rId9" Type="http://schemas.openxmlformats.org/officeDocument/2006/relationships/ctrlProp" Target="../ctrlProps/ctrlProp708.xml"/><Relationship Id="rId210" Type="http://schemas.openxmlformats.org/officeDocument/2006/relationships/ctrlProp" Target="../ctrlProps/ctrlProp909.xml"/><Relationship Id="rId26" Type="http://schemas.openxmlformats.org/officeDocument/2006/relationships/ctrlProp" Target="../ctrlProps/ctrlProp725.xml"/><Relationship Id="rId231" Type="http://schemas.openxmlformats.org/officeDocument/2006/relationships/ctrlProp" Target="../ctrlProps/ctrlProp930.xml"/><Relationship Id="rId252" Type="http://schemas.openxmlformats.org/officeDocument/2006/relationships/ctrlProp" Target="../ctrlProps/ctrlProp951.xml"/><Relationship Id="rId273" Type="http://schemas.openxmlformats.org/officeDocument/2006/relationships/ctrlProp" Target="../ctrlProps/ctrlProp972.xml"/><Relationship Id="rId47" Type="http://schemas.openxmlformats.org/officeDocument/2006/relationships/ctrlProp" Target="../ctrlProps/ctrlProp746.xml"/><Relationship Id="rId68" Type="http://schemas.openxmlformats.org/officeDocument/2006/relationships/ctrlProp" Target="../ctrlProps/ctrlProp767.xml"/><Relationship Id="rId89" Type="http://schemas.openxmlformats.org/officeDocument/2006/relationships/ctrlProp" Target="../ctrlProps/ctrlProp788.xml"/><Relationship Id="rId112" Type="http://schemas.openxmlformats.org/officeDocument/2006/relationships/ctrlProp" Target="../ctrlProps/ctrlProp811.xml"/><Relationship Id="rId133" Type="http://schemas.openxmlformats.org/officeDocument/2006/relationships/ctrlProp" Target="../ctrlProps/ctrlProp832.xml"/><Relationship Id="rId154" Type="http://schemas.openxmlformats.org/officeDocument/2006/relationships/ctrlProp" Target="../ctrlProps/ctrlProp853.xml"/><Relationship Id="rId175" Type="http://schemas.openxmlformats.org/officeDocument/2006/relationships/ctrlProp" Target="../ctrlProps/ctrlProp874.xml"/><Relationship Id="rId196" Type="http://schemas.openxmlformats.org/officeDocument/2006/relationships/ctrlProp" Target="../ctrlProps/ctrlProp895.xml"/><Relationship Id="rId200" Type="http://schemas.openxmlformats.org/officeDocument/2006/relationships/ctrlProp" Target="../ctrlProps/ctrlProp899.xml"/><Relationship Id="rId16" Type="http://schemas.openxmlformats.org/officeDocument/2006/relationships/ctrlProp" Target="../ctrlProps/ctrlProp715.xml"/><Relationship Id="rId221" Type="http://schemas.openxmlformats.org/officeDocument/2006/relationships/ctrlProp" Target="../ctrlProps/ctrlProp920.xml"/><Relationship Id="rId242" Type="http://schemas.openxmlformats.org/officeDocument/2006/relationships/ctrlProp" Target="../ctrlProps/ctrlProp941.xml"/><Relationship Id="rId263" Type="http://schemas.openxmlformats.org/officeDocument/2006/relationships/ctrlProp" Target="../ctrlProps/ctrlProp962.xml"/><Relationship Id="rId37" Type="http://schemas.openxmlformats.org/officeDocument/2006/relationships/ctrlProp" Target="../ctrlProps/ctrlProp736.xml"/><Relationship Id="rId58" Type="http://schemas.openxmlformats.org/officeDocument/2006/relationships/ctrlProp" Target="../ctrlProps/ctrlProp757.xml"/><Relationship Id="rId79" Type="http://schemas.openxmlformats.org/officeDocument/2006/relationships/ctrlProp" Target="../ctrlProps/ctrlProp778.xml"/><Relationship Id="rId102" Type="http://schemas.openxmlformats.org/officeDocument/2006/relationships/ctrlProp" Target="../ctrlProps/ctrlProp801.xml"/><Relationship Id="rId123" Type="http://schemas.openxmlformats.org/officeDocument/2006/relationships/ctrlProp" Target="../ctrlProps/ctrlProp822.xml"/><Relationship Id="rId144" Type="http://schemas.openxmlformats.org/officeDocument/2006/relationships/ctrlProp" Target="../ctrlProps/ctrlProp843.xml"/><Relationship Id="rId90" Type="http://schemas.openxmlformats.org/officeDocument/2006/relationships/ctrlProp" Target="../ctrlProps/ctrlProp789.xml"/><Relationship Id="rId165" Type="http://schemas.openxmlformats.org/officeDocument/2006/relationships/ctrlProp" Target="../ctrlProps/ctrlProp864.xml"/><Relationship Id="rId186" Type="http://schemas.openxmlformats.org/officeDocument/2006/relationships/ctrlProp" Target="../ctrlProps/ctrlProp885.xml"/><Relationship Id="rId211" Type="http://schemas.openxmlformats.org/officeDocument/2006/relationships/ctrlProp" Target="../ctrlProps/ctrlProp910.xml"/><Relationship Id="rId232" Type="http://schemas.openxmlformats.org/officeDocument/2006/relationships/ctrlProp" Target="../ctrlProps/ctrlProp931.xml"/><Relationship Id="rId253" Type="http://schemas.openxmlformats.org/officeDocument/2006/relationships/ctrlProp" Target="../ctrlProps/ctrlProp952.xml"/><Relationship Id="rId27" Type="http://schemas.openxmlformats.org/officeDocument/2006/relationships/ctrlProp" Target="../ctrlProps/ctrlProp726.xml"/><Relationship Id="rId48" Type="http://schemas.openxmlformats.org/officeDocument/2006/relationships/ctrlProp" Target="../ctrlProps/ctrlProp747.xml"/><Relationship Id="rId69" Type="http://schemas.openxmlformats.org/officeDocument/2006/relationships/ctrlProp" Target="../ctrlProps/ctrlProp768.xml"/><Relationship Id="rId113" Type="http://schemas.openxmlformats.org/officeDocument/2006/relationships/ctrlProp" Target="../ctrlProps/ctrlProp812.xml"/><Relationship Id="rId134" Type="http://schemas.openxmlformats.org/officeDocument/2006/relationships/ctrlProp" Target="../ctrlProps/ctrlProp833.xml"/><Relationship Id="rId80" Type="http://schemas.openxmlformats.org/officeDocument/2006/relationships/ctrlProp" Target="../ctrlProps/ctrlProp779.xml"/><Relationship Id="rId155" Type="http://schemas.openxmlformats.org/officeDocument/2006/relationships/ctrlProp" Target="../ctrlProps/ctrlProp854.xml"/><Relationship Id="rId176" Type="http://schemas.openxmlformats.org/officeDocument/2006/relationships/ctrlProp" Target="../ctrlProps/ctrlProp875.xml"/><Relationship Id="rId197" Type="http://schemas.openxmlformats.org/officeDocument/2006/relationships/ctrlProp" Target="../ctrlProps/ctrlProp896.xml"/><Relationship Id="rId201" Type="http://schemas.openxmlformats.org/officeDocument/2006/relationships/ctrlProp" Target="../ctrlProps/ctrlProp900.xml"/><Relationship Id="rId222" Type="http://schemas.openxmlformats.org/officeDocument/2006/relationships/ctrlProp" Target="../ctrlProps/ctrlProp921.xml"/><Relationship Id="rId243" Type="http://schemas.openxmlformats.org/officeDocument/2006/relationships/ctrlProp" Target="../ctrlProps/ctrlProp942.xml"/><Relationship Id="rId264" Type="http://schemas.openxmlformats.org/officeDocument/2006/relationships/ctrlProp" Target="../ctrlProps/ctrlProp963.xml"/><Relationship Id="rId17" Type="http://schemas.openxmlformats.org/officeDocument/2006/relationships/ctrlProp" Target="../ctrlProps/ctrlProp716.xml"/><Relationship Id="rId38" Type="http://schemas.openxmlformats.org/officeDocument/2006/relationships/ctrlProp" Target="../ctrlProps/ctrlProp737.xml"/><Relationship Id="rId59" Type="http://schemas.openxmlformats.org/officeDocument/2006/relationships/ctrlProp" Target="../ctrlProps/ctrlProp758.xml"/><Relationship Id="rId103" Type="http://schemas.openxmlformats.org/officeDocument/2006/relationships/ctrlProp" Target="../ctrlProps/ctrlProp802.xml"/><Relationship Id="rId124" Type="http://schemas.openxmlformats.org/officeDocument/2006/relationships/ctrlProp" Target="../ctrlProps/ctrlProp823.xml"/><Relationship Id="rId70" Type="http://schemas.openxmlformats.org/officeDocument/2006/relationships/ctrlProp" Target="../ctrlProps/ctrlProp769.xml"/><Relationship Id="rId91" Type="http://schemas.openxmlformats.org/officeDocument/2006/relationships/ctrlProp" Target="../ctrlProps/ctrlProp790.xml"/><Relationship Id="rId145" Type="http://schemas.openxmlformats.org/officeDocument/2006/relationships/ctrlProp" Target="../ctrlProps/ctrlProp844.xml"/><Relationship Id="rId166" Type="http://schemas.openxmlformats.org/officeDocument/2006/relationships/ctrlProp" Target="../ctrlProps/ctrlProp865.xml"/><Relationship Id="rId187" Type="http://schemas.openxmlformats.org/officeDocument/2006/relationships/ctrlProp" Target="../ctrlProps/ctrlProp886.xml"/><Relationship Id="rId1" Type="http://schemas.openxmlformats.org/officeDocument/2006/relationships/printerSettings" Target="../printerSettings/printerSettings6.bin"/><Relationship Id="rId212" Type="http://schemas.openxmlformats.org/officeDocument/2006/relationships/ctrlProp" Target="../ctrlProps/ctrlProp911.xml"/><Relationship Id="rId233" Type="http://schemas.openxmlformats.org/officeDocument/2006/relationships/ctrlProp" Target="../ctrlProps/ctrlProp932.xml"/><Relationship Id="rId254" Type="http://schemas.openxmlformats.org/officeDocument/2006/relationships/ctrlProp" Target="../ctrlProps/ctrlProp953.xml"/><Relationship Id="rId28" Type="http://schemas.openxmlformats.org/officeDocument/2006/relationships/ctrlProp" Target="../ctrlProps/ctrlProp727.xml"/><Relationship Id="rId49" Type="http://schemas.openxmlformats.org/officeDocument/2006/relationships/ctrlProp" Target="../ctrlProps/ctrlProp748.xml"/><Relationship Id="rId114" Type="http://schemas.openxmlformats.org/officeDocument/2006/relationships/ctrlProp" Target="../ctrlProps/ctrlProp813.xml"/><Relationship Id="rId60" Type="http://schemas.openxmlformats.org/officeDocument/2006/relationships/ctrlProp" Target="../ctrlProps/ctrlProp759.xml"/><Relationship Id="rId81" Type="http://schemas.openxmlformats.org/officeDocument/2006/relationships/ctrlProp" Target="../ctrlProps/ctrlProp780.xml"/><Relationship Id="rId135" Type="http://schemas.openxmlformats.org/officeDocument/2006/relationships/ctrlProp" Target="../ctrlProps/ctrlProp834.xml"/><Relationship Id="rId156" Type="http://schemas.openxmlformats.org/officeDocument/2006/relationships/ctrlProp" Target="../ctrlProps/ctrlProp855.xml"/><Relationship Id="rId177" Type="http://schemas.openxmlformats.org/officeDocument/2006/relationships/ctrlProp" Target="../ctrlProps/ctrlProp876.xml"/><Relationship Id="rId198" Type="http://schemas.openxmlformats.org/officeDocument/2006/relationships/ctrlProp" Target="../ctrlProps/ctrlProp897.xml"/><Relationship Id="rId202" Type="http://schemas.openxmlformats.org/officeDocument/2006/relationships/ctrlProp" Target="../ctrlProps/ctrlProp901.xml"/><Relationship Id="rId223" Type="http://schemas.openxmlformats.org/officeDocument/2006/relationships/ctrlProp" Target="../ctrlProps/ctrlProp922.xml"/><Relationship Id="rId244" Type="http://schemas.openxmlformats.org/officeDocument/2006/relationships/ctrlProp" Target="../ctrlProps/ctrlProp943.xml"/><Relationship Id="rId18" Type="http://schemas.openxmlformats.org/officeDocument/2006/relationships/ctrlProp" Target="../ctrlProps/ctrlProp717.xml"/><Relationship Id="rId39" Type="http://schemas.openxmlformats.org/officeDocument/2006/relationships/ctrlProp" Target="../ctrlProps/ctrlProp738.xml"/><Relationship Id="rId265" Type="http://schemas.openxmlformats.org/officeDocument/2006/relationships/ctrlProp" Target="../ctrlProps/ctrlProp964.xml"/><Relationship Id="rId50" Type="http://schemas.openxmlformats.org/officeDocument/2006/relationships/ctrlProp" Target="../ctrlProps/ctrlProp749.xml"/><Relationship Id="rId104" Type="http://schemas.openxmlformats.org/officeDocument/2006/relationships/ctrlProp" Target="../ctrlProps/ctrlProp803.xml"/><Relationship Id="rId125" Type="http://schemas.openxmlformats.org/officeDocument/2006/relationships/ctrlProp" Target="../ctrlProps/ctrlProp824.xml"/><Relationship Id="rId146" Type="http://schemas.openxmlformats.org/officeDocument/2006/relationships/ctrlProp" Target="../ctrlProps/ctrlProp845.xml"/><Relationship Id="rId167" Type="http://schemas.openxmlformats.org/officeDocument/2006/relationships/ctrlProp" Target="../ctrlProps/ctrlProp866.xml"/><Relationship Id="rId188" Type="http://schemas.openxmlformats.org/officeDocument/2006/relationships/ctrlProp" Target="../ctrlProps/ctrlProp887.xml"/><Relationship Id="rId71" Type="http://schemas.openxmlformats.org/officeDocument/2006/relationships/ctrlProp" Target="../ctrlProps/ctrlProp770.xml"/><Relationship Id="rId92" Type="http://schemas.openxmlformats.org/officeDocument/2006/relationships/ctrlProp" Target="../ctrlProps/ctrlProp791.xml"/><Relationship Id="rId213" Type="http://schemas.openxmlformats.org/officeDocument/2006/relationships/ctrlProp" Target="../ctrlProps/ctrlProp912.xml"/><Relationship Id="rId234" Type="http://schemas.openxmlformats.org/officeDocument/2006/relationships/ctrlProp" Target="../ctrlProps/ctrlProp933.xml"/><Relationship Id="rId2" Type="http://schemas.openxmlformats.org/officeDocument/2006/relationships/drawing" Target="../drawings/drawing3.xml"/><Relationship Id="rId29" Type="http://schemas.openxmlformats.org/officeDocument/2006/relationships/ctrlProp" Target="../ctrlProps/ctrlProp728.xml"/><Relationship Id="rId255" Type="http://schemas.openxmlformats.org/officeDocument/2006/relationships/ctrlProp" Target="../ctrlProps/ctrlProp954.xml"/><Relationship Id="rId40" Type="http://schemas.openxmlformats.org/officeDocument/2006/relationships/ctrlProp" Target="../ctrlProps/ctrlProp739.xml"/><Relationship Id="rId115" Type="http://schemas.openxmlformats.org/officeDocument/2006/relationships/ctrlProp" Target="../ctrlProps/ctrlProp814.xml"/><Relationship Id="rId136" Type="http://schemas.openxmlformats.org/officeDocument/2006/relationships/ctrlProp" Target="../ctrlProps/ctrlProp835.xml"/><Relationship Id="rId157" Type="http://schemas.openxmlformats.org/officeDocument/2006/relationships/ctrlProp" Target="../ctrlProps/ctrlProp856.xml"/><Relationship Id="rId178" Type="http://schemas.openxmlformats.org/officeDocument/2006/relationships/ctrlProp" Target="../ctrlProps/ctrlProp877.xml"/><Relationship Id="rId61" Type="http://schemas.openxmlformats.org/officeDocument/2006/relationships/ctrlProp" Target="../ctrlProps/ctrlProp760.xml"/><Relationship Id="rId82" Type="http://schemas.openxmlformats.org/officeDocument/2006/relationships/ctrlProp" Target="../ctrlProps/ctrlProp781.xml"/><Relationship Id="rId199" Type="http://schemas.openxmlformats.org/officeDocument/2006/relationships/ctrlProp" Target="../ctrlProps/ctrlProp898.xml"/><Relationship Id="rId203" Type="http://schemas.openxmlformats.org/officeDocument/2006/relationships/ctrlProp" Target="../ctrlProps/ctrlProp902.xml"/><Relationship Id="rId19" Type="http://schemas.openxmlformats.org/officeDocument/2006/relationships/ctrlProp" Target="../ctrlProps/ctrlProp718.xml"/><Relationship Id="rId224" Type="http://schemas.openxmlformats.org/officeDocument/2006/relationships/ctrlProp" Target="../ctrlProps/ctrlProp923.xml"/><Relationship Id="rId245" Type="http://schemas.openxmlformats.org/officeDocument/2006/relationships/ctrlProp" Target="../ctrlProps/ctrlProp944.xml"/><Relationship Id="rId266" Type="http://schemas.openxmlformats.org/officeDocument/2006/relationships/ctrlProp" Target="../ctrlProps/ctrlProp965.xml"/><Relationship Id="rId30" Type="http://schemas.openxmlformats.org/officeDocument/2006/relationships/ctrlProp" Target="../ctrlProps/ctrlProp729.xml"/><Relationship Id="rId105" Type="http://schemas.openxmlformats.org/officeDocument/2006/relationships/ctrlProp" Target="../ctrlProps/ctrlProp804.xml"/><Relationship Id="rId126" Type="http://schemas.openxmlformats.org/officeDocument/2006/relationships/ctrlProp" Target="../ctrlProps/ctrlProp825.xml"/><Relationship Id="rId147" Type="http://schemas.openxmlformats.org/officeDocument/2006/relationships/ctrlProp" Target="../ctrlProps/ctrlProp846.xml"/><Relationship Id="rId168" Type="http://schemas.openxmlformats.org/officeDocument/2006/relationships/ctrlProp" Target="../ctrlProps/ctrlProp867.xml"/><Relationship Id="rId51" Type="http://schemas.openxmlformats.org/officeDocument/2006/relationships/ctrlProp" Target="../ctrlProps/ctrlProp750.xml"/><Relationship Id="rId72" Type="http://schemas.openxmlformats.org/officeDocument/2006/relationships/ctrlProp" Target="../ctrlProps/ctrlProp771.xml"/><Relationship Id="rId93" Type="http://schemas.openxmlformats.org/officeDocument/2006/relationships/ctrlProp" Target="../ctrlProps/ctrlProp792.xml"/><Relationship Id="rId189" Type="http://schemas.openxmlformats.org/officeDocument/2006/relationships/ctrlProp" Target="../ctrlProps/ctrlProp888.xml"/><Relationship Id="rId3" Type="http://schemas.openxmlformats.org/officeDocument/2006/relationships/vmlDrawing" Target="../drawings/vmlDrawing3.vml"/><Relationship Id="rId214" Type="http://schemas.openxmlformats.org/officeDocument/2006/relationships/ctrlProp" Target="../ctrlProps/ctrlProp913.xml"/><Relationship Id="rId235" Type="http://schemas.openxmlformats.org/officeDocument/2006/relationships/ctrlProp" Target="../ctrlProps/ctrlProp934.xml"/><Relationship Id="rId256" Type="http://schemas.openxmlformats.org/officeDocument/2006/relationships/ctrlProp" Target="../ctrlProps/ctrlProp955.xml"/><Relationship Id="rId116" Type="http://schemas.openxmlformats.org/officeDocument/2006/relationships/ctrlProp" Target="../ctrlProps/ctrlProp815.xml"/><Relationship Id="rId137" Type="http://schemas.openxmlformats.org/officeDocument/2006/relationships/ctrlProp" Target="../ctrlProps/ctrlProp836.xml"/><Relationship Id="rId158" Type="http://schemas.openxmlformats.org/officeDocument/2006/relationships/ctrlProp" Target="../ctrlProps/ctrlProp857.xml"/><Relationship Id="rId20" Type="http://schemas.openxmlformats.org/officeDocument/2006/relationships/ctrlProp" Target="../ctrlProps/ctrlProp719.xml"/><Relationship Id="rId41" Type="http://schemas.openxmlformats.org/officeDocument/2006/relationships/ctrlProp" Target="../ctrlProps/ctrlProp740.xml"/><Relationship Id="rId62" Type="http://schemas.openxmlformats.org/officeDocument/2006/relationships/ctrlProp" Target="../ctrlProps/ctrlProp761.xml"/><Relationship Id="rId83" Type="http://schemas.openxmlformats.org/officeDocument/2006/relationships/ctrlProp" Target="../ctrlProps/ctrlProp782.xml"/><Relationship Id="rId179" Type="http://schemas.openxmlformats.org/officeDocument/2006/relationships/ctrlProp" Target="../ctrlProps/ctrlProp878.xml"/><Relationship Id="rId190" Type="http://schemas.openxmlformats.org/officeDocument/2006/relationships/ctrlProp" Target="../ctrlProps/ctrlProp889.xml"/><Relationship Id="rId204" Type="http://schemas.openxmlformats.org/officeDocument/2006/relationships/ctrlProp" Target="../ctrlProps/ctrlProp903.xml"/><Relationship Id="rId225" Type="http://schemas.openxmlformats.org/officeDocument/2006/relationships/ctrlProp" Target="../ctrlProps/ctrlProp924.xml"/><Relationship Id="rId246" Type="http://schemas.openxmlformats.org/officeDocument/2006/relationships/ctrlProp" Target="../ctrlProps/ctrlProp945.xml"/><Relationship Id="rId267" Type="http://schemas.openxmlformats.org/officeDocument/2006/relationships/ctrlProp" Target="../ctrlProps/ctrlProp966.xml"/><Relationship Id="rId106" Type="http://schemas.openxmlformats.org/officeDocument/2006/relationships/ctrlProp" Target="../ctrlProps/ctrlProp805.xml"/><Relationship Id="rId127" Type="http://schemas.openxmlformats.org/officeDocument/2006/relationships/ctrlProp" Target="../ctrlProps/ctrlProp826.xml"/><Relationship Id="rId10" Type="http://schemas.openxmlformats.org/officeDocument/2006/relationships/ctrlProp" Target="../ctrlProps/ctrlProp709.xml"/><Relationship Id="rId31" Type="http://schemas.openxmlformats.org/officeDocument/2006/relationships/ctrlProp" Target="../ctrlProps/ctrlProp730.xml"/><Relationship Id="rId52" Type="http://schemas.openxmlformats.org/officeDocument/2006/relationships/ctrlProp" Target="../ctrlProps/ctrlProp751.xml"/><Relationship Id="rId73" Type="http://schemas.openxmlformats.org/officeDocument/2006/relationships/ctrlProp" Target="../ctrlProps/ctrlProp772.xml"/><Relationship Id="rId94" Type="http://schemas.openxmlformats.org/officeDocument/2006/relationships/ctrlProp" Target="../ctrlProps/ctrlProp793.xml"/><Relationship Id="rId148" Type="http://schemas.openxmlformats.org/officeDocument/2006/relationships/ctrlProp" Target="../ctrlProps/ctrlProp847.xml"/><Relationship Id="rId169" Type="http://schemas.openxmlformats.org/officeDocument/2006/relationships/ctrlProp" Target="../ctrlProps/ctrlProp868.xml"/><Relationship Id="rId4" Type="http://schemas.openxmlformats.org/officeDocument/2006/relationships/ctrlProp" Target="../ctrlProps/ctrlProp703.xml"/><Relationship Id="rId180" Type="http://schemas.openxmlformats.org/officeDocument/2006/relationships/ctrlProp" Target="../ctrlProps/ctrlProp879.xml"/><Relationship Id="rId215" Type="http://schemas.openxmlformats.org/officeDocument/2006/relationships/ctrlProp" Target="../ctrlProps/ctrlProp914.xml"/><Relationship Id="rId236" Type="http://schemas.openxmlformats.org/officeDocument/2006/relationships/ctrlProp" Target="../ctrlProps/ctrlProp935.xml"/><Relationship Id="rId257" Type="http://schemas.openxmlformats.org/officeDocument/2006/relationships/ctrlProp" Target="../ctrlProps/ctrlProp956.xml"/><Relationship Id="rId42" Type="http://schemas.openxmlformats.org/officeDocument/2006/relationships/ctrlProp" Target="../ctrlProps/ctrlProp741.xml"/><Relationship Id="rId84" Type="http://schemas.openxmlformats.org/officeDocument/2006/relationships/ctrlProp" Target="../ctrlProps/ctrlProp783.xml"/><Relationship Id="rId138" Type="http://schemas.openxmlformats.org/officeDocument/2006/relationships/ctrlProp" Target="../ctrlProps/ctrlProp837.xml"/><Relationship Id="rId191" Type="http://schemas.openxmlformats.org/officeDocument/2006/relationships/ctrlProp" Target="../ctrlProps/ctrlProp890.xml"/><Relationship Id="rId205" Type="http://schemas.openxmlformats.org/officeDocument/2006/relationships/ctrlProp" Target="../ctrlProps/ctrlProp904.xml"/><Relationship Id="rId247" Type="http://schemas.openxmlformats.org/officeDocument/2006/relationships/ctrlProp" Target="../ctrlProps/ctrlProp946.xml"/><Relationship Id="rId107" Type="http://schemas.openxmlformats.org/officeDocument/2006/relationships/ctrlProp" Target="../ctrlProps/ctrlProp806.xml"/><Relationship Id="rId11" Type="http://schemas.openxmlformats.org/officeDocument/2006/relationships/ctrlProp" Target="../ctrlProps/ctrlProp710.xml"/><Relationship Id="rId53" Type="http://schemas.openxmlformats.org/officeDocument/2006/relationships/ctrlProp" Target="../ctrlProps/ctrlProp752.xml"/><Relationship Id="rId149" Type="http://schemas.openxmlformats.org/officeDocument/2006/relationships/ctrlProp" Target="../ctrlProps/ctrlProp848.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086.xml"/><Relationship Id="rId299" Type="http://schemas.openxmlformats.org/officeDocument/2006/relationships/ctrlProp" Target="../ctrlProps/ctrlProp1268.xml"/><Relationship Id="rId21" Type="http://schemas.openxmlformats.org/officeDocument/2006/relationships/ctrlProp" Target="../ctrlProps/ctrlProp990.xml"/><Relationship Id="rId63" Type="http://schemas.openxmlformats.org/officeDocument/2006/relationships/ctrlProp" Target="../ctrlProps/ctrlProp1032.xml"/><Relationship Id="rId159" Type="http://schemas.openxmlformats.org/officeDocument/2006/relationships/ctrlProp" Target="../ctrlProps/ctrlProp1128.xml"/><Relationship Id="rId324" Type="http://schemas.openxmlformats.org/officeDocument/2006/relationships/ctrlProp" Target="../ctrlProps/ctrlProp1293.xml"/><Relationship Id="rId366" Type="http://schemas.openxmlformats.org/officeDocument/2006/relationships/ctrlProp" Target="../ctrlProps/ctrlProp1335.xml"/><Relationship Id="rId170" Type="http://schemas.openxmlformats.org/officeDocument/2006/relationships/ctrlProp" Target="../ctrlProps/ctrlProp1139.xml"/><Relationship Id="rId226" Type="http://schemas.openxmlformats.org/officeDocument/2006/relationships/ctrlProp" Target="../ctrlProps/ctrlProp1195.xml"/><Relationship Id="rId268" Type="http://schemas.openxmlformats.org/officeDocument/2006/relationships/ctrlProp" Target="../ctrlProps/ctrlProp1237.xml"/><Relationship Id="rId32" Type="http://schemas.openxmlformats.org/officeDocument/2006/relationships/ctrlProp" Target="../ctrlProps/ctrlProp1001.xml"/><Relationship Id="rId74" Type="http://schemas.openxmlformats.org/officeDocument/2006/relationships/ctrlProp" Target="../ctrlProps/ctrlProp1043.xml"/><Relationship Id="rId128" Type="http://schemas.openxmlformats.org/officeDocument/2006/relationships/ctrlProp" Target="../ctrlProps/ctrlProp1097.xml"/><Relationship Id="rId335" Type="http://schemas.openxmlformats.org/officeDocument/2006/relationships/ctrlProp" Target="../ctrlProps/ctrlProp1304.xml"/><Relationship Id="rId377" Type="http://schemas.openxmlformats.org/officeDocument/2006/relationships/ctrlProp" Target="../ctrlProps/ctrlProp1346.xml"/><Relationship Id="rId5" Type="http://schemas.openxmlformats.org/officeDocument/2006/relationships/ctrlProp" Target="../ctrlProps/ctrlProp974.xml"/><Relationship Id="rId181" Type="http://schemas.openxmlformats.org/officeDocument/2006/relationships/ctrlProp" Target="../ctrlProps/ctrlProp1150.xml"/><Relationship Id="rId237" Type="http://schemas.openxmlformats.org/officeDocument/2006/relationships/ctrlProp" Target="../ctrlProps/ctrlProp1206.xml"/><Relationship Id="rId279" Type="http://schemas.openxmlformats.org/officeDocument/2006/relationships/ctrlProp" Target="../ctrlProps/ctrlProp1248.xml"/><Relationship Id="rId43" Type="http://schemas.openxmlformats.org/officeDocument/2006/relationships/ctrlProp" Target="../ctrlProps/ctrlProp1012.xml"/><Relationship Id="rId139" Type="http://schemas.openxmlformats.org/officeDocument/2006/relationships/ctrlProp" Target="../ctrlProps/ctrlProp1108.xml"/><Relationship Id="rId290" Type="http://schemas.openxmlformats.org/officeDocument/2006/relationships/ctrlProp" Target="../ctrlProps/ctrlProp1259.xml"/><Relationship Id="rId304" Type="http://schemas.openxmlformats.org/officeDocument/2006/relationships/ctrlProp" Target="../ctrlProps/ctrlProp1273.xml"/><Relationship Id="rId346" Type="http://schemas.openxmlformats.org/officeDocument/2006/relationships/ctrlProp" Target="../ctrlProps/ctrlProp1315.xml"/><Relationship Id="rId85" Type="http://schemas.openxmlformats.org/officeDocument/2006/relationships/ctrlProp" Target="../ctrlProps/ctrlProp1054.xml"/><Relationship Id="rId150" Type="http://schemas.openxmlformats.org/officeDocument/2006/relationships/ctrlProp" Target="../ctrlProps/ctrlProp1119.xml"/><Relationship Id="rId192" Type="http://schemas.openxmlformats.org/officeDocument/2006/relationships/ctrlProp" Target="../ctrlProps/ctrlProp1161.xml"/><Relationship Id="rId206" Type="http://schemas.openxmlformats.org/officeDocument/2006/relationships/ctrlProp" Target="../ctrlProps/ctrlProp1175.xml"/><Relationship Id="rId248" Type="http://schemas.openxmlformats.org/officeDocument/2006/relationships/ctrlProp" Target="../ctrlProps/ctrlProp1217.xml"/><Relationship Id="rId12" Type="http://schemas.openxmlformats.org/officeDocument/2006/relationships/ctrlProp" Target="../ctrlProps/ctrlProp981.xml"/><Relationship Id="rId108" Type="http://schemas.openxmlformats.org/officeDocument/2006/relationships/ctrlProp" Target="../ctrlProps/ctrlProp1077.xml"/><Relationship Id="rId315" Type="http://schemas.openxmlformats.org/officeDocument/2006/relationships/ctrlProp" Target="../ctrlProps/ctrlProp1284.xml"/><Relationship Id="rId357" Type="http://schemas.openxmlformats.org/officeDocument/2006/relationships/ctrlProp" Target="../ctrlProps/ctrlProp1326.xml"/><Relationship Id="rId54" Type="http://schemas.openxmlformats.org/officeDocument/2006/relationships/ctrlProp" Target="../ctrlProps/ctrlProp1023.xml"/><Relationship Id="rId96" Type="http://schemas.openxmlformats.org/officeDocument/2006/relationships/ctrlProp" Target="../ctrlProps/ctrlProp1065.xml"/><Relationship Id="rId161" Type="http://schemas.openxmlformats.org/officeDocument/2006/relationships/ctrlProp" Target="../ctrlProps/ctrlProp1130.xml"/><Relationship Id="rId217" Type="http://schemas.openxmlformats.org/officeDocument/2006/relationships/ctrlProp" Target="../ctrlProps/ctrlProp1186.xml"/><Relationship Id="rId259" Type="http://schemas.openxmlformats.org/officeDocument/2006/relationships/ctrlProp" Target="../ctrlProps/ctrlProp1228.xml"/><Relationship Id="rId23" Type="http://schemas.openxmlformats.org/officeDocument/2006/relationships/ctrlProp" Target="../ctrlProps/ctrlProp992.xml"/><Relationship Id="rId119" Type="http://schemas.openxmlformats.org/officeDocument/2006/relationships/ctrlProp" Target="../ctrlProps/ctrlProp1088.xml"/><Relationship Id="rId270" Type="http://schemas.openxmlformats.org/officeDocument/2006/relationships/ctrlProp" Target="../ctrlProps/ctrlProp1239.xml"/><Relationship Id="rId326" Type="http://schemas.openxmlformats.org/officeDocument/2006/relationships/ctrlProp" Target="../ctrlProps/ctrlProp1295.xml"/><Relationship Id="rId65" Type="http://schemas.openxmlformats.org/officeDocument/2006/relationships/ctrlProp" Target="../ctrlProps/ctrlProp1034.xml"/><Relationship Id="rId130" Type="http://schemas.openxmlformats.org/officeDocument/2006/relationships/ctrlProp" Target="../ctrlProps/ctrlProp1099.xml"/><Relationship Id="rId368" Type="http://schemas.openxmlformats.org/officeDocument/2006/relationships/ctrlProp" Target="../ctrlProps/ctrlProp1337.xml"/><Relationship Id="rId172" Type="http://schemas.openxmlformats.org/officeDocument/2006/relationships/ctrlProp" Target="../ctrlProps/ctrlProp1141.xml"/><Relationship Id="rId228" Type="http://schemas.openxmlformats.org/officeDocument/2006/relationships/ctrlProp" Target="../ctrlProps/ctrlProp1197.xml"/><Relationship Id="rId281" Type="http://schemas.openxmlformats.org/officeDocument/2006/relationships/ctrlProp" Target="../ctrlProps/ctrlProp1250.xml"/><Relationship Id="rId337" Type="http://schemas.openxmlformats.org/officeDocument/2006/relationships/ctrlProp" Target="../ctrlProps/ctrlProp1306.xml"/><Relationship Id="rId34" Type="http://schemas.openxmlformats.org/officeDocument/2006/relationships/ctrlProp" Target="../ctrlProps/ctrlProp1003.xml"/><Relationship Id="rId76" Type="http://schemas.openxmlformats.org/officeDocument/2006/relationships/ctrlProp" Target="../ctrlProps/ctrlProp1045.xml"/><Relationship Id="rId141" Type="http://schemas.openxmlformats.org/officeDocument/2006/relationships/ctrlProp" Target="../ctrlProps/ctrlProp1110.xml"/><Relationship Id="rId379" Type="http://schemas.openxmlformats.org/officeDocument/2006/relationships/ctrlProp" Target="../ctrlProps/ctrlProp1348.xml"/><Relationship Id="rId7" Type="http://schemas.openxmlformats.org/officeDocument/2006/relationships/ctrlProp" Target="../ctrlProps/ctrlProp976.xml"/><Relationship Id="rId183" Type="http://schemas.openxmlformats.org/officeDocument/2006/relationships/ctrlProp" Target="../ctrlProps/ctrlProp1152.xml"/><Relationship Id="rId239" Type="http://schemas.openxmlformats.org/officeDocument/2006/relationships/ctrlProp" Target="../ctrlProps/ctrlProp1208.xml"/><Relationship Id="rId250" Type="http://schemas.openxmlformats.org/officeDocument/2006/relationships/ctrlProp" Target="../ctrlProps/ctrlProp1219.xml"/><Relationship Id="rId292" Type="http://schemas.openxmlformats.org/officeDocument/2006/relationships/ctrlProp" Target="../ctrlProps/ctrlProp1261.xml"/><Relationship Id="rId306" Type="http://schemas.openxmlformats.org/officeDocument/2006/relationships/ctrlProp" Target="../ctrlProps/ctrlProp1275.xml"/><Relationship Id="rId45" Type="http://schemas.openxmlformats.org/officeDocument/2006/relationships/ctrlProp" Target="../ctrlProps/ctrlProp1014.xml"/><Relationship Id="rId87" Type="http://schemas.openxmlformats.org/officeDocument/2006/relationships/ctrlProp" Target="../ctrlProps/ctrlProp1056.xml"/><Relationship Id="rId110" Type="http://schemas.openxmlformats.org/officeDocument/2006/relationships/ctrlProp" Target="../ctrlProps/ctrlProp1079.xml"/><Relationship Id="rId348" Type="http://schemas.openxmlformats.org/officeDocument/2006/relationships/ctrlProp" Target="../ctrlProps/ctrlProp1317.xml"/><Relationship Id="rId152" Type="http://schemas.openxmlformats.org/officeDocument/2006/relationships/ctrlProp" Target="../ctrlProps/ctrlProp1121.xml"/><Relationship Id="rId194" Type="http://schemas.openxmlformats.org/officeDocument/2006/relationships/ctrlProp" Target="../ctrlProps/ctrlProp1163.xml"/><Relationship Id="rId208" Type="http://schemas.openxmlformats.org/officeDocument/2006/relationships/ctrlProp" Target="../ctrlProps/ctrlProp1177.xml"/><Relationship Id="rId261" Type="http://schemas.openxmlformats.org/officeDocument/2006/relationships/ctrlProp" Target="../ctrlProps/ctrlProp1230.xml"/><Relationship Id="rId14" Type="http://schemas.openxmlformats.org/officeDocument/2006/relationships/ctrlProp" Target="../ctrlProps/ctrlProp983.xml"/><Relationship Id="rId56" Type="http://schemas.openxmlformats.org/officeDocument/2006/relationships/ctrlProp" Target="../ctrlProps/ctrlProp1025.xml"/><Relationship Id="rId317" Type="http://schemas.openxmlformats.org/officeDocument/2006/relationships/ctrlProp" Target="../ctrlProps/ctrlProp1286.xml"/><Relationship Id="rId359" Type="http://schemas.openxmlformats.org/officeDocument/2006/relationships/ctrlProp" Target="../ctrlProps/ctrlProp1328.xml"/><Relationship Id="rId98" Type="http://schemas.openxmlformats.org/officeDocument/2006/relationships/ctrlProp" Target="../ctrlProps/ctrlProp1067.xml"/><Relationship Id="rId121" Type="http://schemas.openxmlformats.org/officeDocument/2006/relationships/ctrlProp" Target="../ctrlProps/ctrlProp1090.xml"/><Relationship Id="rId163" Type="http://schemas.openxmlformats.org/officeDocument/2006/relationships/ctrlProp" Target="../ctrlProps/ctrlProp1132.xml"/><Relationship Id="rId219" Type="http://schemas.openxmlformats.org/officeDocument/2006/relationships/ctrlProp" Target="../ctrlProps/ctrlProp1188.xml"/><Relationship Id="rId370" Type="http://schemas.openxmlformats.org/officeDocument/2006/relationships/ctrlProp" Target="../ctrlProps/ctrlProp1339.xml"/><Relationship Id="rId230" Type="http://schemas.openxmlformats.org/officeDocument/2006/relationships/ctrlProp" Target="../ctrlProps/ctrlProp1199.xml"/><Relationship Id="rId25" Type="http://schemas.openxmlformats.org/officeDocument/2006/relationships/ctrlProp" Target="../ctrlProps/ctrlProp994.xml"/><Relationship Id="rId67" Type="http://schemas.openxmlformats.org/officeDocument/2006/relationships/ctrlProp" Target="../ctrlProps/ctrlProp1036.xml"/><Relationship Id="rId272" Type="http://schemas.openxmlformats.org/officeDocument/2006/relationships/ctrlProp" Target="../ctrlProps/ctrlProp1241.xml"/><Relationship Id="rId328" Type="http://schemas.openxmlformats.org/officeDocument/2006/relationships/ctrlProp" Target="../ctrlProps/ctrlProp1297.xml"/><Relationship Id="rId132" Type="http://schemas.openxmlformats.org/officeDocument/2006/relationships/ctrlProp" Target="../ctrlProps/ctrlProp1101.xml"/><Relationship Id="rId174" Type="http://schemas.openxmlformats.org/officeDocument/2006/relationships/ctrlProp" Target="../ctrlProps/ctrlProp1143.xml"/><Relationship Id="rId381" Type="http://schemas.openxmlformats.org/officeDocument/2006/relationships/ctrlProp" Target="../ctrlProps/ctrlProp1350.xml"/><Relationship Id="rId241" Type="http://schemas.openxmlformats.org/officeDocument/2006/relationships/ctrlProp" Target="../ctrlProps/ctrlProp1210.xml"/><Relationship Id="rId36" Type="http://schemas.openxmlformats.org/officeDocument/2006/relationships/ctrlProp" Target="../ctrlProps/ctrlProp1005.xml"/><Relationship Id="rId283" Type="http://schemas.openxmlformats.org/officeDocument/2006/relationships/ctrlProp" Target="../ctrlProps/ctrlProp1252.xml"/><Relationship Id="rId339" Type="http://schemas.openxmlformats.org/officeDocument/2006/relationships/ctrlProp" Target="../ctrlProps/ctrlProp1308.xml"/><Relationship Id="rId78" Type="http://schemas.openxmlformats.org/officeDocument/2006/relationships/ctrlProp" Target="../ctrlProps/ctrlProp1047.xml"/><Relationship Id="rId101" Type="http://schemas.openxmlformats.org/officeDocument/2006/relationships/ctrlProp" Target="../ctrlProps/ctrlProp1070.xml"/><Relationship Id="rId143" Type="http://schemas.openxmlformats.org/officeDocument/2006/relationships/ctrlProp" Target="../ctrlProps/ctrlProp1112.xml"/><Relationship Id="rId185" Type="http://schemas.openxmlformats.org/officeDocument/2006/relationships/ctrlProp" Target="../ctrlProps/ctrlProp1154.xml"/><Relationship Id="rId350" Type="http://schemas.openxmlformats.org/officeDocument/2006/relationships/ctrlProp" Target="../ctrlProps/ctrlProp1319.xml"/><Relationship Id="rId9" Type="http://schemas.openxmlformats.org/officeDocument/2006/relationships/ctrlProp" Target="../ctrlProps/ctrlProp978.xml"/><Relationship Id="rId210" Type="http://schemas.openxmlformats.org/officeDocument/2006/relationships/ctrlProp" Target="../ctrlProps/ctrlProp1179.xml"/><Relationship Id="rId26" Type="http://schemas.openxmlformats.org/officeDocument/2006/relationships/ctrlProp" Target="../ctrlProps/ctrlProp995.xml"/><Relationship Id="rId231" Type="http://schemas.openxmlformats.org/officeDocument/2006/relationships/ctrlProp" Target="../ctrlProps/ctrlProp1200.xml"/><Relationship Id="rId252" Type="http://schemas.openxmlformats.org/officeDocument/2006/relationships/ctrlProp" Target="../ctrlProps/ctrlProp1221.xml"/><Relationship Id="rId273" Type="http://schemas.openxmlformats.org/officeDocument/2006/relationships/ctrlProp" Target="../ctrlProps/ctrlProp1242.xml"/><Relationship Id="rId294" Type="http://schemas.openxmlformats.org/officeDocument/2006/relationships/ctrlProp" Target="../ctrlProps/ctrlProp1263.xml"/><Relationship Id="rId308" Type="http://schemas.openxmlformats.org/officeDocument/2006/relationships/ctrlProp" Target="../ctrlProps/ctrlProp1277.xml"/><Relationship Id="rId329" Type="http://schemas.openxmlformats.org/officeDocument/2006/relationships/ctrlProp" Target="../ctrlProps/ctrlProp1298.xml"/><Relationship Id="rId47" Type="http://schemas.openxmlformats.org/officeDocument/2006/relationships/ctrlProp" Target="../ctrlProps/ctrlProp1016.xml"/><Relationship Id="rId68" Type="http://schemas.openxmlformats.org/officeDocument/2006/relationships/ctrlProp" Target="../ctrlProps/ctrlProp1037.xml"/><Relationship Id="rId89" Type="http://schemas.openxmlformats.org/officeDocument/2006/relationships/ctrlProp" Target="../ctrlProps/ctrlProp1058.xml"/><Relationship Id="rId112" Type="http://schemas.openxmlformats.org/officeDocument/2006/relationships/ctrlProp" Target="../ctrlProps/ctrlProp1081.xml"/><Relationship Id="rId133" Type="http://schemas.openxmlformats.org/officeDocument/2006/relationships/ctrlProp" Target="../ctrlProps/ctrlProp1102.xml"/><Relationship Id="rId154" Type="http://schemas.openxmlformats.org/officeDocument/2006/relationships/ctrlProp" Target="../ctrlProps/ctrlProp1123.xml"/><Relationship Id="rId175" Type="http://schemas.openxmlformats.org/officeDocument/2006/relationships/ctrlProp" Target="../ctrlProps/ctrlProp1144.xml"/><Relationship Id="rId340" Type="http://schemas.openxmlformats.org/officeDocument/2006/relationships/ctrlProp" Target="../ctrlProps/ctrlProp1309.xml"/><Relationship Id="rId361" Type="http://schemas.openxmlformats.org/officeDocument/2006/relationships/ctrlProp" Target="../ctrlProps/ctrlProp1330.xml"/><Relationship Id="rId196" Type="http://schemas.openxmlformats.org/officeDocument/2006/relationships/ctrlProp" Target="../ctrlProps/ctrlProp1165.xml"/><Relationship Id="rId200" Type="http://schemas.openxmlformats.org/officeDocument/2006/relationships/ctrlProp" Target="../ctrlProps/ctrlProp1169.xml"/><Relationship Id="rId16" Type="http://schemas.openxmlformats.org/officeDocument/2006/relationships/ctrlProp" Target="../ctrlProps/ctrlProp985.xml"/><Relationship Id="rId221" Type="http://schemas.openxmlformats.org/officeDocument/2006/relationships/ctrlProp" Target="../ctrlProps/ctrlProp1190.xml"/><Relationship Id="rId242" Type="http://schemas.openxmlformats.org/officeDocument/2006/relationships/ctrlProp" Target="../ctrlProps/ctrlProp1211.xml"/><Relationship Id="rId263" Type="http://schemas.openxmlformats.org/officeDocument/2006/relationships/ctrlProp" Target="../ctrlProps/ctrlProp1232.xml"/><Relationship Id="rId284" Type="http://schemas.openxmlformats.org/officeDocument/2006/relationships/ctrlProp" Target="../ctrlProps/ctrlProp1253.xml"/><Relationship Id="rId319" Type="http://schemas.openxmlformats.org/officeDocument/2006/relationships/ctrlProp" Target="../ctrlProps/ctrlProp1288.xml"/><Relationship Id="rId37" Type="http://schemas.openxmlformats.org/officeDocument/2006/relationships/ctrlProp" Target="../ctrlProps/ctrlProp1006.xml"/><Relationship Id="rId58" Type="http://schemas.openxmlformats.org/officeDocument/2006/relationships/ctrlProp" Target="../ctrlProps/ctrlProp1027.xml"/><Relationship Id="rId79" Type="http://schemas.openxmlformats.org/officeDocument/2006/relationships/ctrlProp" Target="../ctrlProps/ctrlProp1048.xml"/><Relationship Id="rId102" Type="http://schemas.openxmlformats.org/officeDocument/2006/relationships/ctrlProp" Target="../ctrlProps/ctrlProp1071.xml"/><Relationship Id="rId123" Type="http://schemas.openxmlformats.org/officeDocument/2006/relationships/ctrlProp" Target="../ctrlProps/ctrlProp1092.xml"/><Relationship Id="rId144" Type="http://schemas.openxmlformats.org/officeDocument/2006/relationships/ctrlProp" Target="../ctrlProps/ctrlProp1113.xml"/><Relationship Id="rId330" Type="http://schemas.openxmlformats.org/officeDocument/2006/relationships/ctrlProp" Target="../ctrlProps/ctrlProp1299.xml"/><Relationship Id="rId90" Type="http://schemas.openxmlformats.org/officeDocument/2006/relationships/ctrlProp" Target="../ctrlProps/ctrlProp1059.xml"/><Relationship Id="rId165" Type="http://schemas.openxmlformats.org/officeDocument/2006/relationships/ctrlProp" Target="../ctrlProps/ctrlProp1134.xml"/><Relationship Id="rId186" Type="http://schemas.openxmlformats.org/officeDocument/2006/relationships/ctrlProp" Target="../ctrlProps/ctrlProp1155.xml"/><Relationship Id="rId351" Type="http://schemas.openxmlformats.org/officeDocument/2006/relationships/ctrlProp" Target="../ctrlProps/ctrlProp1320.xml"/><Relationship Id="rId372" Type="http://schemas.openxmlformats.org/officeDocument/2006/relationships/ctrlProp" Target="../ctrlProps/ctrlProp1341.xml"/><Relationship Id="rId211" Type="http://schemas.openxmlformats.org/officeDocument/2006/relationships/ctrlProp" Target="../ctrlProps/ctrlProp1180.xml"/><Relationship Id="rId232" Type="http://schemas.openxmlformats.org/officeDocument/2006/relationships/ctrlProp" Target="../ctrlProps/ctrlProp1201.xml"/><Relationship Id="rId253" Type="http://schemas.openxmlformats.org/officeDocument/2006/relationships/ctrlProp" Target="../ctrlProps/ctrlProp1222.xml"/><Relationship Id="rId274" Type="http://schemas.openxmlformats.org/officeDocument/2006/relationships/ctrlProp" Target="../ctrlProps/ctrlProp1243.xml"/><Relationship Id="rId295" Type="http://schemas.openxmlformats.org/officeDocument/2006/relationships/ctrlProp" Target="../ctrlProps/ctrlProp1264.xml"/><Relationship Id="rId309" Type="http://schemas.openxmlformats.org/officeDocument/2006/relationships/ctrlProp" Target="../ctrlProps/ctrlProp1278.xml"/><Relationship Id="rId27" Type="http://schemas.openxmlformats.org/officeDocument/2006/relationships/ctrlProp" Target="../ctrlProps/ctrlProp996.xml"/><Relationship Id="rId48" Type="http://schemas.openxmlformats.org/officeDocument/2006/relationships/ctrlProp" Target="../ctrlProps/ctrlProp1017.xml"/><Relationship Id="rId69" Type="http://schemas.openxmlformats.org/officeDocument/2006/relationships/ctrlProp" Target="../ctrlProps/ctrlProp1038.xml"/><Relationship Id="rId113" Type="http://schemas.openxmlformats.org/officeDocument/2006/relationships/ctrlProp" Target="../ctrlProps/ctrlProp1082.xml"/><Relationship Id="rId134" Type="http://schemas.openxmlformats.org/officeDocument/2006/relationships/ctrlProp" Target="../ctrlProps/ctrlProp1103.xml"/><Relationship Id="rId320" Type="http://schemas.openxmlformats.org/officeDocument/2006/relationships/ctrlProp" Target="../ctrlProps/ctrlProp1289.xml"/><Relationship Id="rId80" Type="http://schemas.openxmlformats.org/officeDocument/2006/relationships/ctrlProp" Target="../ctrlProps/ctrlProp1049.xml"/><Relationship Id="rId155" Type="http://schemas.openxmlformats.org/officeDocument/2006/relationships/ctrlProp" Target="../ctrlProps/ctrlProp1124.xml"/><Relationship Id="rId176" Type="http://schemas.openxmlformats.org/officeDocument/2006/relationships/ctrlProp" Target="../ctrlProps/ctrlProp1145.xml"/><Relationship Id="rId197" Type="http://schemas.openxmlformats.org/officeDocument/2006/relationships/ctrlProp" Target="../ctrlProps/ctrlProp1166.xml"/><Relationship Id="rId341" Type="http://schemas.openxmlformats.org/officeDocument/2006/relationships/ctrlProp" Target="../ctrlProps/ctrlProp1310.xml"/><Relationship Id="rId362" Type="http://schemas.openxmlformats.org/officeDocument/2006/relationships/ctrlProp" Target="../ctrlProps/ctrlProp1331.xml"/><Relationship Id="rId201" Type="http://schemas.openxmlformats.org/officeDocument/2006/relationships/ctrlProp" Target="../ctrlProps/ctrlProp1170.xml"/><Relationship Id="rId222" Type="http://schemas.openxmlformats.org/officeDocument/2006/relationships/ctrlProp" Target="../ctrlProps/ctrlProp1191.xml"/><Relationship Id="rId243" Type="http://schemas.openxmlformats.org/officeDocument/2006/relationships/ctrlProp" Target="../ctrlProps/ctrlProp1212.xml"/><Relationship Id="rId264" Type="http://schemas.openxmlformats.org/officeDocument/2006/relationships/ctrlProp" Target="../ctrlProps/ctrlProp1233.xml"/><Relationship Id="rId285" Type="http://schemas.openxmlformats.org/officeDocument/2006/relationships/ctrlProp" Target="../ctrlProps/ctrlProp1254.xml"/><Relationship Id="rId17" Type="http://schemas.openxmlformats.org/officeDocument/2006/relationships/ctrlProp" Target="../ctrlProps/ctrlProp986.xml"/><Relationship Id="rId38" Type="http://schemas.openxmlformats.org/officeDocument/2006/relationships/ctrlProp" Target="../ctrlProps/ctrlProp1007.xml"/><Relationship Id="rId59" Type="http://schemas.openxmlformats.org/officeDocument/2006/relationships/ctrlProp" Target="../ctrlProps/ctrlProp1028.xml"/><Relationship Id="rId103" Type="http://schemas.openxmlformats.org/officeDocument/2006/relationships/ctrlProp" Target="../ctrlProps/ctrlProp1072.xml"/><Relationship Id="rId124" Type="http://schemas.openxmlformats.org/officeDocument/2006/relationships/ctrlProp" Target="../ctrlProps/ctrlProp1093.xml"/><Relationship Id="rId310" Type="http://schemas.openxmlformats.org/officeDocument/2006/relationships/ctrlProp" Target="../ctrlProps/ctrlProp1279.xml"/><Relationship Id="rId70" Type="http://schemas.openxmlformats.org/officeDocument/2006/relationships/ctrlProp" Target="../ctrlProps/ctrlProp1039.xml"/><Relationship Id="rId91" Type="http://schemas.openxmlformats.org/officeDocument/2006/relationships/ctrlProp" Target="../ctrlProps/ctrlProp1060.xml"/><Relationship Id="rId145" Type="http://schemas.openxmlformats.org/officeDocument/2006/relationships/ctrlProp" Target="../ctrlProps/ctrlProp1114.xml"/><Relationship Id="rId166" Type="http://schemas.openxmlformats.org/officeDocument/2006/relationships/ctrlProp" Target="../ctrlProps/ctrlProp1135.xml"/><Relationship Id="rId187" Type="http://schemas.openxmlformats.org/officeDocument/2006/relationships/ctrlProp" Target="../ctrlProps/ctrlProp1156.xml"/><Relationship Id="rId331" Type="http://schemas.openxmlformats.org/officeDocument/2006/relationships/ctrlProp" Target="../ctrlProps/ctrlProp1300.xml"/><Relationship Id="rId352" Type="http://schemas.openxmlformats.org/officeDocument/2006/relationships/ctrlProp" Target="../ctrlProps/ctrlProp1321.xml"/><Relationship Id="rId373" Type="http://schemas.openxmlformats.org/officeDocument/2006/relationships/ctrlProp" Target="../ctrlProps/ctrlProp1342.xml"/><Relationship Id="rId1" Type="http://schemas.openxmlformats.org/officeDocument/2006/relationships/printerSettings" Target="../printerSettings/printerSettings7.bin"/><Relationship Id="rId212" Type="http://schemas.openxmlformats.org/officeDocument/2006/relationships/ctrlProp" Target="../ctrlProps/ctrlProp1181.xml"/><Relationship Id="rId233" Type="http://schemas.openxmlformats.org/officeDocument/2006/relationships/ctrlProp" Target="../ctrlProps/ctrlProp1202.xml"/><Relationship Id="rId254" Type="http://schemas.openxmlformats.org/officeDocument/2006/relationships/ctrlProp" Target="../ctrlProps/ctrlProp1223.xml"/><Relationship Id="rId28" Type="http://schemas.openxmlformats.org/officeDocument/2006/relationships/ctrlProp" Target="../ctrlProps/ctrlProp997.xml"/><Relationship Id="rId49" Type="http://schemas.openxmlformats.org/officeDocument/2006/relationships/ctrlProp" Target="../ctrlProps/ctrlProp1018.xml"/><Relationship Id="rId114" Type="http://schemas.openxmlformats.org/officeDocument/2006/relationships/ctrlProp" Target="../ctrlProps/ctrlProp1083.xml"/><Relationship Id="rId275" Type="http://schemas.openxmlformats.org/officeDocument/2006/relationships/ctrlProp" Target="../ctrlProps/ctrlProp1244.xml"/><Relationship Id="rId296" Type="http://schemas.openxmlformats.org/officeDocument/2006/relationships/ctrlProp" Target="../ctrlProps/ctrlProp1265.xml"/><Relationship Id="rId300" Type="http://schemas.openxmlformats.org/officeDocument/2006/relationships/ctrlProp" Target="../ctrlProps/ctrlProp1269.xml"/><Relationship Id="rId60" Type="http://schemas.openxmlformats.org/officeDocument/2006/relationships/ctrlProp" Target="../ctrlProps/ctrlProp1029.xml"/><Relationship Id="rId81" Type="http://schemas.openxmlformats.org/officeDocument/2006/relationships/ctrlProp" Target="../ctrlProps/ctrlProp1050.xml"/><Relationship Id="rId135" Type="http://schemas.openxmlformats.org/officeDocument/2006/relationships/ctrlProp" Target="../ctrlProps/ctrlProp1104.xml"/><Relationship Id="rId156" Type="http://schemas.openxmlformats.org/officeDocument/2006/relationships/ctrlProp" Target="../ctrlProps/ctrlProp1125.xml"/><Relationship Id="rId177" Type="http://schemas.openxmlformats.org/officeDocument/2006/relationships/ctrlProp" Target="../ctrlProps/ctrlProp1146.xml"/><Relationship Id="rId198" Type="http://schemas.openxmlformats.org/officeDocument/2006/relationships/ctrlProp" Target="../ctrlProps/ctrlProp1167.xml"/><Relationship Id="rId321" Type="http://schemas.openxmlformats.org/officeDocument/2006/relationships/ctrlProp" Target="../ctrlProps/ctrlProp1290.xml"/><Relationship Id="rId342" Type="http://schemas.openxmlformats.org/officeDocument/2006/relationships/ctrlProp" Target="../ctrlProps/ctrlProp1311.xml"/><Relationship Id="rId363" Type="http://schemas.openxmlformats.org/officeDocument/2006/relationships/ctrlProp" Target="../ctrlProps/ctrlProp1332.xml"/><Relationship Id="rId202" Type="http://schemas.openxmlformats.org/officeDocument/2006/relationships/ctrlProp" Target="../ctrlProps/ctrlProp1171.xml"/><Relationship Id="rId223" Type="http://schemas.openxmlformats.org/officeDocument/2006/relationships/ctrlProp" Target="../ctrlProps/ctrlProp1192.xml"/><Relationship Id="rId244" Type="http://schemas.openxmlformats.org/officeDocument/2006/relationships/ctrlProp" Target="../ctrlProps/ctrlProp1213.xml"/><Relationship Id="rId18" Type="http://schemas.openxmlformats.org/officeDocument/2006/relationships/ctrlProp" Target="../ctrlProps/ctrlProp987.xml"/><Relationship Id="rId39" Type="http://schemas.openxmlformats.org/officeDocument/2006/relationships/ctrlProp" Target="../ctrlProps/ctrlProp1008.xml"/><Relationship Id="rId265" Type="http://schemas.openxmlformats.org/officeDocument/2006/relationships/ctrlProp" Target="../ctrlProps/ctrlProp1234.xml"/><Relationship Id="rId286" Type="http://schemas.openxmlformats.org/officeDocument/2006/relationships/ctrlProp" Target="../ctrlProps/ctrlProp1255.xml"/><Relationship Id="rId50" Type="http://schemas.openxmlformats.org/officeDocument/2006/relationships/ctrlProp" Target="../ctrlProps/ctrlProp1019.xml"/><Relationship Id="rId104" Type="http://schemas.openxmlformats.org/officeDocument/2006/relationships/ctrlProp" Target="../ctrlProps/ctrlProp1073.xml"/><Relationship Id="rId125" Type="http://schemas.openxmlformats.org/officeDocument/2006/relationships/ctrlProp" Target="../ctrlProps/ctrlProp1094.xml"/><Relationship Id="rId146" Type="http://schemas.openxmlformats.org/officeDocument/2006/relationships/ctrlProp" Target="../ctrlProps/ctrlProp1115.xml"/><Relationship Id="rId167" Type="http://schemas.openxmlformats.org/officeDocument/2006/relationships/ctrlProp" Target="../ctrlProps/ctrlProp1136.xml"/><Relationship Id="rId188" Type="http://schemas.openxmlformats.org/officeDocument/2006/relationships/ctrlProp" Target="../ctrlProps/ctrlProp1157.xml"/><Relationship Id="rId311" Type="http://schemas.openxmlformats.org/officeDocument/2006/relationships/ctrlProp" Target="../ctrlProps/ctrlProp1280.xml"/><Relationship Id="rId332" Type="http://schemas.openxmlformats.org/officeDocument/2006/relationships/ctrlProp" Target="../ctrlProps/ctrlProp1301.xml"/><Relationship Id="rId353" Type="http://schemas.openxmlformats.org/officeDocument/2006/relationships/ctrlProp" Target="../ctrlProps/ctrlProp1322.xml"/><Relationship Id="rId374" Type="http://schemas.openxmlformats.org/officeDocument/2006/relationships/ctrlProp" Target="../ctrlProps/ctrlProp1343.xml"/><Relationship Id="rId71" Type="http://schemas.openxmlformats.org/officeDocument/2006/relationships/ctrlProp" Target="../ctrlProps/ctrlProp1040.xml"/><Relationship Id="rId92" Type="http://schemas.openxmlformats.org/officeDocument/2006/relationships/ctrlProp" Target="../ctrlProps/ctrlProp1061.xml"/><Relationship Id="rId213" Type="http://schemas.openxmlformats.org/officeDocument/2006/relationships/ctrlProp" Target="../ctrlProps/ctrlProp1182.xml"/><Relationship Id="rId234" Type="http://schemas.openxmlformats.org/officeDocument/2006/relationships/ctrlProp" Target="../ctrlProps/ctrlProp1203.xml"/><Relationship Id="rId2" Type="http://schemas.openxmlformats.org/officeDocument/2006/relationships/drawing" Target="../drawings/drawing4.xml"/><Relationship Id="rId29" Type="http://schemas.openxmlformats.org/officeDocument/2006/relationships/ctrlProp" Target="../ctrlProps/ctrlProp998.xml"/><Relationship Id="rId255" Type="http://schemas.openxmlformats.org/officeDocument/2006/relationships/ctrlProp" Target="../ctrlProps/ctrlProp1224.xml"/><Relationship Id="rId276" Type="http://schemas.openxmlformats.org/officeDocument/2006/relationships/ctrlProp" Target="../ctrlProps/ctrlProp1245.xml"/><Relationship Id="rId297" Type="http://schemas.openxmlformats.org/officeDocument/2006/relationships/ctrlProp" Target="../ctrlProps/ctrlProp1266.xml"/><Relationship Id="rId40" Type="http://schemas.openxmlformats.org/officeDocument/2006/relationships/ctrlProp" Target="../ctrlProps/ctrlProp1009.xml"/><Relationship Id="rId115" Type="http://schemas.openxmlformats.org/officeDocument/2006/relationships/ctrlProp" Target="../ctrlProps/ctrlProp1084.xml"/><Relationship Id="rId136" Type="http://schemas.openxmlformats.org/officeDocument/2006/relationships/ctrlProp" Target="../ctrlProps/ctrlProp1105.xml"/><Relationship Id="rId157" Type="http://schemas.openxmlformats.org/officeDocument/2006/relationships/ctrlProp" Target="../ctrlProps/ctrlProp1126.xml"/><Relationship Id="rId178" Type="http://schemas.openxmlformats.org/officeDocument/2006/relationships/ctrlProp" Target="../ctrlProps/ctrlProp1147.xml"/><Relationship Id="rId301" Type="http://schemas.openxmlformats.org/officeDocument/2006/relationships/ctrlProp" Target="../ctrlProps/ctrlProp1270.xml"/><Relationship Id="rId322" Type="http://schemas.openxmlformats.org/officeDocument/2006/relationships/ctrlProp" Target="../ctrlProps/ctrlProp1291.xml"/><Relationship Id="rId343" Type="http://schemas.openxmlformats.org/officeDocument/2006/relationships/ctrlProp" Target="../ctrlProps/ctrlProp1312.xml"/><Relationship Id="rId364" Type="http://schemas.openxmlformats.org/officeDocument/2006/relationships/ctrlProp" Target="../ctrlProps/ctrlProp1333.xml"/><Relationship Id="rId61" Type="http://schemas.openxmlformats.org/officeDocument/2006/relationships/ctrlProp" Target="../ctrlProps/ctrlProp1030.xml"/><Relationship Id="rId82" Type="http://schemas.openxmlformats.org/officeDocument/2006/relationships/ctrlProp" Target="../ctrlProps/ctrlProp1051.xml"/><Relationship Id="rId199" Type="http://schemas.openxmlformats.org/officeDocument/2006/relationships/ctrlProp" Target="../ctrlProps/ctrlProp1168.xml"/><Relationship Id="rId203" Type="http://schemas.openxmlformats.org/officeDocument/2006/relationships/ctrlProp" Target="../ctrlProps/ctrlProp1172.xml"/><Relationship Id="rId19" Type="http://schemas.openxmlformats.org/officeDocument/2006/relationships/ctrlProp" Target="../ctrlProps/ctrlProp988.xml"/><Relationship Id="rId224" Type="http://schemas.openxmlformats.org/officeDocument/2006/relationships/ctrlProp" Target="../ctrlProps/ctrlProp1193.xml"/><Relationship Id="rId245" Type="http://schemas.openxmlformats.org/officeDocument/2006/relationships/ctrlProp" Target="../ctrlProps/ctrlProp1214.xml"/><Relationship Id="rId266" Type="http://schemas.openxmlformats.org/officeDocument/2006/relationships/ctrlProp" Target="../ctrlProps/ctrlProp1235.xml"/><Relationship Id="rId287" Type="http://schemas.openxmlformats.org/officeDocument/2006/relationships/ctrlProp" Target="../ctrlProps/ctrlProp1256.xml"/><Relationship Id="rId30" Type="http://schemas.openxmlformats.org/officeDocument/2006/relationships/ctrlProp" Target="../ctrlProps/ctrlProp999.xml"/><Relationship Id="rId105" Type="http://schemas.openxmlformats.org/officeDocument/2006/relationships/ctrlProp" Target="../ctrlProps/ctrlProp1074.xml"/><Relationship Id="rId126" Type="http://schemas.openxmlformats.org/officeDocument/2006/relationships/ctrlProp" Target="../ctrlProps/ctrlProp1095.xml"/><Relationship Id="rId147" Type="http://schemas.openxmlformats.org/officeDocument/2006/relationships/ctrlProp" Target="../ctrlProps/ctrlProp1116.xml"/><Relationship Id="rId168" Type="http://schemas.openxmlformats.org/officeDocument/2006/relationships/ctrlProp" Target="../ctrlProps/ctrlProp1137.xml"/><Relationship Id="rId312" Type="http://schemas.openxmlformats.org/officeDocument/2006/relationships/ctrlProp" Target="../ctrlProps/ctrlProp1281.xml"/><Relationship Id="rId333" Type="http://schemas.openxmlformats.org/officeDocument/2006/relationships/ctrlProp" Target="../ctrlProps/ctrlProp1302.xml"/><Relationship Id="rId354" Type="http://schemas.openxmlformats.org/officeDocument/2006/relationships/ctrlProp" Target="../ctrlProps/ctrlProp1323.xml"/><Relationship Id="rId51" Type="http://schemas.openxmlformats.org/officeDocument/2006/relationships/ctrlProp" Target="../ctrlProps/ctrlProp1020.xml"/><Relationship Id="rId72" Type="http://schemas.openxmlformats.org/officeDocument/2006/relationships/ctrlProp" Target="../ctrlProps/ctrlProp1041.xml"/><Relationship Id="rId93" Type="http://schemas.openxmlformats.org/officeDocument/2006/relationships/ctrlProp" Target="../ctrlProps/ctrlProp1062.xml"/><Relationship Id="rId189" Type="http://schemas.openxmlformats.org/officeDocument/2006/relationships/ctrlProp" Target="../ctrlProps/ctrlProp1158.xml"/><Relationship Id="rId375" Type="http://schemas.openxmlformats.org/officeDocument/2006/relationships/ctrlProp" Target="../ctrlProps/ctrlProp1344.xml"/><Relationship Id="rId3" Type="http://schemas.openxmlformats.org/officeDocument/2006/relationships/vmlDrawing" Target="../drawings/vmlDrawing4.vml"/><Relationship Id="rId214" Type="http://schemas.openxmlformats.org/officeDocument/2006/relationships/ctrlProp" Target="../ctrlProps/ctrlProp1183.xml"/><Relationship Id="rId235" Type="http://schemas.openxmlformats.org/officeDocument/2006/relationships/ctrlProp" Target="../ctrlProps/ctrlProp1204.xml"/><Relationship Id="rId256" Type="http://schemas.openxmlformats.org/officeDocument/2006/relationships/ctrlProp" Target="../ctrlProps/ctrlProp1225.xml"/><Relationship Id="rId277" Type="http://schemas.openxmlformats.org/officeDocument/2006/relationships/ctrlProp" Target="../ctrlProps/ctrlProp1246.xml"/><Relationship Id="rId298" Type="http://schemas.openxmlformats.org/officeDocument/2006/relationships/ctrlProp" Target="../ctrlProps/ctrlProp1267.xml"/><Relationship Id="rId116" Type="http://schemas.openxmlformats.org/officeDocument/2006/relationships/ctrlProp" Target="../ctrlProps/ctrlProp1085.xml"/><Relationship Id="rId137" Type="http://schemas.openxmlformats.org/officeDocument/2006/relationships/ctrlProp" Target="../ctrlProps/ctrlProp1106.xml"/><Relationship Id="rId158" Type="http://schemas.openxmlformats.org/officeDocument/2006/relationships/ctrlProp" Target="../ctrlProps/ctrlProp1127.xml"/><Relationship Id="rId302" Type="http://schemas.openxmlformats.org/officeDocument/2006/relationships/ctrlProp" Target="../ctrlProps/ctrlProp1271.xml"/><Relationship Id="rId323" Type="http://schemas.openxmlformats.org/officeDocument/2006/relationships/ctrlProp" Target="../ctrlProps/ctrlProp1292.xml"/><Relationship Id="rId344" Type="http://schemas.openxmlformats.org/officeDocument/2006/relationships/ctrlProp" Target="../ctrlProps/ctrlProp1313.xml"/><Relationship Id="rId20" Type="http://schemas.openxmlformats.org/officeDocument/2006/relationships/ctrlProp" Target="../ctrlProps/ctrlProp989.xml"/><Relationship Id="rId41" Type="http://schemas.openxmlformats.org/officeDocument/2006/relationships/ctrlProp" Target="../ctrlProps/ctrlProp1010.xml"/><Relationship Id="rId62" Type="http://schemas.openxmlformats.org/officeDocument/2006/relationships/ctrlProp" Target="../ctrlProps/ctrlProp1031.xml"/><Relationship Id="rId83" Type="http://schemas.openxmlformats.org/officeDocument/2006/relationships/ctrlProp" Target="../ctrlProps/ctrlProp1052.xml"/><Relationship Id="rId179" Type="http://schemas.openxmlformats.org/officeDocument/2006/relationships/ctrlProp" Target="../ctrlProps/ctrlProp1148.xml"/><Relationship Id="rId365" Type="http://schemas.openxmlformats.org/officeDocument/2006/relationships/ctrlProp" Target="../ctrlProps/ctrlProp1334.xml"/><Relationship Id="rId190" Type="http://schemas.openxmlformats.org/officeDocument/2006/relationships/ctrlProp" Target="../ctrlProps/ctrlProp1159.xml"/><Relationship Id="rId204" Type="http://schemas.openxmlformats.org/officeDocument/2006/relationships/ctrlProp" Target="../ctrlProps/ctrlProp1173.xml"/><Relationship Id="rId225" Type="http://schemas.openxmlformats.org/officeDocument/2006/relationships/ctrlProp" Target="../ctrlProps/ctrlProp1194.xml"/><Relationship Id="rId246" Type="http://schemas.openxmlformats.org/officeDocument/2006/relationships/ctrlProp" Target="../ctrlProps/ctrlProp1215.xml"/><Relationship Id="rId267" Type="http://schemas.openxmlformats.org/officeDocument/2006/relationships/ctrlProp" Target="../ctrlProps/ctrlProp1236.xml"/><Relationship Id="rId288" Type="http://schemas.openxmlformats.org/officeDocument/2006/relationships/ctrlProp" Target="../ctrlProps/ctrlProp1257.xml"/><Relationship Id="rId106" Type="http://schemas.openxmlformats.org/officeDocument/2006/relationships/ctrlProp" Target="../ctrlProps/ctrlProp1075.xml"/><Relationship Id="rId127" Type="http://schemas.openxmlformats.org/officeDocument/2006/relationships/ctrlProp" Target="../ctrlProps/ctrlProp1096.xml"/><Relationship Id="rId313" Type="http://schemas.openxmlformats.org/officeDocument/2006/relationships/ctrlProp" Target="../ctrlProps/ctrlProp1282.xml"/><Relationship Id="rId10" Type="http://schemas.openxmlformats.org/officeDocument/2006/relationships/ctrlProp" Target="../ctrlProps/ctrlProp979.xml"/><Relationship Id="rId31" Type="http://schemas.openxmlformats.org/officeDocument/2006/relationships/ctrlProp" Target="../ctrlProps/ctrlProp1000.xml"/><Relationship Id="rId52" Type="http://schemas.openxmlformats.org/officeDocument/2006/relationships/ctrlProp" Target="../ctrlProps/ctrlProp1021.xml"/><Relationship Id="rId73" Type="http://schemas.openxmlformats.org/officeDocument/2006/relationships/ctrlProp" Target="../ctrlProps/ctrlProp1042.xml"/><Relationship Id="rId94" Type="http://schemas.openxmlformats.org/officeDocument/2006/relationships/ctrlProp" Target="../ctrlProps/ctrlProp1063.xml"/><Relationship Id="rId148" Type="http://schemas.openxmlformats.org/officeDocument/2006/relationships/ctrlProp" Target="../ctrlProps/ctrlProp1117.xml"/><Relationship Id="rId169" Type="http://schemas.openxmlformats.org/officeDocument/2006/relationships/ctrlProp" Target="../ctrlProps/ctrlProp1138.xml"/><Relationship Id="rId334" Type="http://schemas.openxmlformats.org/officeDocument/2006/relationships/ctrlProp" Target="../ctrlProps/ctrlProp1303.xml"/><Relationship Id="rId355" Type="http://schemas.openxmlformats.org/officeDocument/2006/relationships/ctrlProp" Target="../ctrlProps/ctrlProp1324.xml"/><Relationship Id="rId376" Type="http://schemas.openxmlformats.org/officeDocument/2006/relationships/ctrlProp" Target="../ctrlProps/ctrlProp1345.xml"/><Relationship Id="rId4" Type="http://schemas.openxmlformats.org/officeDocument/2006/relationships/ctrlProp" Target="../ctrlProps/ctrlProp973.xml"/><Relationship Id="rId180" Type="http://schemas.openxmlformats.org/officeDocument/2006/relationships/ctrlProp" Target="../ctrlProps/ctrlProp1149.xml"/><Relationship Id="rId215" Type="http://schemas.openxmlformats.org/officeDocument/2006/relationships/ctrlProp" Target="../ctrlProps/ctrlProp1184.xml"/><Relationship Id="rId236" Type="http://schemas.openxmlformats.org/officeDocument/2006/relationships/ctrlProp" Target="../ctrlProps/ctrlProp1205.xml"/><Relationship Id="rId257" Type="http://schemas.openxmlformats.org/officeDocument/2006/relationships/ctrlProp" Target="../ctrlProps/ctrlProp1226.xml"/><Relationship Id="rId278" Type="http://schemas.openxmlformats.org/officeDocument/2006/relationships/ctrlProp" Target="../ctrlProps/ctrlProp1247.xml"/><Relationship Id="rId303" Type="http://schemas.openxmlformats.org/officeDocument/2006/relationships/ctrlProp" Target="../ctrlProps/ctrlProp1272.xml"/><Relationship Id="rId42" Type="http://schemas.openxmlformats.org/officeDocument/2006/relationships/ctrlProp" Target="../ctrlProps/ctrlProp1011.xml"/><Relationship Id="rId84" Type="http://schemas.openxmlformats.org/officeDocument/2006/relationships/ctrlProp" Target="../ctrlProps/ctrlProp1053.xml"/><Relationship Id="rId138" Type="http://schemas.openxmlformats.org/officeDocument/2006/relationships/ctrlProp" Target="../ctrlProps/ctrlProp1107.xml"/><Relationship Id="rId345" Type="http://schemas.openxmlformats.org/officeDocument/2006/relationships/ctrlProp" Target="../ctrlProps/ctrlProp1314.xml"/><Relationship Id="rId191" Type="http://schemas.openxmlformats.org/officeDocument/2006/relationships/ctrlProp" Target="../ctrlProps/ctrlProp1160.xml"/><Relationship Id="rId205" Type="http://schemas.openxmlformats.org/officeDocument/2006/relationships/ctrlProp" Target="../ctrlProps/ctrlProp1174.xml"/><Relationship Id="rId247" Type="http://schemas.openxmlformats.org/officeDocument/2006/relationships/ctrlProp" Target="../ctrlProps/ctrlProp1216.xml"/><Relationship Id="rId107" Type="http://schemas.openxmlformats.org/officeDocument/2006/relationships/ctrlProp" Target="../ctrlProps/ctrlProp1076.xml"/><Relationship Id="rId289" Type="http://schemas.openxmlformats.org/officeDocument/2006/relationships/ctrlProp" Target="../ctrlProps/ctrlProp1258.xml"/><Relationship Id="rId11" Type="http://schemas.openxmlformats.org/officeDocument/2006/relationships/ctrlProp" Target="../ctrlProps/ctrlProp980.xml"/><Relationship Id="rId53" Type="http://schemas.openxmlformats.org/officeDocument/2006/relationships/ctrlProp" Target="../ctrlProps/ctrlProp1022.xml"/><Relationship Id="rId149" Type="http://schemas.openxmlformats.org/officeDocument/2006/relationships/ctrlProp" Target="../ctrlProps/ctrlProp1118.xml"/><Relationship Id="rId314" Type="http://schemas.openxmlformats.org/officeDocument/2006/relationships/ctrlProp" Target="../ctrlProps/ctrlProp1283.xml"/><Relationship Id="rId356" Type="http://schemas.openxmlformats.org/officeDocument/2006/relationships/ctrlProp" Target="../ctrlProps/ctrlProp1325.xml"/><Relationship Id="rId95" Type="http://schemas.openxmlformats.org/officeDocument/2006/relationships/ctrlProp" Target="../ctrlProps/ctrlProp1064.xml"/><Relationship Id="rId160" Type="http://schemas.openxmlformats.org/officeDocument/2006/relationships/ctrlProp" Target="../ctrlProps/ctrlProp1129.xml"/><Relationship Id="rId216" Type="http://schemas.openxmlformats.org/officeDocument/2006/relationships/ctrlProp" Target="../ctrlProps/ctrlProp1185.xml"/><Relationship Id="rId258" Type="http://schemas.openxmlformats.org/officeDocument/2006/relationships/ctrlProp" Target="../ctrlProps/ctrlProp1227.xml"/><Relationship Id="rId22" Type="http://schemas.openxmlformats.org/officeDocument/2006/relationships/ctrlProp" Target="../ctrlProps/ctrlProp991.xml"/><Relationship Id="rId64" Type="http://schemas.openxmlformats.org/officeDocument/2006/relationships/ctrlProp" Target="../ctrlProps/ctrlProp1033.xml"/><Relationship Id="rId118" Type="http://schemas.openxmlformats.org/officeDocument/2006/relationships/ctrlProp" Target="../ctrlProps/ctrlProp1087.xml"/><Relationship Id="rId325" Type="http://schemas.openxmlformats.org/officeDocument/2006/relationships/ctrlProp" Target="../ctrlProps/ctrlProp1294.xml"/><Relationship Id="rId367" Type="http://schemas.openxmlformats.org/officeDocument/2006/relationships/ctrlProp" Target="../ctrlProps/ctrlProp1336.xml"/><Relationship Id="rId171" Type="http://schemas.openxmlformats.org/officeDocument/2006/relationships/ctrlProp" Target="../ctrlProps/ctrlProp1140.xml"/><Relationship Id="rId227" Type="http://schemas.openxmlformats.org/officeDocument/2006/relationships/ctrlProp" Target="../ctrlProps/ctrlProp1196.xml"/><Relationship Id="rId269" Type="http://schemas.openxmlformats.org/officeDocument/2006/relationships/ctrlProp" Target="../ctrlProps/ctrlProp1238.xml"/><Relationship Id="rId33" Type="http://schemas.openxmlformats.org/officeDocument/2006/relationships/ctrlProp" Target="../ctrlProps/ctrlProp1002.xml"/><Relationship Id="rId129" Type="http://schemas.openxmlformats.org/officeDocument/2006/relationships/ctrlProp" Target="../ctrlProps/ctrlProp1098.xml"/><Relationship Id="rId280" Type="http://schemas.openxmlformats.org/officeDocument/2006/relationships/ctrlProp" Target="../ctrlProps/ctrlProp1249.xml"/><Relationship Id="rId336" Type="http://schemas.openxmlformats.org/officeDocument/2006/relationships/ctrlProp" Target="../ctrlProps/ctrlProp1305.xml"/><Relationship Id="rId75" Type="http://schemas.openxmlformats.org/officeDocument/2006/relationships/ctrlProp" Target="../ctrlProps/ctrlProp1044.xml"/><Relationship Id="rId140" Type="http://schemas.openxmlformats.org/officeDocument/2006/relationships/ctrlProp" Target="../ctrlProps/ctrlProp1109.xml"/><Relationship Id="rId182" Type="http://schemas.openxmlformats.org/officeDocument/2006/relationships/ctrlProp" Target="../ctrlProps/ctrlProp1151.xml"/><Relationship Id="rId378" Type="http://schemas.openxmlformats.org/officeDocument/2006/relationships/ctrlProp" Target="../ctrlProps/ctrlProp1347.xml"/><Relationship Id="rId6" Type="http://schemas.openxmlformats.org/officeDocument/2006/relationships/ctrlProp" Target="../ctrlProps/ctrlProp975.xml"/><Relationship Id="rId238" Type="http://schemas.openxmlformats.org/officeDocument/2006/relationships/ctrlProp" Target="../ctrlProps/ctrlProp1207.xml"/><Relationship Id="rId291" Type="http://schemas.openxmlformats.org/officeDocument/2006/relationships/ctrlProp" Target="../ctrlProps/ctrlProp1260.xml"/><Relationship Id="rId305" Type="http://schemas.openxmlformats.org/officeDocument/2006/relationships/ctrlProp" Target="../ctrlProps/ctrlProp1274.xml"/><Relationship Id="rId347" Type="http://schemas.openxmlformats.org/officeDocument/2006/relationships/ctrlProp" Target="../ctrlProps/ctrlProp1316.xml"/><Relationship Id="rId44" Type="http://schemas.openxmlformats.org/officeDocument/2006/relationships/ctrlProp" Target="../ctrlProps/ctrlProp1013.xml"/><Relationship Id="rId86" Type="http://schemas.openxmlformats.org/officeDocument/2006/relationships/ctrlProp" Target="../ctrlProps/ctrlProp1055.xml"/><Relationship Id="rId151" Type="http://schemas.openxmlformats.org/officeDocument/2006/relationships/ctrlProp" Target="../ctrlProps/ctrlProp1120.xml"/><Relationship Id="rId193" Type="http://schemas.openxmlformats.org/officeDocument/2006/relationships/ctrlProp" Target="../ctrlProps/ctrlProp1162.xml"/><Relationship Id="rId207" Type="http://schemas.openxmlformats.org/officeDocument/2006/relationships/ctrlProp" Target="../ctrlProps/ctrlProp1176.xml"/><Relationship Id="rId249" Type="http://schemas.openxmlformats.org/officeDocument/2006/relationships/ctrlProp" Target="../ctrlProps/ctrlProp1218.xml"/><Relationship Id="rId13" Type="http://schemas.openxmlformats.org/officeDocument/2006/relationships/ctrlProp" Target="../ctrlProps/ctrlProp982.xml"/><Relationship Id="rId109" Type="http://schemas.openxmlformats.org/officeDocument/2006/relationships/ctrlProp" Target="../ctrlProps/ctrlProp1078.xml"/><Relationship Id="rId260" Type="http://schemas.openxmlformats.org/officeDocument/2006/relationships/ctrlProp" Target="../ctrlProps/ctrlProp1229.xml"/><Relationship Id="rId316" Type="http://schemas.openxmlformats.org/officeDocument/2006/relationships/ctrlProp" Target="../ctrlProps/ctrlProp1285.xml"/><Relationship Id="rId55" Type="http://schemas.openxmlformats.org/officeDocument/2006/relationships/ctrlProp" Target="../ctrlProps/ctrlProp1024.xml"/><Relationship Id="rId97" Type="http://schemas.openxmlformats.org/officeDocument/2006/relationships/ctrlProp" Target="../ctrlProps/ctrlProp1066.xml"/><Relationship Id="rId120" Type="http://schemas.openxmlformats.org/officeDocument/2006/relationships/ctrlProp" Target="../ctrlProps/ctrlProp1089.xml"/><Relationship Id="rId358" Type="http://schemas.openxmlformats.org/officeDocument/2006/relationships/ctrlProp" Target="../ctrlProps/ctrlProp1327.xml"/><Relationship Id="rId162" Type="http://schemas.openxmlformats.org/officeDocument/2006/relationships/ctrlProp" Target="../ctrlProps/ctrlProp1131.xml"/><Relationship Id="rId218" Type="http://schemas.openxmlformats.org/officeDocument/2006/relationships/ctrlProp" Target="../ctrlProps/ctrlProp1187.xml"/><Relationship Id="rId271" Type="http://schemas.openxmlformats.org/officeDocument/2006/relationships/ctrlProp" Target="../ctrlProps/ctrlProp1240.xml"/><Relationship Id="rId24" Type="http://schemas.openxmlformats.org/officeDocument/2006/relationships/ctrlProp" Target="../ctrlProps/ctrlProp993.xml"/><Relationship Id="rId66" Type="http://schemas.openxmlformats.org/officeDocument/2006/relationships/ctrlProp" Target="../ctrlProps/ctrlProp1035.xml"/><Relationship Id="rId131" Type="http://schemas.openxmlformats.org/officeDocument/2006/relationships/ctrlProp" Target="../ctrlProps/ctrlProp1100.xml"/><Relationship Id="rId327" Type="http://schemas.openxmlformats.org/officeDocument/2006/relationships/ctrlProp" Target="../ctrlProps/ctrlProp1296.xml"/><Relationship Id="rId369" Type="http://schemas.openxmlformats.org/officeDocument/2006/relationships/ctrlProp" Target="../ctrlProps/ctrlProp1338.xml"/><Relationship Id="rId173" Type="http://schemas.openxmlformats.org/officeDocument/2006/relationships/ctrlProp" Target="../ctrlProps/ctrlProp1142.xml"/><Relationship Id="rId229" Type="http://schemas.openxmlformats.org/officeDocument/2006/relationships/ctrlProp" Target="../ctrlProps/ctrlProp1198.xml"/><Relationship Id="rId380" Type="http://schemas.openxmlformats.org/officeDocument/2006/relationships/ctrlProp" Target="../ctrlProps/ctrlProp1349.xml"/><Relationship Id="rId240" Type="http://schemas.openxmlformats.org/officeDocument/2006/relationships/ctrlProp" Target="../ctrlProps/ctrlProp1209.xml"/><Relationship Id="rId35" Type="http://schemas.openxmlformats.org/officeDocument/2006/relationships/ctrlProp" Target="../ctrlProps/ctrlProp1004.xml"/><Relationship Id="rId77" Type="http://schemas.openxmlformats.org/officeDocument/2006/relationships/ctrlProp" Target="../ctrlProps/ctrlProp1046.xml"/><Relationship Id="rId100" Type="http://schemas.openxmlformats.org/officeDocument/2006/relationships/ctrlProp" Target="../ctrlProps/ctrlProp1069.xml"/><Relationship Id="rId282" Type="http://schemas.openxmlformats.org/officeDocument/2006/relationships/ctrlProp" Target="../ctrlProps/ctrlProp1251.xml"/><Relationship Id="rId338" Type="http://schemas.openxmlformats.org/officeDocument/2006/relationships/ctrlProp" Target="../ctrlProps/ctrlProp1307.xml"/><Relationship Id="rId8" Type="http://schemas.openxmlformats.org/officeDocument/2006/relationships/ctrlProp" Target="../ctrlProps/ctrlProp977.xml"/><Relationship Id="rId142" Type="http://schemas.openxmlformats.org/officeDocument/2006/relationships/ctrlProp" Target="../ctrlProps/ctrlProp1111.xml"/><Relationship Id="rId184" Type="http://schemas.openxmlformats.org/officeDocument/2006/relationships/ctrlProp" Target="../ctrlProps/ctrlProp1153.xml"/><Relationship Id="rId251" Type="http://schemas.openxmlformats.org/officeDocument/2006/relationships/ctrlProp" Target="../ctrlProps/ctrlProp1220.xml"/><Relationship Id="rId46" Type="http://schemas.openxmlformats.org/officeDocument/2006/relationships/ctrlProp" Target="../ctrlProps/ctrlProp1015.xml"/><Relationship Id="rId293" Type="http://schemas.openxmlformats.org/officeDocument/2006/relationships/ctrlProp" Target="../ctrlProps/ctrlProp1262.xml"/><Relationship Id="rId307" Type="http://schemas.openxmlformats.org/officeDocument/2006/relationships/ctrlProp" Target="../ctrlProps/ctrlProp1276.xml"/><Relationship Id="rId349" Type="http://schemas.openxmlformats.org/officeDocument/2006/relationships/ctrlProp" Target="../ctrlProps/ctrlProp1318.xml"/><Relationship Id="rId88" Type="http://schemas.openxmlformats.org/officeDocument/2006/relationships/ctrlProp" Target="../ctrlProps/ctrlProp1057.xml"/><Relationship Id="rId111" Type="http://schemas.openxmlformats.org/officeDocument/2006/relationships/ctrlProp" Target="../ctrlProps/ctrlProp1080.xml"/><Relationship Id="rId153" Type="http://schemas.openxmlformats.org/officeDocument/2006/relationships/ctrlProp" Target="../ctrlProps/ctrlProp1122.xml"/><Relationship Id="rId195" Type="http://schemas.openxmlformats.org/officeDocument/2006/relationships/ctrlProp" Target="../ctrlProps/ctrlProp1164.xml"/><Relationship Id="rId209" Type="http://schemas.openxmlformats.org/officeDocument/2006/relationships/ctrlProp" Target="../ctrlProps/ctrlProp1178.xml"/><Relationship Id="rId360" Type="http://schemas.openxmlformats.org/officeDocument/2006/relationships/ctrlProp" Target="../ctrlProps/ctrlProp1329.xml"/><Relationship Id="rId220" Type="http://schemas.openxmlformats.org/officeDocument/2006/relationships/ctrlProp" Target="../ctrlProps/ctrlProp1189.xml"/><Relationship Id="rId15" Type="http://schemas.openxmlformats.org/officeDocument/2006/relationships/ctrlProp" Target="../ctrlProps/ctrlProp984.xml"/><Relationship Id="rId57" Type="http://schemas.openxmlformats.org/officeDocument/2006/relationships/ctrlProp" Target="../ctrlProps/ctrlProp1026.xml"/><Relationship Id="rId262" Type="http://schemas.openxmlformats.org/officeDocument/2006/relationships/ctrlProp" Target="../ctrlProps/ctrlProp1231.xml"/><Relationship Id="rId318" Type="http://schemas.openxmlformats.org/officeDocument/2006/relationships/ctrlProp" Target="../ctrlProps/ctrlProp1287.xml"/><Relationship Id="rId99" Type="http://schemas.openxmlformats.org/officeDocument/2006/relationships/ctrlProp" Target="../ctrlProps/ctrlProp1068.xml"/><Relationship Id="rId122" Type="http://schemas.openxmlformats.org/officeDocument/2006/relationships/ctrlProp" Target="../ctrlProps/ctrlProp1091.xml"/><Relationship Id="rId164" Type="http://schemas.openxmlformats.org/officeDocument/2006/relationships/ctrlProp" Target="../ctrlProps/ctrlProp1133.xml"/><Relationship Id="rId371" Type="http://schemas.openxmlformats.org/officeDocument/2006/relationships/ctrlProp" Target="../ctrlProps/ctrlProp134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360.xml"/><Relationship Id="rId18" Type="http://schemas.openxmlformats.org/officeDocument/2006/relationships/ctrlProp" Target="../ctrlProps/ctrlProp1365.xml"/><Relationship Id="rId26" Type="http://schemas.openxmlformats.org/officeDocument/2006/relationships/ctrlProp" Target="../ctrlProps/ctrlProp1373.xml"/><Relationship Id="rId39" Type="http://schemas.openxmlformats.org/officeDocument/2006/relationships/ctrlProp" Target="../ctrlProps/ctrlProp1386.xml"/><Relationship Id="rId21" Type="http://schemas.openxmlformats.org/officeDocument/2006/relationships/ctrlProp" Target="../ctrlProps/ctrlProp1368.xml"/><Relationship Id="rId34" Type="http://schemas.openxmlformats.org/officeDocument/2006/relationships/ctrlProp" Target="../ctrlProps/ctrlProp1381.xml"/><Relationship Id="rId42" Type="http://schemas.openxmlformats.org/officeDocument/2006/relationships/ctrlProp" Target="../ctrlProps/ctrlProp1389.xml"/><Relationship Id="rId7" Type="http://schemas.openxmlformats.org/officeDocument/2006/relationships/ctrlProp" Target="../ctrlProps/ctrlProp1354.xml"/><Relationship Id="rId2" Type="http://schemas.openxmlformats.org/officeDocument/2006/relationships/drawing" Target="../drawings/drawing5.xml"/><Relationship Id="rId16" Type="http://schemas.openxmlformats.org/officeDocument/2006/relationships/ctrlProp" Target="../ctrlProps/ctrlProp1363.xml"/><Relationship Id="rId20" Type="http://schemas.openxmlformats.org/officeDocument/2006/relationships/ctrlProp" Target="../ctrlProps/ctrlProp1367.xml"/><Relationship Id="rId29" Type="http://schemas.openxmlformats.org/officeDocument/2006/relationships/ctrlProp" Target="../ctrlProps/ctrlProp1376.xml"/><Relationship Id="rId41" Type="http://schemas.openxmlformats.org/officeDocument/2006/relationships/ctrlProp" Target="../ctrlProps/ctrlProp1388.xml"/><Relationship Id="rId1" Type="http://schemas.openxmlformats.org/officeDocument/2006/relationships/printerSettings" Target="../printerSettings/printerSettings8.bin"/><Relationship Id="rId6" Type="http://schemas.openxmlformats.org/officeDocument/2006/relationships/ctrlProp" Target="../ctrlProps/ctrlProp1353.xml"/><Relationship Id="rId11" Type="http://schemas.openxmlformats.org/officeDocument/2006/relationships/ctrlProp" Target="../ctrlProps/ctrlProp1358.xml"/><Relationship Id="rId24" Type="http://schemas.openxmlformats.org/officeDocument/2006/relationships/ctrlProp" Target="../ctrlProps/ctrlProp1371.xml"/><Relationship Id="rId32" Type="http://schemas.openxmlformats.org/officeDocument/2006/relationships/ctrlProp" Target="../ctrlProps/ctrlProp1379.xml"/><Relationship Id="rId37" Type="http://schemas.openxmlformats.org/officeDocument/2006/relationships/ctrlProp" Target="../ctrlProps/ctrlProp1384.xml"/><Relationship Id="rId40" Type="http://schemas.openxmlformats.org/officeDocument/2006/relationships/ctrlProp" Target="../ctrlProps/ctrlProp1387.xml"/><Relationship Id="rId5" Type="http://schemas.openxmlformats.org/officeDocument/2006/relationships/ctrlProp" Target="../ctrlProps/ctrlProp1352.xml"/><Relationship Id="rId15" Type="http://schemas.openxmlformats.org/officeDocument/2006/relationships/ctrlProp" Target="../ctrlProps/ctrlProp1362.xml"/><Relationship Id="rId23" Type="http://schemas.openxmlformats.org/officeDocument/2006/relationships/ctrlProp" Target="../ctrlProps/ctrlProp1370.xml"/><Relationship Id="rId28" Type="http://schemas.openxmlformats.org/officeDocument/2006/relationships/ctrlProp" Target="../ctrlProps/ctrlProp1375.xml"/><Relationship Id="rId36" Type="http://schemas.openxmlformats.org/officeDocument/2006/relationships/ctrlProp" Target="../ctrlProps/ctrlProp1383.xml"/><Relationship Id="rId10" Type="http://schemas.openxmlformats.org/officeDocument/2006/relationships/ctrlProp" Target="../ctrlProps/ctrlProp1357.xml"/><Relationship Id="rId19" Type="http://schemas.openxmlformats.org/officeDocument/2006/relationships/ctrlProp" Target="../ctrlProps/ctrlProp1366.xml"/><Relationship Id="rId31" Type="http://schemas.openxmlformats.org/officeDocument/2006/relationships/ctrlProp" Target="../ctrlProps/ctrlProp1378.xml"/><Relationship Id="rId44" Type="http://schemas.openxmlformats.org/officeDocument/2006/relationships/ctrlProp" Target="../ctrlProps/ctrlProp1391.xml"/><Relationship Id="rId4" Type="http://schemas.openxmlformats.org/officeDocument/2006/relationships/ctrlProp" Target="../ctrlProps/ctrlProp1351.xml"/><Relationship Id="rId9" Type="http://schemas.openxmlformats.org/officeDocument/2006/relationships/ctrlProp" Target="../ctrlProps/ctrlProp1356.xml"/><Relationship Id="rId14" Type="http://schemas.openxmlformats.org/officeDocument/2006/relationships/ctrlProp" Target="../ctrlProps/ctrlProp1361.xml"/><Relationship Id="rId22" Type="http://schemas.openxmlformats.org/officeDocument/2006/relationships/ctrlProp" Target="../ctrlProps/ctrlProp1369.xml"/><Relationship Id="rId27" Type="http://schemas.openxmlformats.org/officeDocument/2006/relationships/ctrlProp" Target="../ctrlProps/ctrlProp1374.xml"/><Relationship Id="rId30" Type="http://schemas.openxmlformats.org/officeDocument/2006/relationships/ctrlProp" Target="../ctrlProps/ctrlProp1377.xml"/><Relationship Id="rId35" Type="http://schemas.openxmlformats.org/officeDocument/2006/relationships/ctrlProp" Target="../ctrlProps/ctrlProp1382.xml"/><Relationship Id="rId43" Type="http://schemas.openxmlformats.org/officeDocument/2006/relationships/ctrlProp" Target="../ctrlProps/ctrlProp1390.xml"/><Relationship Id="rId8" Type="http://schemas.openxmlformats.org/officeDocument/2006/relationships/ctrlProp" Target="../ctrlProps/ctrlProp1355.xml"/><Relationship Id="rId3" Type="http://schemas.openxmlformats.org/officeDocument/2006/relationships/vmlDrawing" Target="../drawings/vmlDrawing5.vml"/><Relationship Id="rId12" Type="http://schemas.openxmlformats.org/officeDocument/2006/relationships/ctrlProp" Target="../ctrlProps/ctrlProp1359.xml"/><Relationship Id="rId17" Type="http://schemas.openxmlformats.org/officeDocument/2006/relationships/ctrlProp" Target="../ctrlProps/ctrlProp1364.xml"/><Relationship Id="rId25" Type="http://schemas.openxmlformats.org/officeDocument/2006/relationships/ctrlProp" Target="../ctrlProps/ctrlProp1372.xml"/><Relationship Id="rId33" Type="http://schemas.openxmlformats.org/officeDocument/2006/relationships/ctrlProp" Target="../ctrlProps/ctrlProp1380.xml"/><Relationship Id="rId38" Type="http://schemas.openxmlformats.org/officeDocument/2006/relationships/ctrlProp" Target="../ctrlProps/ctrlProp138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958D-6539-4B3C-B7A3-8C107738E65B}">
  <dimension ref="A2:F100"/>
  <sheetViews>
    <sheetView tabSelected="1" defaultGridColor="0" colorId="9" zoomScale="115" zoomScaleNormal="115" zoomScaleSheetLayoutView="40" workbookViewId="0"/>
  </sheetViews>
  <sheetFormatPr defaultColWidth="9" defaultRowHeight="18.75"/>
  <cols>
    <col min="1" max="2" width="9" style="41"/>
    <col min="3" max="5" width="9" style="41" customWidth="1"/>
    <col min="6" max="16384" width="9" style="41"/>
  </cols>
  <sheetData>
    <row r="2" spans="2:3" ht="25.5">
      <c r="B2" s="48" t="s">
        <v>1279</v>
      </c>
    </row>
    <row r="4" spans="2:3">
      <c r="B4" s="45" t="s">
        <v>1278</v>
      </c>
    </row>
    <row r="5" spans="2:3">
      <c r="B5" s="47" t="s">
        <v>1277</v>
      </c>
    </row>
    <row r="6" spans="2:3">
      <c r="B6" s="47" t="s">
        <v>1276</v>
      </c>
    </row>
    <row r="7" spans="2:3">
      <c r="B7" s="41" t="s">
        <v>1275</v>
      </c>
    </row>
    <row r="8" spans="2:3">
      <c r="B8" s="41" t="s">
        <v>1274</v>
      </c>
    </row>
    <row r="9" spans="2:3">
      <c r="B9" s="47" t="s">
        <v>1273</v>
      </c>
    </row>
    <row r="10" spans="2:3">
      <c r="B10" s="47" t="s">
        <v>1272</v>
      </c>
    </row>
    <row r="11" spans="2:3">
      <c r="B11" s="41" t="s">
        <v>1271</v>
      </c>
    </row>
    <row r="12" spans="2:3">
      <c r="B12" s="44" t="s">
        <v>1270</v>
      </c>
      <c r="C12" s="43" t="s">
        <v>1317</v>
      </c>
    </row>
    <row r="14" spans="2:3">
      <c r="B14" s="45" t="s">
        <v>1269</v>
      </c>
    </row>
    <row r="15" spans="2:3">
      <c r="B15" s="42" t="s">
        <v>1268</v>
      </c>
    </row>
    <row r="16" spans="2:3" ht="4.5" customHeight="1"/>
    <row r="17" spans="2:6">
      <c r="B17" s="47" t="s">
        <v>1267</v>
      </c>
    </row>
    <row r="18" spans="2:6" ht="6.75" customHeight="1"/>
    <row r="19" spans="2:6" ht="20.25">
      <c r="B19" s="41" t="s">
        <v>1266</v>
      </c>
    </row>
    <row r="20" spans="2:6" ht="5.25" customHeight="1">
      <c r="B20" s="47"/>
    </row>
    <row r="21" spans="2:6">
      <c r="B21" s="47" t="s">
        <v>1265</v>
      </c>
    </row>
    <row r="22" spans="2:6">
      <c r="B22" s="46"/>
      <c r="C22" s="46"/>
      <c r="D22" s="46"/>
      <c r="E22" s="46"/>
      <c r="F22" s="46"/>
    </row>
    <row r="23" spans="2:6" ht="14.25" customHeight="1">
      <c r="B23" s="1" t="s">
        <v>1264</v>
      </c>
    </row>
    <row r="24" spans="2:6" ht="14.25" customHeight="1">
      <c r="B24" s="1" t="s">
        <v>1263</v>
      </c>
    </row>
    <row r="25" spans="2:6" ht="14.25" customHeight="1">
      <c r="B25" s="1" t="s">
        <v>1262</v>
      </c>
    </row>
    <row r="27" spans="2:6">
      <c r="B27" s="45" t="s">
        <v>1261</v>
      </c>
    </row>
    <row r="28" spans="2:6">
      <c r="B28" s="42" t="s">
        <v>1260</v>
      </c>
    </row>
    <row r="29" spans="2:6">
      <c r="B29" s="42" t="s">
        <v>1259</v>
      </c>
    </row>
    <row r="30" spans="2:6">
      <c r="B30" s="42" t="s">
        <v>1258</v>
      </c>
    </row>
    <row r="31" spans="2:6">
      <c r="B31" s="42" t="s">
        <v>1257</v>
      </c>
    </row>
    <row r="32" spans="2:6">
      <c r="B32" s="42" t="s">
        <v>1318</v>
      </c>
    </row>
    <row r="33" spans="2:5">
      <c r="B33" s="42"/>
      <c r="D33" s="44" t="s">
        <v>1256</v>
      </c>
      <c r="E33" s="43" t="s">
        <v>1255</v>
      </c>
    </row>
    <row r="34" spans="2:5">
      <c r="B34" s="42" t="s">
        <v>1254</v>
      </c>
    </row>
    <row r="35" spans="2:5">
      <c r="B35" s="42" t="s">
        <v>1253</v>
      </c>
    </row>
    <row r="36" spans="2:5">
      <c r="B36" s="42"/>
    </row>
    <row r="100" spans="1:1">
      <c r="A100" s="104"/>
    </row>
  </sheetData>
  <phoneticPr fontId="1"/>
  <hyperlinks>
    <hyperlink ref="C12" r:id="rId1" display="2010年にロイヤルティ料率に関する実態調査の結果" xr:uid="{C3E28270-61A8-44B3-B05D-522463F6C585}"/>
    <hyperlink ref="E33" r:id="rId2" xr:uid="{32093520-6A83-404A-B42B-8FF3C0771C44}"/>
  </hyperlinks>
  <pageMargins left="0.70866141732283472" right="0.70866141732283472" top="0.74803149606299213" bottom="0.74803149606299213" header="0.31496062992125984" footer="0.31496062992125984"/>
  <pageSetup paperSize="9" scale="59" fitToHeight="0"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5529-E064-4D48-836D-6FC37A1A26E7}">
  <sheetPr codeName="Sheet3"/>
  <dimension ref="B2:M16"/>
  <sheetViews>
    <sheetView defaultGridColor="0" colorId="9" zoomScale="130" zoomScaleNormal="130" workbookViewId="0"/>
  </sheetViews>
  <sheetFormatPr defaultRowHeight="18.75"/>
  <cols>
    <col min="2" max="2" width="3.625" customWidth="1"/>
    <col min="13" max="13" width="9" style="7"/>
  </cols>
  <sheetData>
    <row r="2" spans="2:11" ht="24">
      <c r="B2" s="90" t="s">
        <v>34</v>
      </c>
    </row>
    <row r="3" spans="2:11">
      <c r="C3" t="s">
        <v>45</v>
      </c>
    </row>
    <row r="4" spans="2:11">
      <c r="B4" s="2"/>
      <c r="C4" t="s">
        <v>46</v>
      </c>
    </row>
    <row r="5" spans="2:11">
      <c r="C5" s="1"/>
    </row>
    <row r="6" spans="2:11">
      <c r="C6" s="105" t="s">
        <v>2</v>
      </c>
      <c r="D6" s="105"/>
      <c r="E6" s="105"/>
      <c r="F6" s="105"/>
      <c r="G6" s="105"/>
      <c r="H6" s="105" t="s">
        <v>10</v>
      </c>
      <c r="I6" s="105"/>
      <c r="J6" s="105"/>
      <c r="K6" s="105"/>
    </row>
    <row r="7" spans="2:11" ht="26.25" customHeight="1">
      <c r="C7" s="106" t="s">
        <v>436</v>
      </c>
      <c r="D7" s="106"/>
      <c r="E7" s="106"/>
      <c r="F7" s="106"/>
      <c r="G7" s="106"/>
      <c r="H7" s="109"/>
      <c r="I7" s="110"/>
      <c r="J7" s="110"/>
      <c r="K7" s="111"/>
    </row>
    <row r="8" spans="2:11" ht="26.25" customHeight="1">
      <c r="C8" s="106" t="s">
        <v>47</v>
      </c>
      <c r="D8" s="106"/>
      <c r="E8" s="106"/>
      <c r="F8" s="106"/>
      <c r="G8" s="106"/>
      <c r="H8" s="109"/>
      <c r="I8" s="110"/>
      <c r="J8" s="110"/>
      <c r="K8" s="111"/>
    </row>
    <row r="9" spans="2:11" ht="26.25" customHeight="1">
      <c r="C9" s="107" t="s">
        <v>48</v>
      </c>
      <c r="D9" s="107"/>
      <c r="E9" s="107"/>
      <c r="F9" s="107"/>
      <c r="G9" s="107"/>
      <c r="H9" s="108"/>
      <c r="I9" s="108"/>
      <c r="J9" s="108"/>
      <c r="K9" s="108"/>
    </row>
    <row r="10" spans="2:11" ht="24" customHeight="1">
      <c r="C10" s="118" t="s">
        <v>1281</v>
      </c>
      <c r="D10" s="119"/>
      <c r="E10" s="119"/>
      <c r="F10" s="119"/>
      <c r="G10" s="120"/>
      <c r="H10" s="112"/>
      <c r="I10" s="113"/>
      <c r="J10" s="113"/>
      <c r="K10" s="114"/>
    </row>
    <row r="11" spans="2:11" ht="24" customHeight="1">
      <c r="C11" s="121"/>
      <c r="D11" s="122"/>
      <c r="E11" s="122"/>
      <c r="F11" s="122"/>
      <c r="G11" s="123"/>
      <c r="H11" s="115"/>
      <c r="I11" s="116"/>
      <c r="J11" s="116"/>
      <c r="K11" s="117"/>
    </row>
    <row r="12" spans="2:11" ht="24" customHeight="1">
      <c r="C12" s="124"/>
      <c r="D12" s="125"/>
      <c r="E12" s="125"/>
      <c r="F12" s="125"/>
      <c r="G12" s="126"/>
      <c r="H12" s="127" t="str">
        <f>IF(data!F5=0,"",data!F5)</f>
        <v/>
      </c>
      <c r="I12" s="128"/>
      <c r="J12" s="128"/>
      <c r="K12" s="129"/>
    </row>
    <row r="13" spans="2:11" ht="26.25" customHeight="1">
      <c r="C13" s="106" t="s">
        <v>41</v>
      </c>
      <c r="D13" s="106"/>
      <c r="E13" s="106"/>
      <c r="F13" s="106"/>
      <c r="G13" s="106"/>
      <c r="H13" s="109"/>
      <c r="I13" s="110"/>
      <c r="J13" s="110"/>
      <c r="K13" s="111"/>
    </row>
    <row r="14" spans="2:11" ht="26.25" customHeight="1">
      <c r="C14" s="106" t="s">
        <v>42</v>
      </c>
      <c r="D14" s="106"/>
      <c r="E14" s="106"/>
      <c r="F14" s="106"/>
      <c r="G14" s="106"/>
      <c r="H14" s="109"/>
      <c r="I14" s="110"/>
      <c r="J14" s="110"/>
      <c r="K14" s="111"/>
    </row>
    <row r="15" spans="2:11" ht="26.25" customHeight="1">
      <c r="C15" s="106" t="s">
        <v>43</v>
      </c>
      <c r="D15" s="106"/>
      <c r="E15" s="106"/>
      <c r="F15" s="106"/>
      <c r="G15" s="106"/>
      <c r="H15" s="109"/>
      <c r="I15" s="110"/>
      <c r="J15" s="110"/>
      <c r="K15" s="111"/>
    </row>
    <row r="16" spans="2:11" ht="26.25" customHeight="1">
      <c r="C16" s="106" t="s">
        <v>44</v>
      </c>
      <c r="D16" s="106"/>
      <c r="E16" s="106"/>
      <c r="F16" s="106"/>
      <c r="G16" s="106"/>
      <c r="H16" s="109"/>
      <c r="I16" s="110"/>
      <c r="J16" s="110"/>
      <c r="K16" s="111"/>
    </row>
  </sheetData>
  <mergeCells count="20">
    <mergeCell ref="C15:G15"/>
    <mergeCell ref="H15:K15"/>
    <mergeCell ref="C16:G16"/>
    <mergeCell ref="H16:K16"/>
    <mergeCell ref="H10:K10"/>
    <mergeCell ref="C13:G13"/>
    <mergeCell ref="H13:K13"/>
    <mergeCell ref="C14:G14"/>
    <mergeCell ref="H14:K14"/>
    <mergeCell ref="H11:K11"/>
    <mergeCell ref="C10:G12"/>
    <mergeCell ref="H12:K12"/>
    <mergeCell ref="C6:G6"/>
    <mergeCell ref="H6:K6"/>
    <mergeCell ref="C8:G8"/>
    <mergeCell ref="C9:G9"/>
    <mergeCell ref="H9:K9"/>
    <mergeCell ref="H8:K8"/>
    <mergeCell ref="C7:G7"/>
    <mergeCell ref="H7:K7"/>
  </mergeCells>
  <phoneticPr fontId="1"/>
  <dataValidations count="1">
    <dataValidation type="list" allowBlank="1" showInputMessage="1" showErrorMessage="1" sqref="H10:K10" xr:uid="{E2649988-B470-4CC1-87B2-E96291693FA2}">
      <formula1>産業大分類リスト</formula1>
    </dataValidation>
  </dataValidations>
  <pageMargins left="0.70866141732283472" right="0.70866141732283472" top="0.74803149606299213" bottom="0.74803149606299213" header="0.31496062992125984" footer="0.31496062992125984"/>
  <pageSetup paperSize="9" scale="70" fitToHeight="0" orientation="portrait" horizontalDpi="1200" verticalDpi="1200" r:id="rId1"/>
  <extLst>
    <ext xmlns:x14="http://schemas.microsoft.com/office/spreadsheetml/2009/9/main" uri="{CCE6A557-97BC-4b89-ADB6-D9C93CAAB3DF}">
      <x14:dataValidations xmlns:xm="http://schemas.microsoft.com/office/excel/2006/main" count="2">
        <x14:dataValidation type="list" showInputMessage="1" showErrorMessage="1" xr:uid="{EC401725-14D5-4A6B-A56A-021A92D108EF}">
          <x14:formula1>
            <xm:f>選択肢!$B$3:$B$8</xm:f>
          </x14:formula1>
          <xm:sqref>H9:K9</xm:sqref>
        </x14:dataValidation>
        <x14:dataValidation type="list" allowBlank="1" showInputMessage="1" showErrorMessage="1" xr:uid="{925FEFA6-1575-42DC-B31D-D8B2B8B10CAA}">
          <x14:formula1>
            <xm:f>INDIRECT(選択肢!$AC$4)</xm:f>
          </x14:formula1>
          <xm:sqref>H11:K11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F24D-93CC-4182-9180-793B470B9BA2}">
  <sheetPr codeName="Sheet4"/>
  <dimension ref="B2:B38"/>
  <sheetViews>
    <sheetView defaultGridColor="0" colorId="9" zoomScale="115" zoomScaleNormal="115" workbookViewId="0"/>
  </sheetViews>
  <sheetFormatPr defaultRowHeight="18.75"/>
  <sheetData>
    <row r="2" spans="2:2" ht="24">
      <c r="B2" s="90" t="s">
        <v>49</v>
      </c>
    </row>
    <row r="3" spans="2:2" ht="25.5">
      <c r="B3" s="91"/>
    </row>
    <row r="4" spans="2:2">
      <c r="B4" s="2" t="s">
        <v>1282</v>
      </c>
    </row>
    <row r="5" spans="2:2">
      <c r="B5" t="s">
        <v>1283</v>
      </c>
    </row>
    <row r="6" spans="2:2">
      <c r="B6" t="s">
        <v>1284</v>
      </c>
    </row>
    <row r="7" spans="2:2">
      <c r="B7" t="s">
        <v>1285</v>
      </c>
    </row>
    <row r="9" spans="2:2">
      <c r="B9" s="2" t="s">
        <v>1286</v>
      </c>
    </row>
    <row r="10" spans="2:2">
      <c r="B10" t="s">
        <v>1319</v>
      </c>
    </row>
    <row r="11" spans="2:2">
      <c r="B11" t="s">
        <v>50</v>
      </c>
    </row>
    <row r="12" spans="2:2">
      <c r="B12" t="s">
        <v>51</v>
      </c>
    </row>
    <row r="13" spans="2:2" ht="9" customHeight="1"/>
    <row r="14" spans="2:2">
      <c r="B14" t="s">
        <v>52</v>
      </c>
    </row>
    <row r="15" spans="2:2">
      <c r="B15" t="s">
        <v>53</v>
      </c>
    </row>
    <row r="16" spans="2:2">
      <c r="B16" t="s">
        <v>54</v>
      </c>
    </row>
    <row r="17" spans="2:2">
      <c r="B17" t="s">
        <v>55</v>
      </c>
    </row>
    <row r="18" spans="2:2" ht="13.5" customHeight="1"/>
    <row r="19" spans="2:2">
      <c r="B19" t="s">
        <v>56</v>
      </c>
    </row>
    <row r="20" spans="2:2">
      <c r="B20" t="s">
        <v>1287</v>
      </c>
    </row>
    <row r="21" spans="2:2">
      <c r="B21" t="s">
        <v>57</v>
      </c>
    </row>
    <row r="22" spans="2:2">
      <c r="B22" t="s">
        <v>58</v>
      </c>
    </row>
    <row r="23" spans="2:2">
      <c r="B23" t="s">
        <v>59</v>
      </c>
    </row>
    <row r="24" spans="2:2">
      <c r="B24" t="s">
        <v>60</v>
      </c>
    </row>
    <row r="25" spans="2:2">
      <c r="B25" t="s">
        <v>61</v>
      </c>
    </row>
    <row r="26" spans="2:2">
      <c r="B26" t="s">
        <v>1320</v>
      </c>
    </row>
    <row r="27" spans="2:2">
      <c r="B27" s="92" t="s">
        <v>1288</v>
      </c>
    </row>
    <row r="28" spans="2:2">
      <c r="B28" s="92" t="s">
        <v>1321</v>
      </c>
    </row>
    <row r="29" spans="2:2">
      <c r="B29" s="92" t="s">
        <v>1289</v>
      </c>
    </row>
    <row r="30" spans="2:2">
      <c r="B30" t="s">
        <v>1290</v>
      </c>
    </row>
    <row r="31" spans="2:2">
      <c r="B31" t="s">
        <v>1291</v>
      </c>
    </row>
    <row r="32" spans="2:2">
      <c r="B32" s="92" t="s">
        <v>1292</v>
      </c>
    </row>
    <row r="33" spans="2:2">
      <c r="B33" s="92" t="s">
        <v>1293</v>
      </c>
    </row>
    <row r="34" spans="2:2">
      <c r="B34" t="s">
        <v>62</v>
      </c>
    </row>
    <row r="35" spans="2:2">
      <c r="B35" t="s">
        <v>63</v>
      </c>
    </row>
    <row r="36" spans="2:2">
      <c r="B36" t="s">
        <v>51</v>
      </c>
    </row>
    <row r="37" spans="2:2">
      <c r="B37" t="s">
        <v>64</v>
      </c>
    </row>
    <row r="38" spans="2:2">
      <c r="B38" t="s">
        <v>65</v>
      </c>
    </row>
  </sheetData>
  <phoneticPr fontId="1"/>
  <pageMargins left="0.70866141732283472" right="0.70866141732283472" top="0.74803149606299213" bottom="0.74803149606299213" header="0.31496062992125984" footer="0.31496062992125984"/>
  <pageSetup paperSize="9" scale="7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1D81-3C21-49AC-8446-4AF1B5CADE6D}">
  <sheetPr codeName="Sheet11"/>
  <dimension ref="B2:N250"/>
  <sheetViews>
    <sheetView defaultGridColor="0" colorId="9" zoomScale="115" zoomScaleNormal="115" workbookViewId="0"/>
  </sheetViews>
  <sheetFormatPr defaultRowHeight="18.75"/>
  <cols>
    <col min="2" max="2" width="3.625" customWidth="1"/>
    <col min="13" max="13" width="9" style="7"/>
  </cols>
  <sheetData>
    <row r="2" spans="2:12" ht="24">
      <c r="B2" s="90" t="s">
        <v>0</v>
      </c>
    </row>
    <row r="3" spans="2:12">
      <c r="B3" s="26" t="s">
        <v>1329</v>
      </c>
      <c r="C3" s="25"/>
      <c r="D3" s="25"/>
    </row>
    <row r="4" spans="2:12">
      <c r="B4" s="2" t="s">
        <v>1</v>
      </c>
    </row>
    <row r="5" spans="2:12">
      <c r="C5" s="1" t="s">
        <v>66</v>
      </c>
      <c r="D5" s="1"/>
      <c r="E5" s="1"/>
      <c r="F5" s="1"/>
      <c r="G5" s="1"/>
      <c r="H5" s="1"/>
      <c r="I5" s="1"/>
      <c r="J5" s="1"/>
      <c r="K5" s="1"/>
    </row>
    <row r="6" spans="2:12">
      <c r="C6" s="1" t="s">
        <v>67</v>
      </c>
      <c r="D6" s="1"/>
      <c r="E6" s="1"/>
      <c r="F6" s="1"/>
      <c r="G6" s="1"/>
      <c r="H6" s="1"/>
      <c r="I6" s="1"/>
      <c r="J6" s="1"/>
      <c r="K6" s="1"/>
    </row>
    <row r="7" spans="2:12">
      <c r="C7" s="1" t="s">
        <v>1294</v>
      </c>
      <c r="D7" s="1"/>
      <c r="E7" s="1"/>
      <c r="F7" s="1"/>
      <c r="G7" s="1"/>
      <c r="H7" s="1"/>
      <c r="I7" s="1"/>
      <c r="J7" s="1"/>
      <c r="K7" s="1"/>
    </row>
    <row r="8" spans="2:12">
      <c r="C8" s="1" t="s">
        <v>68</v>
      </c>
      <c r="D8" s="1"/>
      <c r="E8" s="1"/>
      <c r="F8" s="1"/>
      <c r="G8" s="1"/>
      <c r="H8" s="1"/>
      <c r="I8" s="1"/>
      <c r="J8" s="1"/>
      <c r="K8" s="1"/>
    </row>
    <row r="9" spans="2:12">
      <c r="C9" s="1" t="s">
        <v>1295</v>
      </c>
      <c r="D9" s="1"/>
      <c r="E9" s="1"/>
      <c r="F9" s="1"/>
      <c r="G9" s="1"/>
      <c r="H9" s="1"/>
      <c r="I9" s="1"/>
      <c r="J9" s="1"/>
      <c r="K9" s="1"/>
    </row>
    <row r="10" spans="2:12">
      <c r="C10" s="1" t="s">
        <v>69</v>
      </c>
      <c r="D10" s="1"/>
      <c r="E10" s="1"/>
      <c r="F10" s="1"/>
      <c r="G10" s="1"/>
      <c r="H10" s="1"/>
      <c r="I10" s="1"/>
      <c r="J10" s="1"/>
      <c r="K10" s="1"/>
    </row>
    <row r="11" spans="2:12">
      <c r="C11" s="11" t="s">
        <v>70</v>
      </c>
      <c r="D11" s="11"/>
      <c r="E11" s="11"/>
      <c r="F11" s="11"/>
      <c r="G11" s="11"/>
      <c r="H11" s="11"/>
      <c r="I11" s="11"/>
      <c r="J11" s="11"/>
      <c r="K11" s="11"/>
    </row>
    <row r="12" spans="2:12">
      <c r="C12" s="105" t="s">
        <v>2</v>
      </c>
      <c r="D12" s="105"/>
      <c r="E12" s="105"/>
      <c r="F12" s="105"/>
      <c r="G12" s="105"/>
      <c r="H12" s="105" t="s">
        <v>10</v>
      </c>
      <c r="I12" s="105"/>
      <c r="J12" s="105"/>
      <c r="K12" s="105"/>
    </row>
    <row r="13" spans="2:12" ht="36.75" customHeight="1">
      <c r="C13" s="156" t="s">
        <v>71</v>
      </c>
      <c r="D13" s="156"/>
      <c r="E13" s="156"/>
      <c r="F13" s="156"/>
      <c r="G13" s="156"/>
      <c r="H13" s="157"/>
      <c r="I13" s="158"/>
      <c r="J13" s="158"/>
      <c r="K13" s="159"/>
    </row>
    <row r="14" spans="2:12" ht="30.75" customHeight="1">
      <c r="C14" s="167" t="s">
        <v>1323</v>
      </c>
      <c r="D14" s="168"/>
      <c r="E14" s="168"/>
      <c r="F14" s="168"/>
      <c r="G14" s="169"/>
      <c r="H14" s="154" t="s">
        <v>336</v>
      </c>
      <c r="I14" s="154"/>
      <c r="J14" s="155"/>
      <c r="K14" s="155"/>
      <c r="L14" s="99" t="s">
        <v>1322</v>
      </c>
    </row>
    <row r="15" spans="2:12" ht="30.75" customHeight="1">
      <c r="C15" s="170"/>
      <c r="D15" s="171"/>
      <c r="E15" s="171"/>
      <c r="F15" s="171"/>
      <c r="G15" s="172"/>
      <c r="H15" s="173" t="s">
        <v>336</v>
      </c>
      <c r="I15" s="174"/>
      <c r="J15" s="174"/>
      <c r="K15" s="175"/>
      <c r="L15" s="100" t="s">
        <v>1313</v>
      </c>
    </row>
    <row r="16" spans="2:12" ht="30.75" customHeight="1">
      <c r="C16" s="161" t="s">
        <v>207</v>
      </c>
      <c r="D16" s="161"/>
      <c r="E16" s="161"/>
      <c r="F16" s="161"/>
      <c r="G16" s="161"/>
      <c r="H16" s="163" t="str">
        <f>IF(data!N5=0,"",data!N5)</f>
        <v/>
      </c>
      <c r="I16" s="163"/>
      <c r="J16" s="164"/>
      <c r="K16" s="163"/>
    </row>
    <row r="17" spans="3:14" ht="42" customHeight="1">
      <c r="C17" s="161" t="s">
        <v>3</v>
      </c>
      <c r="D17" s="161"/>
      <c r="E17" s="161"/>
      <c r="F17" s="161"/>
      <c r="G17" s="162"/>
      <c r="H17" s="165" t="s">
        <v>33</v>
      </c>
      <c r="I17" s="166"/>
      <c r="J17" s="95" t="s">
        <v>1296</v>
      </c>
      <c r="K17" s="176" t="s">
        <v>1314</v>
      </c>
      <c r="L17" s="177"/>
      <c r="M17" s="98"/>
      <c r="N17" s="96" t="s">
        <v>1312</v>
      </c>
    </row>
    <row r="18" spans="3:14" ht="42" customHeight="1">
      <c r="C18" s="160" t="s">
        <v>72</v>
      </c>
      <c r="D18" s="161"/>
      <c r="E18" s="161"/>
      <c r="F18" s="161"/>
      <c r="G18" s="162"/>
      <c r="H18" s="165" t="s">
        <v>33</v>
      </c>
      <c r="I18" s="166"/>
      <c r="J18" s="95" t="s">
        <v>1296</v>
      </c>
      <c r="K18" s="176" t="s">
        <v>1314</v>
      </c>
      <c r="L18" s="177"/>
      <c r="M18" s="98"/>
      <c r="N18" s="97" t="s">
        <v>1312</v>
      </c>
    </row>
    <row r="20" spans="3:14">
      <c r="C20" t="s">
        <v>4</v>
      </c>
    </row>
    <row r="21" spans="3:14">
      <c r="C21" t="s">
        <v>5</v>
      </c>
    </row>
    <row r="23" spans="3:14">
      <c r="C23" s="153" t="s">
        <v>12</v>
      </c>
      <c r="D23" s="153"/>
      <c r="E23" s="153"/>
      <c r="F23" s="153"/>
      <c r="G23" s="3" t="s">
        <v>7</v>
      </c>
      <c r="H23" s="4"/>
      <c r="I23" s="4" t="s">
        <v>8</v>
      </c>
      <c r="J23" s="4"/>
      <c r="K23" s="5" t="s">
        <v>9</v>
      </c>
    </row>
    <row r="24" spans="3:14" ht="24" customHeight="1">
      <c r="C24" s="137" t="s">
        <v>6</v>
      </c>
      <c r="D24" s="137"/>
      <c r="E24" s="137"/>
      <c r="F24" s="137"/>
      <c r="G24" s="8"/>
      <c r="H24" s="8"/>
      <c r="I24" s="8"/>
      <c r="J24" s="8"/>
      <c r="K24" s="8"/>
    </row>
    <row r="25" spans="3:14" ht="33" customHeight="1">
      <c r="C25" s="149" t="s">
        <v>19</v>
      </c>
      <c r="D25" s="137"/>
      <c r="E25" s="137"/>
      <c r="F25" s="137"/>
      <c r="G25" s="8"/>
      <c r="H25" s="8"/>
      <c r="I25" s="8"/>
      <c r="J25" s="8"/>
      <c r="K25" s="8"/>
    </row>
    <row r="26" spans="3:14" ht="23.25" customHeight="1">
      <c r="C26" s="137" t="s">
        <v>73</v>
      </c>
      <c r="D26" s="137"/>
      <c r="E26" s="137"/>
      <c r="F26" s="137"/>
      <c r="G26" s="8"/>
      <c r="H26" s="8"/>
      <c r="I26" s="8"/>
      <c r="J26" s="8"/>
      <c r="K26" s="8"/>
    </row>
    <row r="27" spans="3:14" ht="23.25" customHeight="1">
      <c r="C27" s="137" t="s">
        <v>74</v>
      </c>
      <c r="D27" s="137"/>
      <c r="E27" s="137"/>
      <c r="F27" s="137"/>
      <c r="G27" s="8"/>
      <c r="H27" s="8"/>
      <c r="I27" s="8"/>
      <c r="J27" s="8"/>
      <c r="K27" s="8"/>
    </row>
    <row r="28" spans="3:14" ht="23.25" customHeight="1">
      <c r="C28" s="137" t="s">
        <v>75</v>
      </c>
      <c r="D28" s="137"/>
      <c r="E28" s="137"/>
      <c r="F28" s="137"/>
      <c r="G28" s="8"/>
      <c r="H28" s="8"/>
      <c r="I28" s="8"/>
      <c r="J28" s="8"/>
      <c r="K28" s="8"/>
    </row>
    <row r="29" spans="3:14" ht="23.25" customHeight="1">
      <c r="C29" s="137" t="s">
        <v>76</v>
      </c>
      <c r="D29" s="137"/>
      <c r="E29" s="137"/>
      <c r="F29" s="137"/>
      <c r="G29" s="8"/>
      <c r="H29" s="8"/>
      <c r="I29" s="8"/>
      <c r="J29" s="8"/>
      <c r="K29" s="8"/>
    </row>
    <row r="30" spans="3:14" ht="23.25" customHeight="1">
      <c r="C30" s="137" t="s">
        <v>77</v>
      </c>
      <c r="D30" s="137"/>
      <c r="E30" s="137"/>
      <c r="F30" s="137"/>
      <c r="G30" s="8"/>
      <c r="H30" s="8"/>
      <c r="I30" s="8"/>
      <c r="J30" s="8"/>
      <c r="K30" s="8"/>
    </row>
    <row r="31" spans="3:14" ht="23.25" customHeight="1">
      <c r="C31" s="137" t="s">
        <v>78</v>
      </c>
      <c r="D31" s="137"/>
      <c r="E31" s="137"/>
      <c r="F31" s="137"/>
      <c r="G31" s="8"/>
      <c r="H31" s="8"/>
      <c r="I31" s="8"/>
      <c r="J31" s="8"/>
      <c r="K31" s="8"/>
    </row>
    <row r="32" spans="3:14" ht="23.25" customHeight="1">
      <c r="C32" s="149" t="s">
        <v>79</v>
      </c>
      <c r="D32" s="137"/>
      <c r="E32" s="137"/>
      <c r="F32" s="137"/>
      <c r="G32" s="8"/>
      <c r="H32" s="8"/>
      <c r="I32" s="8"/>
      <c r="J32" s="8"/>
      <c r="K32" s="8"/>
    </row>
    <row r="33" spans="3:11" ht="23.25" customHeight="1">
      <c r="C33" s="137" t="s">
        <v>80</v>
      </c>
      <c r="D33" s="137"/>
      <c r="E33" s="137"/>
      <c r="F33" s="137"/>
      <c r="G33" s="8"/>
      <c r="H33" s="8"/>
      <c r="I33" s="8"/>
      <c r="J33" s="8"/>
      <c r="K33" s="8"/>
    </row>
    <row r="34" spans="3:11" ht="33" customHeight="1">
      <c r="C34" s="149" t="s">
        <v>313</v>
      </c>
      <c r="D34" s="149"/>
      <c r="E34" s="149"/>
      <c r="F34" s="149"/>
      <c r="G34" s="8"/>
      <c r="H34" s="8"/>
      <c r="I34" s="8"/>
      <c r="J34" s="8"/>
      <c r="K34" s="8"/>
    </row>
    <row r="35" spans="3:11" ht="23.25" customHeight="1">
      <c r="C35" s="137" t="s">
        <v>81</v>
      </c>
      <c r="D35" s="137"/>
      <c r="E35" s="137"/>
      <c r="F35" s="137"/>
      <c r="G35" s="8"/>
      <c r="H35" s="8"/>
      <c r="I35" s="8"/>
      <c r="J35" s="8"/>
      <c r="K35" s="8"/>
    </row>
    <row r="36" spans="3:11" ht="23.25" customHeight="1">
      <c r="C36" s="137" t="s">
        <v>82</v>
      </c>
      <c r="D36" s="137"/>
      <c r="E36" s="137"/>
      <c r="F36" s="137"/>
      <c r="G36" s="8"/>
      <c r="H36" s="8"/>
      <c r="I36" s="8"/>
      <c r="J36" s="8"/>
      <c r="K36" s="8"/>
    </row>
    <row r="37" spans="3:11" ht="23.25" customHeight="1">
      <c r="C37" s="137" t="s">
        <v>83</v>
      </c>
      <c r="D37" s="137"/>
      <c r="E37" s="137"/>
      <c r="F37" s="137"/>
      <c r="G37" s="8"/>
      <c r="H37" s="8"/>
      <c r="I37" s="8"/>
      <c r="J37" s="8"/>
      <c r="K37" s="8"/>
    </row>
    <row r="38" spans="3:11" ht="33" customHeight="1">
      <c r="C38" s="149" t="s">
        <v>84</v>
      </c>
      <c r="D38" s="137"/>
      <c r="E38" s="137"/>
      <c r="F38" s="137"/>
      <c r="G38" s="8"/>
      <c r="H38" s="8"/>
      <c r="I38" s="8"/>
      <c r="J38" s="8"/>
      <c r="K38" s="8"/>
    </row>
    <row r="39" spans="3:11" ht="23.25" customHeight="1">
      <c r="C39" s="137" t="s">
        <v>85</v>
      </c>
      <c r="D39" s="137"/>
      <c r="E39" s="137"/>
      <c r="F39" s="137"/>
      <c r="G39" s="8"/>
      <c r="H39" s="8"/>
      <c r="I39" s="8"/>
      <c r="J39" s="8"/>
      <c r="K39" s="8"/>
    </row>
    <row r="40" spans="3:11" ht="23.25" customHeight="1">
      <c r="C40" s="137" t="s">
        <v>86</v>
      </c>
      <c r="D40" s="137"/>
      <c r="E40" s="137"/>
      <c r="F40" s="137"/>
      <c r="G40" s="8"/>
      <c r="H40" s="8"/>
      <c r="I40" s="8"/>
      <c r="J40" s="8"/>
      <c r="K40" s="8"/>
    </row>
    <row r="41" spans="3:11" ht="23.25" customHeight="1">
      <c r="C41" s="137" t="s">
        <v>87</v>
      </c>
      <c r="D41" s="137"/>
      <c r="E41" s="137"/>
      <c r="F41" s="137"/>
      <c r="G41" s="8"/>
      <c r="H41" s="8"/>
      <c r="I41" s="8"/>
      <c r="J41" s="8"/>
      <c r="K41" s="8"/>
    </row>
    <row r="42" spans="3:11" ht="23.25" customHeight="1">
      <c r="C42" s="137" t="s">
        <v>88</v>
      </c>
      <c r="D42" s="137"/>
      <c r="E42" s="137"/>
      <c r="F42" s="137"/>
      <c r="G42" s="8"/>
      <c r="H42" s="8"/>
      <c r="I42" s="8"/>
      <c r="J42" s="8"/>
      <c r="K42" s="8"/>
    </row>
    <row r="43" spans="3:11" ht="23.25" customHeight="1">
      <c r="C43" s="137" t="s">
        <v>89</v>
      </c>
      <c r="D43" s="137"/>
      <c r="E43" s="137"/>
      <c r="F43" s="137"/>
      <c r="G43" s="8"/>
      <c r="H43" s="8"/>
      <c r="I43" s="8"/>
      <c r="J43" s="8"/>
      <c r="K43" s="8"/>
    </row>
    <row r="44" spans="3:11" ht="23.25" customHeight="1">
      <c r="C44" s="137" t="s">
        <v>90</v>
      </c>
      <c r="D44" s="137"/>
      <c r="E44" s="137"/>
      <c r="F44" s="137"/>
      <c r="G44" s="8"/>
      <c r="H44" s="8"/>
      <c r="I44" s="8"/>
      <c r="J44" s="8"/>
      <c r="K44" s="8"/>
    </row>
    <row r="45" spans="3:11">
      <c r="C45" s="6"/>
      <c r="D45" s="6"/>
      <c r="E45" s="6"/>
      <c r="F45" s="6"/>
    </row>
    <row r="46" spans="3:11">
      <c r="C46" s="93" t="s">
        <v>1324</v>
      </c>
      <c r="D46" s="6"/>
      <c r="E46" s="6"/>
      <c r="F46" s="6"/>
    </row>
    <row r="47" spans="3:11">
      <c r="C47" s="13" t="s">
        <v>123</v>
      </c>
      <c r="D47" s="6"/>
      <c r="E47" s="6"/>
      <c r="F47" s="6"/>
    </row>
    <row r="48" spans="3:11">
      <c r="C48" s="181" t="s">
        <v>33</v>
      </c>
      <c r="D48" s="182"/>
      <c r="E48" s="101" t="s">
        <v>1315</v>
      </c>
      <c r="F48" s="6"/>
      <c r="G48" s="29"/>
      <c r="H48" s="29"/>
      <c r="I48" s="21"/>
      <c r="J48" t="s">
        <v>1316</v>
      </c>
    </row>
    <row r="49" spans="2:14">
      <c r="C49" s="6"/>
      <c r="D49" s="6"/>
      <c r="E49" s="6"/>
      <c r="F49" s="6"/>
      <c r="K49" s="6"/>
      <c r="L49" s="10"/>
      <c r="M49" s="6"/>
      <c r="N49" s="6"/>
    </row>
    <row r="50" spans="2:14">
      <c r="C50" s="93" t="s">
        <v>1297</v>
      </c>
      <c r="D50" s="6"/>
      <c r="E50" s="6"/>
      <c r="F50" s="6"/>
    </row>
    <row r="51" spans="2:14">
      <c r="C51" s="21"/>
      <c r="D51" s="10" t="s">
        <v>32</v>
      </c>
      <c r="E51" s="21"/>
      <c r="F51" s="6" t="s">
        <v>17</v>
      </c>
      <c r="K51" s="6"/>
      <c r="L51" s="10"/>
      <c r="M51" s="6"/>
      <c r="N51" s="6"/>
    </row>
    <row r="52" spans="2:14">
      <c r="C52" s="6"/>
      <c r="D52" s="6"/>
      <c r="E52" s="6"/>
      <c r="F52" s="6"/>
    </row>
    <row r="53" spans="2:14">
      <c r="B53" s="2" t="s">
        <v>11</v>
      </c>
    </row>
    <row r="54" spans="2:14">
      <c r="C54" s="94" t="s">
        <v>1299</v>
      </c>
    </row>
    <row r="55" spans="2:14">
      <c r="C55" s="150" t="s">
        <v>12</v>
      </c>
      <c r="D55" s="151"/>
      <c r="E55" s="151"/>
      <c r="F55" s="152"/>
      <c r="G55" s="130" t="s">
        <v>18</v>
      </c>
      <c r="H55" s="131"/>
      <c r="I55" s="132"/>
      <c r="K55" s="7"/>
      <c r="M55"/>
    </row>
    <row r="56" spans="2:14">
      <c r="C56" s="178" t="s">
        <v>30</v>
      </c>
      <c r="D56" s="179"/>
      <c r="E56" s="179"/>
      <c r="F56" s="180"/>
      <c r="G56" s="102">
        <v>-0.5</v>
      </c>
      <c r="H56" s="10" t="s">
        <v>16</v>
      </c>
      <c r="I56" s="103">
        <v>1</v>
      </c>
      <c r="J56" t="s">
        <v>17</v>
      </c>
      <c r="M56"/>
    </row>
    <row r="57" spans="2:14">
      <c r="C57" s="133" t="s">
        <v>29</v>
      </c>
      <c r="D57" s="134"/>
      <c r="E57" s="134"/>
      <c r="F57" s="134"/>
      <c r="G57" s="134"/>
      <c r="H57" s="134"/>
      <c r="I57" s="135"/>
      <c r="J57" s="9"/>
      <c r="L57" s="7"/>
      <c r="M57"/>
    </row>
    <row r="58" spans="2:14">
      <c r="C58" s="143" t="s">
        <v>13</v>
      </c>
      <c r="D58" s="144"/>
      <c r="E58" s="144"/>
      <c r="F58" s="145"/>
      <c r="G58" s="18"/>
      <c r="H58" s="10" t="s">
        <v>32</v>
      </c>
      <c r="I58" s="18"/>
      <c r="J58" t="s">
        <v>17</v>
      </c>
      <c r="M58"/>
    </row>
    <row r="59" spans="2:14">
      <c r="C59" s="139" t="s">
        <v>14</v>
      </c>
      <c r="D59" s="140"/>
      <c r="E59" s="140"/>
      <c r="F59" s="141"/>
      <c r="G59" s="19"/>
      <c r="H59" s="10" t="s">
        <v>32</v>
      </c>
      <c r="I59" s="18"/>
      <c r="J59" t="s">
        <v>17</v>
      </c>
      <c r="K59" s="7"/>
      <c r="M59"/>
    </row>
    <row r="60" spans="2:14">
      <c r="C60" s="139" t="s">
        <v>91</v>
      </c>
      <c r="D60" s="140"/>
      <c r="E60" s="140"/>
      <c r="F60" s="141"/>
      <c r="G60" s="19"/>
      <c r="H60" s="10" t="s">
        <v>32</v>
      </c>
      <c r="I60" s="19"/>
      <c r="J60" t="s">
        <v>17</v>
      </c>
      <c r="K60" s="7"/>
      <c r="M60"/>
    </row>
    <row r="61" spans="2:14">
      <c r="C61" s="139" t="s">
        <v>1298</v>
      </c>
      <c r="D61" s="140"/>
      <c r="E61" s="140"/>
      <c r="F61" s="141"/>
      <c r="G61" s="19"/>
      <c r="H61" s="10" t="s">
        <v>32</v>
      </c>
      <c r="I61" s="19"/>
      <c r="J61" t="s">
        <v>17</v>
      </c>
      <c r="K61" s="7"/>
      <c r="M61"/>
    </row>
    <row r="62" spans="2:14">
      <c r="C62" s="139" t="s">
        <v>92</v>
      </c>
      <c r="D62" s="140"/>
      <c r="E62" s="140"/>
      <c r="F62" s="141"/>
      <c r="G62" s="19"/>
      <c r="H62" s="10" t="s">
        <v>32</v>
      </c>
      <c r="I62" s="19"/>
      <c r="J62" t="s">
        <v>17</v>
      </c>
      <c r="K62" s="7"/>
      <c r="M62"/>
    </row>
    <row r="63" spans="2:14">
      <c r="C63" s="139" t="s">
        <v>93</v>
      </c>
      <c r="D63" s="140"/>
      <c r="E63" s="140"/>
      <c r="F63" s="141"/>
      <c r="G63" s="19"/>
      <c r="H63" s="10" t="s">
        <v>32</v>
      </c>
      <c r="I63" s="19"/>
      <c r="J63" t="s">
        <v>17</v>
      </c>
      <c r="K63" s="7"/>
      <c r="M63"/>
    </row>
    <row r="64" spans="2:14">
      <c r="C64" s="139" t="s">
        <v>94</v>
      </c>
      <c r="D64" s="140"/>
      <c r="E64" s="140"/>
      <c r="F64" s="141"/>
      <c r="G64" s="19"/>
      <c r="H64" s="10" t="s">
        <v>32</v>
      </c>
      <c r="I64" s="19"/>
      <c r="J64" t="s">
        <v>17</v>
      </c>
      <c r="K64" s="7"/>
      <c r="M64"/>
    </row>
    <row r="65" spans="3:13">
      <c r="C65" s="139" t="s">
        <v>95</v>
      </c>
      <c r="D65" s="140"/>
      <c r="E65" s="140"/>
      <c r="F65" s="141"/>
      <c r="G65" s="19"/>
      <c r="H65" s="10" t="s">
        <v>32</v>
      </c>
      <c r="I65" s="19"/>
      <c r="J65" t="s">
        <v>17</v>
      </c>
      <c r="K65" s="7"/>
      <c r="M65"/>
    </row>
    <row r="66" spans="3:13">
      <c r="C66" s="146" t="s">
        <v>96</v>
      </c>
      <c r="D66" s="147"/>
      <c r="E66" s="147"/>
      <c r="F66" s="148"/>
      <c r="G66" s="20"/>
      <c r="H66" s="10" t="s">
        <v>32</v>
      </c>
      <c r="I66" s="20"/>
      <c r="J66" t="s">
        <v>17</v>
      </c>
      <c r="K66" s="7"/>
      <c r="M66"/>
    </row>
    <row r="67" spans="3:13">
      <c r="C67" s="138" t="s">
        <v>97</v>
      </c>
      <c r="D67" s="138"/>
      <c r="E67" s="138"/>
      <c r="F67" s="138"/>
      <c r="G67" s="19"/>
      <c r="H67" s="10" t="s">
        <v>32</v>
      </c>
      <c r="I67" s="19"/>
      <c r="J67" t="s">
        <v>17</v>
      </c>
      <c r="K67" s="12" t="s">
        <v>99</v>
      </c>
      <c r="M67"/>
    </row>
    <row r="68" spans="3:13">
      <c r="C68" s="138" t="s">
        <v>98</v>
      </c>
      <c r="D68" s="138"/>
      <c r="E68" s="138"/>
      <c r="F68" s="138"/>
      <c r="G68" s="19"/>
      <c r="H68" s="10" t="s">
        <v>32</v>
      </c>
      <c r="I68" s="19"/>
      <c r="J68" t="s">
        <v>17</v>
      </c>
      <c r="K68" s="12"/>
      <c r="M68"/>
    </row>
    <row r="69" spans="3:13">
      <c r="C69" s="136" t="s">
        <v>100</v>
      </c>
      <c r="D69" s="136"/>
      <c r="E69" s="136"/>
      <c r="F69" s="136"/>
      <c r="G69" s="20"/>
      <c r="H69" s="10" t="s">
        <v>32</v>
      </c>
      <c r="I69" s="20"/>
      <c r="J69" t="s">
        <v>17</v>
      </c>
      <c r="K69" s="12"/>
      <c r="M69"/>
    </row>
    <row r="70" spans="3:13">
      <c r="C70" s="133" t="s">
        <v>28</v>
      </c>
      <c r="D70" s="134"/>
      <c r="E70" s="134"/>
      <c r="F70" s="134"/>
      <c r="G70" s="134"/>
      <c r="H70" s="134"/>
      <c r="I70" s="135"/>
      <c r="J70" s="9"/>
      <c r="L70" s="7"/>
      <c r="M70"/>
    </row>
    <row r="71" spans="3:13">
      <c r="C71" s="142" t="s">
        <v>22</v>
      </c>
      <c r="D71" s="142"/>
      <c r="E71" s="142"/>
      <c r="F71" s="142"/>
      <c r="G71" s="18"/>
      <c r="H71" s="10" t="s">
        <v>32</v>
      </c>
      <c r="I71" s="18"/>
      <c r="J71" t="s">
        <v>17</v>
      </c>
      <c r="K71" s="7"/>
      <c r="M71"/>
    </row>
    <row r="72" spans="3:13">
      <c r="C72" s="137" t="s">
        <v>23</v>
      </c>
      <c r="D72" s="137"/>
      <c r="E72" s="137"/>
      <c r="F72" s="137"/>
      <c r="G72" s="19"/>
      <c r="H72" s="10" t="s">
        <v>32</v>
      </c>
      <c r="I72" s="19"/>
      <c r="J72" t="s">
        <v>17</v>
      </c>
      <c r="K72" s="7"/>
      <c r="M72"/>
    </row>
    <row r="73" spans="3:13">
      <c r="C73" s="137" t="s">
        <v>24</v>
      </c>
      <c r="D73" s="137"/>
      <c r="E73" s="137"/>
      <c r="F73" s="137"/>
      <c r="G73" s="19"/>
      <c r="H73" s="10" t="s">
        <v>32</v>
      </c>
      <c r="I73" s="19"/>
      <c r="J73" t="s">
        <v>17</v>
      </c>
      <c r="K73" s="7"/>
      <c r="M73"/>
    </row>
    <row r="74" spans="3:13">
      <c r="C74" s="137" t="s">
        <v>25</v>
      </c>
      <c r="D74" s="137"/>
      <c r="E74" s="137"/>
      <c r="F74" s="137"/>
      <c r="G74" s="19"/>
      <c r="H74" s="10" t="s">
        <v>32</v>
      </c>
      <c r="I74" s="19"/>
      <c r="J74" t="s">
        <v>17</v>
      </c>
      <c r="K74" s="7"/>
      <c r="M74"/>
    </row>
    <row r="75" spans="3:13">
      <c r="C75" s="137" t="s">
        <v>26</v>
      </c>
      <c r="D75" s="137"/>
      <c r="E75" s="137"/>
      <c r="F75" s="137"/>
      <c r="G75" s="19"/>
      <c r="H75" s="10" t="s">
        <v>32</v>
      </c>
      <c r="I75" s="19"/>
      <c r="J75" t="s">
        <v>17</v>
      </c>
      <c r="K75" s="7"/>
      <c r="M75"/>
    </row>
    <row r="76" spans="3:13">
      <c r="C76" s="137" t="s">
        <v>101</v>
      </c>
      <c r="D76" s="137"/>
      <c r="E76" s="137"/>
      <c r="F76" s="137"/>
      <c r="G76" s="19"/>
      <c r="H76" s="10" t="s">
        <v>32</v>
      </c>
      <c r="I76" s="19"/>
      <c r="J76" t="s">
        <v>17</v>
      </c>
      <c r="K76" s="7"/>
      <c r="M76"/>
    </row>
    <row r="77" spans="3:13">
      <c r="C77" s="137" t="s">
        <v>27</v>
      </c>
      <c r="D77" s="137"/>
      <c r="E77" s="137"/>
      <c r="F77" s="137"/>
      <c r="G77" s="19"/>
      <c r="H77" s="10" t="s">
        <v>32</v>
      </c>
      <c r="I77" s="19"/>
      <c r="J77" t="s">
        <v>17</v>
      </c>
      <c r="K77" s="7"/>
      <c r="M77"/>
    </row>
    <row r="78" spans="3:13">
      <c r="C78" s="137" t="s">
        <v>102</v>
      </c>
      <c r="D78" s="137"/>
      <c r="E78" s="137"/>
      <c r="F78" s="137"/>
      <c r="G78" s="19"/>
      <c r="H78" s="10" t="s">
        <v>32</v>
      </c>
      <c r="I78" s="19"/>
      <c r="J78" t="s">
        <v>17</v>
      </c>
      <c r="K78" s="7"/>
      <c r="M78"/>
    </row>
    <row r="79" spans="3:13">
      <c r="C79" s="137" t="s">
        <v>103</v>
      </c>
      <c r="D79" s="137"/>
      <c r="E79" s="137"/>
      <c r="F79" s="137"/>
      <c r="G79" s="19"/>
      <c r="H79" s="10" t="s">
        <v>32</v>
      </c>
      <c r="I79" s="19"/>
      <c r="J79" t="s">
        <v>17</v>
      </c>
      <c r="K79" s="7"/>
      <c r="M79"/>
    </row>
    <row r="80" spans="3:13">
      <c r="C80" s="138" t="s">
        <v>97</v>
      </c>
      <c r="D80" s="138"/>
      <c r="E80" s="138"/>
      <c r="F80" s="138"/>
      <c r="G80" s="19"/>
      <c r="H80" s="10" t="s">
        <v>32</v>
      </c>
      <c r="I80" s="19"/>
      <c r="J80" t="s">
        <v>17</v>
      </c>
      <c r="K80" s="12"/>
      <c r="M80"/>
    </row>
    <row r="81" spans="2:13">
      <c r="C81" s="138" t="s">
        <v>98</v>
      </c>
      <c r="D81" s="138"/>
      <c r="E81" s="138"/>
      <c r="F81" s="138"/>
      <c r="G81" s="19"/>
      <c r="H81" s="10" t="s">
        <v>32</v>
      </c>
      <c r="I81" s="19"/>
      <c r="J81" t="s">
        <v>17</v>
      </c>
      <c r="K81" s="12"/>
      <c r="M81"/>
    </row>
    <row r="82" spans="2:13">
      <c r="C82" s="138" t="s">
        <v>100</v>
      </c>
      <c r="D82" s="138"/>
      <c r="E82" s="138"/>
      <c r="F82" s="138"/>
      <c r="G82" s="19"/>
      <c r="H82" s="10" t="s">
        <v>32</v>
      </c>
      <c r="I82" s="19"/>
      <c r="J82" t="s">
        <v>17</v>
      </c>
      <c r="K82" s="12"/>
      <c r="M82"/>
    </row>
    <row r="86" spans="2:13">
      <c r="B86" s="23"/>
      <c r="C86" s="23"/>
      <c r="D86" s="23"/>
      <c r="E86" s="23"/>
      <c r="F86" s="23"/>
      <c r="G86" s="23"/>
      <c r="H86" s="23"/>
      <c r="I86" s="23"/>
      <c r="J86" s="23"/>
      <c r="K86" s="23"/>
      <c r="L86" s="23"/>
      <c r="M86" s="24"/>
    </row>
    <row r="87" spans="2:13">
      <c r="B87" s="26" t="s">
        <v>1330</v>
      </c>
      <c r="C87" s="26"/>
      <c r="D87" s="26"/>
    </row>
    <row r="88" spans="2:13">
      <c r="B88" s="2" t="s">
        <v>1</v>
      </c>
    </row>
    <row r="89" spans="2:13">
      <c r="C89" s="1" t="s">
        <v>66</v>
      </c>
      <c r="D89" s="1"/>
      <c r="E89" s="1"/>
      <c r="F89" s="1"/>
      <c r="G89" s="1"/>
      <c r="H89" s="1"/>
      <c r="I89" s="1"/>
      <c r="J89" s="1"/>
      <c r="K89" s="1"/>
    </row>
    <row r="90" spans="2:13">
      <c r="C90" s="1" t="s">
        <v>67</v>
      </c>
      <c r="D90" s="1"/>
      <c r="E90" s="1"/>
      <c r="F90" s="1"/>
      <c r="G90" s="1"/>
      <c r="H90" s="1"/>
      <c r="I90" s="1"/>
      <c r="J90" s="1"/>
      <c r="K90" s="1"/>
    </row>
    <row r="91" spans="2:13">
      <c r="C91" s="1" t="s">
        <v>1294</v>
      </c>
      <c r="D91" s="1"/>
      <c r="E91" s="1"/>
      <c r="F91" s="1"/>
      <c r="G91" s="1"/>
      <c r="H91" s="1"/>
      <c r="I91" s="1"/>
      <c r="J91" s="1"/>
      <c r="K91" s="1"/>
    </row>
    <row r="92" spans="2:13">
      <c r="C92" s="1" t="s">
        <v>68</v>
      </c>
      <c r="D92" s="1"/>
      <c r="E92" s="1"/>
      <c r="F92" s="1"/>
      <c r="G92" s="1"/>
      <c r="H92" s="1"/>
      <c r="I92" s="1"/>
      <c r="J92" s="1"/>
      <c r="K92" s="1"/>
    </row>
    <row r="93" spans="2:13">
      <c r="C93" s="1" t="s">
        <v>1295</v>
      </c>
      <c r="D93" s="1"/>
      <c r="E93" s="1"/>
      <c r="F93" s="1"/>
      <c r="G93" s="1"/>
      <c r="H93" s="1"/>
      <c r="I93" s="1"/>
      <c r="J93" s="1"/>
      <c r="K93" s="1"/>
    </row>
    <row r="94" spans="2:13">
      <c r="C94" s="1" t="s">
        <v>69</v>
      </c>
      <c r="D94" s="1"/>
      <c r="E94" s="1"/>
      <c r="F94" s="1"/>
      <c r="G94" s="1"/>
      <c r="H94" s="1"/>
      <c r="I94" s="1"/>
      <c r="J94" s="1"/>
      <c r="K94" s="1"/>
    </row>
    <row r="95" spans="2:13">
      <c r="C95" s="11" t="s">
        <v>70</v>
      </c>
      <c r="D95" s="11"/>
      <c r="E95" s="11"/>
      <c r="F95" s="11"/>
      <c r="G95" s="11"/>
      <c r="H95" s="11"/>
      <c r="I95" s="11"/>
      <c r="J95" s="11"/>
      <c r="K95" s="11"/>
    </row>
    <row r="96" spans="2:13">
      <c r="C96" s="105" t="s">
        <v>2</v>
      </c>
      <c r="D96" s="105"/>
      <c r="E96" s="105"/>
      <c r="F96" s="105"/>
      <c r="G96" s="105"/>
      <c r="H96" s="105" t="s">
        <v>10</v>
      </c>
      <c r="I96" s="105"/>
      <c r="J96" s="105"/>
      <c r="K96" s="105"/>
    </row>
    <row r="97" spans="3:14" ht="36.75" customHeight="1">
      <c r="C97" s="156" t="s">
        <v>71</v>
      </c>
      <c r="D97" s="156"/>
      <c r="E97" s="156"/>
      <c r="F97" s="156"/>
      <c r="G97" s="156"/>
      <c r="H97" s="157"/>
      <c r="I97" s="158"/>
      <c r="J97" s="158"/>
      <c r="K97" s="159"/>
    </row>
    <row r="98" spans="3:14" ht="30.75" customHeight="1">
      <c r="C98" s="167" t="s">
        <v>1325</v>
      </c>
      <c r="D98" s="168"/>
      <c r="E98" s="168"/>
      <c r="F98" s="168"/>
      <c r="G98" s="169"/>
      <c r="H98" s="183" t="s">
        <v>336</v>
      </c>
      <c r="I98" s="183"/>
      <c r="J98" s="184"/>
      <c r="K98" s="184"/>
      <c r="L98" s="99" t="s">
        <v>1322</v>
      </c>
    </row>
    <row r="99" spans="3:14" ht="30.75" customHeight="1">
      <c r="C99" s="170"/>
      <c r="D99" s="171"/>
      <c r="E99" s="171"/>
      <c r="F99" s="171"/>
      <c r="G99" s="172"/>
      <c r="H99" s="185" t="s">
        <v>336</v>
      </c>
      <c r="I99" s="186"/>
      <c r="J99" s="186"/>
      <c r="K99" s="187"/>
      <c r="L99" s="100" t="s">
        <v>1313</v>
      </c>
    </row>
    <row r="100" spans="3:14" ht="30.75" customHeight="1">
      <c r="C100" s="161" t="s">
        <v>207</v>
      </c>
      <c r="D100" s="161"/>
      <c r="E100" s="161"/>
      <c r="F100" s="161"/>
      <c r="G100" s="161"/>
      <c r="H100" s="163" t="str">
        <f>IF(data!CW5=0,"",data!CW5)</f>
        <v/>
      </c>
      <c r="I100" s="163"/>
      <c r="J100" s="164"/>
      <c r="K100" s="164"/>
    </row>
    <row r="101" spans="3:14" ht="42" customHeight="1">
      <c r="C101" s="161" t="s">
        <v>3</v>
      </c>
      <c r="D101" s="161"/>
      <c r="E101" s="161"/>
      <c r="F101" s="161"/>
      <c r="G101" s="162"/>
      <c r="H101" s="165" t="s">
        <v>33</v>
      </c>
      <c r="I101" s="166"/>
      <c r="J101" s="95" t="s">
        <v>1296</v>
      </c>
      <c r="K101" s="176" t="s">
        <v>1314</v>
      </c>
      <c r="L101" s="177"/>
      <c r="M101" s="98"/>
      <c r="N101" s="96" t="s">
        <v>1312</v>
      </c>
    </row>
    <row r="102" spans="3:14" ht="42" customHeight="1">
      <c r="C102" s="160" t="s">
        <v>72</v>
      </c>
      <c r="D102" s="161"/>
      <c r="E102" s="161"/>
      <c r="F102" s="161"/>
      <c r="G102" s="162"/>
      <c r="H102" s="165" t="s">
        <v>33</v>
      </c>
      <c r="I102" s="166"/>
      <c r="J102" s="95" t="s">
        <v>1296</v>
      </c>
      <c r="K102" s="176" t="s">
        <v>1314</v>
      </c>
      <c r="L102" s="177"/>
      <c r="M102" s="98"/>
      <c r="N102" s="97" t="s">
        <v>1312</v>
      </c>
    </row>
    <row r="104" spans="3:14">
      <c r="C104" t="s">
        <v>4</v>
      </c>
    </row>
    <row r="105" spans="3:14">
      <c r="C105" t="s">
        <v>5</v>
      </c>
    </row>
    <row r="107" spans="3:14">
      <c r="C107" s="153" t="s">
        <v>12</v>
      </c>
      <c r="D107" s="153"/>
      <c r="E107" s="153"/>
      <c r="F107" s="153"/>
      <c r="G107" s="3" t="s">
        <v>7</v>
      </c>
      <c r="H107" s="4"/>
      <c r="I107" s="4" t="s">
        <v>8</v>
      </c>
      <c r="J107" s="4"/>
      <c r="K107" s="5" t="s">
        <v>9</v>
      </c>
    </row>
    <row r="108" spans="3:14" ht="24" customHeight="1">
      <c r="C108" s="137" t="s">
        <v>6</v>
      </c>
      <c r="D108" s="137"/>
      <c r="E108" s="137"/>
      <c r="F108" s="137"/>
      <c r="G108" s="8"/>
      <c r="H108" s="8"/>
      <c r="I108" s="8"/>
      <c r="J108" s="8"/>
      <c r="K108" s="8"/>
    </row>
    <row r="109" spans="3:14" ht="33" customHeight="1">
      <c r="C109" s="149" t="s">
        <v>19</v>
      </c>
      <c r="D109" s="137"/>
      <c r="E109" s="137"/>
      <c r="F109" s="137"/>
      <c r="G109" s="8"/>
      <c r="H109" s="8"/>
      <c r="I109" s="8"/>
      <c r="J109" s="8"/>
      <c r="K109" s="8"/>
    </row>
    <row r="110" spans="3:14" ht="23.25" customHeight="1">
      <c r="C110" s="137" t="s">
        <v>73</v>
      </c>
      <c r="D110" s="137"/>
      <c r="E110" s="137"/>
      <c r="F110" s="137"/>
      <c r="G110" s="8"/>
      <c r="H110" s="8"/>
      <c r="I110" s="8"/>
      <c r="J110" s="8"/>
      <c r="K110" s="8"/>
    </row>
    <row r="111" spans="3:14" ht="23.25" customHeight="1">
      <c r="C111" s="137" t="s">
        <v>74</v>
      </c>
      <c r="D111" s="137"/>
      <c r="E111" s="137"/>
      <c r="F111" s="137"/>
      <c r="G111" s="8"/>
      <c r="H111" s="8"/>
      <c r="I111" s="8"/>
      <c r="J111" s="8"/>
      <c r="K111" s="8"/>
    </row>
    <row r="112" spans="3:14" ht="23.25" customHeight="1">
      <c r="C112" s="137" t="s">
        <v>75</v>
      </c>
      <c r="D112" s="137"/>
      <c r="E112" s="137"/>
      <c r="F112" s="137"/>
      <c r="G112" s="8"/>
      <c r="H112" s="8"/>
      <c r="I112" s="8"/>
      <c r="J112" s="8"/>
      <c r="K112" s="8"/>
    </row>
    <row r="113" spans="3:11" ht="23.25" customHeight="1">
      <c r="C113" s="137" t="s">
        <v>76</v>
      </c>
      <c r="D113" s="137"/>
      <c r="E113" s="137"/>
      <c r="F113" s="137"/>
      <c r="G113" s="8"/>
      <c r="H113" s="8"/>
      <c r="I113" s="8"/>
      <c r="J113" s="8"/>
      <c r="K113" s="8"/>
    </row>
    <row r="114" spans="3:11" ht="23.25" customHeight="1">
      <c r="C114" s="137" t="s">
        <v>77</v>
      </c>
      <c r="D114" s="137"/>
      <c r="E114" s="137"/>
      <c r="F114" s="137"/>
      <c r="G114" s="8"/>
      <c r="H114" s="8"/>
      <c r="I114" s="8"/>
      <c r="J114" s="8"/>
      <c r="K114" s="8"/>
    </row>
    <row r="115" spans="3:11" ht="23.25" customHeight="1">
      <c r="C115" s="137" t="s">
        <v>78</v>
      </c>
      <c r="D115" s="137"/>
      <c r="E115" s="137"/>
      <c r="F115" s="137"/>
      <c r="G115" s="8"/>
      <c r="H115" s="8"/>
      <c r="I115" s="8"/>
      <c r="J115" s="8"/>
      <c r="K115" s="8"/>
    </row>
    <row r="116" spans="3:11" ht="23.25" customHeight="1">
      <c r="C116" s="149" t="s">
        <v>79</v>
      </c>
      <c r="D116" s="137"/>
      <c r="E116" s="137"/>
      <c r="F116" s="137"/>
      <c r="G116" s="8"/>
      <c r="H116" s="8"/>
      <c r="I116" s="8"/>
      <c r="J116" s="8"/>
      <c r="K116" s="8"/>
    </row>
    <row r="117" spans="3:11" ht="23.25" customHeight="1">
      <c r="C117" s="137" t="s">
        <v>80</v>
      </c>
      <c r="D117" s="137"/>
      <c r="E117" s="137"/>
      <c r="F117" s="137"/>
      <c r="G117" s="8"/>
      <c r="H117" s="8"/>
      <c r="I117" s="8"/>
      <c r="J117" s="8"/>
      <c r="K117" s="8"/>
    </row>
    <row r="118" spans="3:11" ht="33" customHeight="1">
      <c r="C118" s="149" t="s">
        <v>313</v>
      </c>
      <c r="D118" s="149"/>
      <c r="E118" s="149"/>
      <c r="F118" s="149"/>
      <c r="G118" s="8"/>
      <c r="H118" s="8"/>
      <c r="I118" s="8"/>
      <c r="J118" s="8"/>
      <c r="K118" s="8"/>
    </row>
    <row r="119" spans="3:11" ht="23.25" customHeight="1">
      <c r="C119" s="137" t="s">
        <v>81</v>
      </c>
      <c r="D119" s="137"/>
      <c r="E119" s="137"/>
      <c r="F119" s="137"/>
      <c r="G119" s="8"/>
      <c r="H119" s="8"/>
      <c r="I119" s="8"/>
      <c r="J119" s="8"/>
      <c r="K119" s="8"/>
    </row>
    <row r="120" spans="3:11" ht="23.25" customHeight="1">
      <c r="C120" s="137" t="s">
        <v>82</v>
      </c>
      <c r="D120" s="137"/>
      <c r="E120" s="137"/>
      <c r="F120" s="137"/>
      <c r="G120" s="8"/>
      <c r="H120" s="8"/>
      <c r="I120" s="8"/>
      <c r="J120" s="8"/>
      <c r="K120" s="8"/>
    </row>
    <row r="121" spans="3:11" ht="23.25" customHeight="1">
      <c r="C121" s="137" t="s">
        <v>83</v>
      </c>
      <c r="D121" s="137"/>
      <c r="E121" s="137"/>
      <c r="F121" s="137"/>
      <c r="G121" s="8"/>
      <c r="H121" s="8"/>
      <c r="I121" s="8"/>
      <c r="J121" s="8"/>
      <c r="K121" s="8"/>
    </row>
    <row r="122" spans="3:11" ht="33" customHeight="1">
      <c r="C122" s="149" t="s">
        <v>84</v>
      </c>
      <c r="D122" s="137"/>
      <c r="E122" s="137"/>
      <c r="F122" s="137"/>
      <c r="G122" s="8"/>
      <c r="H122" s="8"/>
      <c r="I122" s="8"/>
      <c r="J122" s="8"/>
      <c r="K122" s="8"/>
    </row>
    <row r="123" spans="3:11" ht="23.25" customHeight="1">
      <c r="C123" s="137" t="s">
        <v>85</v>
      </c>
      <c r="D123" s="137"/>
      <c r="E123" s="137"/>
      <c r="F123" s="137"/>
      <c r="G123" s="8"/>
      <c r="H123" s="8"/>
      <c r="I123" s="8"/>
      <c r="J123" s="8"/>
      <c r="K123" s="8"/>
    </row>
    <row r="124" spans="3:11" ht="23.25" customHeight="1">
      <c r="C124" s="137" t="s">
        <v>86</v>
      </c>
      <c r="D124" s="137"/>
      <c r="E124" s="137"/>
      <c r="F124" s="137"/>
      <c r="G124" s="8"/>
      <c r="H124" s="8"/>
      <c r="I124" s="8"/>
      <c r="J124" s="8"/>
      <c r="K124" s="8"/>
    </row>
    <row r="125" spans="3:11" ht="23.25" customHeight="1">
      <c r="C125" s="137" t="s">
        <v>87</v>
      </c>
      <c r="D125" s="137"/>
      <c r="E125" s="137"/>
      <c r="F125" s="137"/>
      <c r="G125" s="8"/>
      <c r="H125" s="8"/>
      <c r="I125" s="8"/>
      <c r="J125" s="8"/>
      <c r="K125" s="8"/>
    </row>
    <row r="126" spans="3:11" ht="23.25" customHeight="1">
      <c r="C126" s="137" t="s">
        <v>88</v>
      </c>
      <c r="D126" s="137"/>
      <c r="E126" s="137"/>
      <c r="F126" s="137"/>
      <c r="G126" s="8"/>
      <c r="H126" s="8"/>
      <c r="I126" s="8"/>
      <c r="J126" s="8"/>
      <c r="K126" s="8"/>
    </row>
    <row r="127" spans="3:11" ht="23.25" customHeight="1">
      <c r="C127" s="137" t="s">
        <v>89</v>
      </c>
      <c r="D127" s="137"/>
      <c r="E127" s="137"/>
      <c r="F127" s="137"/>
      <c r="G127" s="8"/>
      <c r="H127" s="8"/>
      <c r="I127" s="8"/>
      <c r="J127" s="8"/>
      <c r="K127" s="8"/>
    </row>
    <row r="128" spans="3:11" ht="23.25" customHeight="1">
      <c r="C128" s="137" t="s">
        <v>90</v>
      </c>
      <c r="D128" s="137"/>
      <c r="E128" s="137"/>
      <c r="F128" s="137"/>
      <c r="G128" s="8"/>
      <c r="H128" s="8"/>
      <c r="I128" s="8"/>
      <c r="J128" s="8"/>
      <c r="K128" s="8"/>
    </row>
    <row r="129" spans="2:14">
      <c r="C129" s="6"/>
      <c r="D129" s="6"/>
      <c r="E129" s="6"/>
      <c r="F129" s="6"/>
    </row>
    <row r="130" spans="2:14">
      <c r="C130" s="93" t="s">
        <v>1324</v>
      </c>
      <c r="D130" s="6"/>
      <c r="E130" s="6"/>
      <c r="F130" s="6"/>
    </row>
    <row r="131" spans="2:14">
      <c r="C131" s="13" t="s">
        <v>123</v>
      </c>
      <c r="D131" s="6"/>
      <c r="E131" s="6"/>
      <c r="F131" s="6"/>
    </row>
    <row r="132" spans="2:14">
      <c r="C132" s="181" t="s">
        <v>33</v>
      </c>
      <c r="D132" s="182"/>
      <c r="E132" s="101" t="s">
        <v>1315</v>
      </c>
      <c r="F132" s="6"/>
      <c r="G132" s="29"/>
      <c r="H132" s="29"/>
      <c r="I132" s="21"/>
      <c r="J132" t="s">
        <v>1316</v>
      </c>
    </row>
    <row r="133" spans="2:14">
      <c r="C133" s="6"/>
      <c r="D133" s="6"/>
      <c r="E133" s="6"/>
      <c r="F133" s="6"/>
      <c r="K133" s="6"/>
      <c r="L133" s="10"/>
      <c r="M133" s="6"/>
      <c r="N133" s="6"/>
    </row>
    <row r="134" spans="2:14">
      <c r="C134" s="93" t="s">
        <v>1297</v>
      </c>
      <c r="D134" s="6"/>
      <c r="E134" s="6"/>
      <c r="F134" s="6"/>
    </row>
    <row r="135" spans="2:14">
      <c r="C135" s="21"/>
      <c r="D135" s="10" t="s">
        <v>32</v>
      </c>
      <c r="E135" s="21"/>
      <c r="F135" s="6" t="s">
        <v>17</v>
      </c>
      <c r="K135" s="6"/>
      <c r="L135" s="10"/>
      <c r="M135" s="6"/>
      <c r="N135" s="6"/>
    </row>
    <row r="136" spans="2:14">
      <c r="C136" s="6"/>
      <c r="D136" s="6"/>
      <c r="E136" s="6"/>
      <c r="F136" s="6"/>
    </row>
    <row r="137" spans="2:14">
      <c r="B137" s="2" t="s">
        <v>11</v>
      </c>
    </row>
    <row r="138" spans="2:14">
      <c r="C138" s="94" t="s">
        <v>1299</v>
      </c>
    </row>
    <row r="139" spans="2:14">
      <c r="C139" s="150" t="s">
        <v>12</v>
      </c>
      <c r="D139" s="151"/>
      <c r="E139" s="151"/>
      <c r="F139" s="152"/>
      <c r="G139" s="130" t="s">
        <v>18</v>
      </c>
      <c r="H139" s="131"/>
      <c r="I139" s="132"/>
      <c r="K139" s="7"/>
      <c r="M139"/>
    </row>
    <row r="140" spans="2:14">
      <c r="C140" s="178" t="s">
        <v>30</v>
      </c>
      <c r="D140" s="179"/>
      <c r="E140" s="179"/>
      <c r="F140" s="180"/>
      <c r="G140" s="16">
        <v>-0.5</v>
      </c>
      <c r="H140" s="10" t="s">
        <v>16</v>
      </c>
      <c r="I140" s="17">
        <v>1</v>
      </c>
      <c r="J140" t="s">
        <v>17</v>
      </c>
      <c r="M140"/>
    </row>
    <row r="141" spans="2:14">
      <c r="C141" s="133" t="s">
        <v>29</v>
      </c>
      <c r="D141" s="134"/>
      <c r="E141" s="134"/>
      <c r="F141" s="134"/>
      <c r="G141" s="134"/>
      <c r="H141" s="134"/>
      <c r="I141" s="135"/>
      <c r="J141" s="9"/>
      <c r="L141" s="7"/>
      <c r="M141"/>
    </row>
    <row r="142" spans="2:14">
      <c r="C142" s="143" t="s">
        <v>13</v>
      </c>
      <c r="D142" s="144"/>
      <c r="E142" s="144"/>
      <c r="F142" s="145"/>
      <c r="G142" s="18"/>
      <c r="H142" s="10" t="s">
        <v>32</v>
      </c>
      <c r="I142" s="18"/>
      <c r="J142" t="s">
        <v>17</v>
      </c>
      <c r="M142"/>
    </row>
    <row r="143" spans="2:14">
      <c r="C143" s="139" t="s">
        <v>14</v>
      </c>
      <c r="D143" s="140"/>
      <c r="E143" s="140"/>
      <c r="F143" s="141"/>
      <c r="G143" s="19"/>
      <c r="H143" s="10" t="s">
        <v>32</v>
      </c>
      <c r="I143" s="18"/>
      <c r="J143" t="s">
        <v>17</v>
      </c>
      <c r="K143" s="7"/>
      <c r="M143"/>
    </row>
    <row r="144" spans="2:14">
      <c r="C144" s="139" t="s">
        <v>91</v>
      </c>
      <c r="D144" s="140"/>
      <c r="E144" s="140"/>
      <c r="F144" s="141"/>
      <c r="G144" s="19"/>
      <c r="H144" s="10" t="s">
        <v>32</v>
      </c>
      <c r="I144" s="19"/>
      <c r="J144" t="s">
        <v>17</v>
      </c>
      <c r="K144" s="7"/>
      <c r="M144"/>
    </row>
    <row r="145" spans="3:13">
      <c r="C145" s="139" t="s">
        <v>1298</v>
      </c>
      <c r="D145" s="140"/>
      <c r="E145" s="140"/>
      <c r="F145" s="141"/>
      <c r="G145" s="19"/>
      <c r="H145" s="10" t="s">
        <v>32</v>
      </c>
      <c r="I145" s="19"/>
      <c r="J145" t="s">
        <v>17</v>
      </c>
      <c r="K145" s="7"/>
      <c r="M145"/>
    </row>
    <row r="146" spans="3:13">
      <c r="C146" s="139" t="s">
        <v>92</v>
      </c>
      <c r="D146" s="140"/>
      <c r="E146" s="140"/>
      <c r="F146" s="141"/>
      <c r="G146" s="19"/>
      <c r="H146" s="10" t="s">
        <v>32</v>
      </c>
      <c r="I146" s="19"/>
      <c r="J146" t="s">
        <v>17</v>
      </c>
      <c r="K146" s="7"/>
      <c r="M146"/>
    </row>
    <row r="147" spans="3:13">
      <c r="C147" s="139" t="s">
        <v>93</v>
      </c>
      <c r="D147" s="140"/>
      <c r="E147" s="140"/>
      <c r="F147" s="141"/>
      <c r="G147" s="19"/>
      <c r="H147" s="10" t="s">
        <v>32</v>
      </c>
      <c r="I147" s="19"/>
      <c r="J147" t="s">
        <v>17</v>
      </c>
      <c r="K147" s="7"/>
      <c r="M147"/>
    </row>
    <row r="148" spans="3:13">
      <c r="C148" s="139" t="s">
        <v>94</v>
      </c>
      <c r="D148" s="140"/>
      <c r="E148" s="140"/>
      <c r="F148" s="141"/>
      <c r="G148" s="19"/>
      <c r="H148" s="10" t="s">
        <v>32</v>
      </c>
      <c r="I148" s="19"/>
      <c r="J148" t="s">
        <v>17</v>
      </c>
      <c r="K148" s="7"/>
      <c r="M148"/>
    </row>
    <row r="149" spans="3:13">
      <c r="C149" s="139" t="s">
        <v>95</v>
      </c>
      <c r="D149" s="140"/>
      <c r="E149" s="140"/>
      <c r="F149" s="141"/>
      <c r="G149" s="19"/>
      <c r="H149" s="10" t="s">
        <v>32</v>
      </c>
      <c r="I149" s="19"/>
      <c r="J149" t="s">
        <v>17</v>
      </c>
      <c r="K149" s="7"/>
      <c r="M149"/>
    </row>
    <row r="150" spans="3:13">
      <c r="C150" s="146" t="s">
        <v>96</v>
      </c>
      <c r="D150" s="147"/>
      <c r="E150" s="147"/>
      <c r="F150" s="148"/>
      <c r="G150" s="20"/>
      <c r="H150" s="10" t="s">
        <v>32</v>
      </c>
      <c r="I150" s="20"/>
      <c r="J150" t="s">
        <v>17</v>
      </c>
      <c r="K150" s="7"/>
      <c r="M150"/>
    </row>
    <row r="151" spans="3:13">
      <c r="C151" s="138" t="s">
        <v>97</v>
      </c>
      <c r="D151" s="138"/>
      <c r="E151" s="138"/>
      <c r="F151" s="138"/>
      <c r="G151" s="19"/>
      <c r="H151" s="10" t="s">
        <v>32</v>
      </c>
      <c r="I151" s="19"/>
      <c r="J151" t="s">
        <v>17</v>
      </c>
      <c r="K151" s="12" t="s">
        <v>99</v>
      </c>
      <c r="M151"/>
    </row>
    <row r="152" spans="3:13">
      <c r="C152" s="138" t="s">
        <v>98</v>
      </c>
      <c r="D152" s="138"/>
      <c r="E152" s="138"/>
      <c r="F152" s="138"/>
      <c r="G152" s="19"/>
      <c r="H152" s="10" t="s">
        <v>32</v>
      </c>
      <c r="I152" s="19"/>
      <c r="J152" t="s">
        <v>17</v>
      </c>
      <c r="K152" s="12"/>
      <c r="M152"/>
    </row>
    <row r="153" spans="3:13">
      <c r="C153" s="136" t="s">
        <v>100</v>
      </c>
      <c r="D153" s="136"/>
      <c r="E153" s="136"/>
      <c r="F153" s="136"/>
      <c r="G153" s="20"/>
      <c r="H153" s="10" t="s">
        <v>32</v>
      </c>
      <c r="I153" s="20"/>
      <c r="J153" t="s">
        <v>17</v>
      </c>
      <c r="K153" s="12"/>
      <c r="M153"/>
    </row>
    <row r="154" spans="3:13">
      <c r="C154" s="133" t="s">
        <v>28</v>
      </c>
      <c r="D154" s="134"/>
      <c r="E154" s="134"/>
      <c r="F154" s="134"/>
      <c r="G154" s="134"/>
      <c r="H154" s="134"/>
      <c r="I154" s="135"/>
      <c r="J154" s="9"/>
      <c r="L154" s="7"/>
      <c r="M154"/>
    </row>
    <row r="155" spans="3:13">
      <c r="C155" s="142" t="s">
        <v>22</v>
      </c>
      <c r="D155" s="142"/>
      <c r="E155" s="142"/>
      <c r="F155" s="142"/>
      <c r="G155" s="18"/>
      <c r="H155" s="10" t="s">
        <v>32</v>
      </c>
      <c r="I155" s="18"/>
      <c r="J155" t="s">
        <v>17</v>
      </c>
      <c r="K155" s="7"/>
      <c r="M155"/>
    </row>
    <row r="156" spans="3:13">
      <c r="C156" s="137" t="s">
        <v>23</v>
      </c>
      <c r="D156" s="137"/>
      <c r="E156" s="137"/>
      <c r="F156" s="137"/>
      <c r="G156" s="19"/>
      <c r="H156" s="10" t="s">
        <v>32</v>
      </c>
      <c r="I156" s="19"/>
      <c r="J156" t="s">
        <v>17</v>
      </c>
      <c r="K156" s="7"/>
      <c r="M156"/>
    </row>
    <row r="157" spans="3:13">
      <c r="C157" s="137" t="s">
        <v>24</v>
      </c>
      <c r="D157" s="137"/>
      <c r="E157" s="137"/>
      <c r="F157" s="137"/>
      <c r="G157" s="19"/>
      <c r="H157" s="10" t="s">
        <v>32</v>
      </c>
      <c r="I157" s="19"/>
      <c r="J157" t="s">
        <v>17</v>
      </c>
      <c r="K157" s="7"/>
      <c r="M157"/>
    </row>
    <row r="158" spans="3:13">
      <c r="C158" s="137" t="s">
        <v>25</v>
      </c>
      <c r="D158" s="137"/>
      <c r="E158" s="137"/>
      <c r="F158" s="137"/>
      <c r="G158" s="19"/>
      <c r="H158" s="10" t="s">
        <v>32</v>
      </c>
      <c r="I158" s="19"/>
      <c r="J158" t="s">
        <v>17</v>
      </c>
      <c r="K158" s="7"/>
      <c r="M158"/>
    </row>
    <row r="159" spans="3:13">
      <c r="C159" s="137" t="s">
        <v>26</v>
      </c>
      <c r="D159" s="137"/>
      <c r="E159" s="137"/>
      <c r="F159" s="137"/>
      <c r="G159" s="19"/>
      <c r="H159" s="10" t="s">
        <v>32</v>
      </c>
      <c r="I159" s="19"/>
      <c r="J159" t="s">
        <v>17</v>
      </c>
      <c r="K159" s="7"/>
      <c r="M159"/>
    </row>
    <row r="160" spans="3:13">
      <c r="C160" s="137" t="s">
        <v>101</v>
      </c>
      <c r="D160" s="137"/>
      <c r="E160" s="137"/>
      <c r="F160" s="137"/>
      <c r="G160" s="19"/>
      <c r="H160" s="10" t="s">
        <v>32</v>
      </c>
      <c r="I160" s="19"/>
      <c r="J160" t="s">
        <v>17</v>
      </c>
      <c r="K160" s="7"/>
      <c r="M160"/>
    </row>
    <row r="161" spans="2:13">
      <c r="C161" s="137" t="s">
        <v>27</v>
      </c>
      <c r="D161" s="137"/>
      <c r="E161" s="137"/>
      <c r="F161" s="137"/>
      <c r="G161" s="19"/>
      <c r="H161" s="10" t="s">
        <v>32</v>
      </c>
      <c r="I161" s="19"/>
      <c r="J161" t="s">
        <v>17</v>
      </c>
      <c r="K161" s="7"/>
      <c r="M161"/>
    </row>
    <row r="162" spans="2:13">
      <c r="C162" s="137" t="s">
        <v>102</v>
      </c>
      <c r="D162" s="137"/>
      <c r="E162" s="137"/>
      <c r="F162" s="137"/>
      <c r="G162" s="19"/>
      <c r="H162" s="10" t="s">
        <v>32</v>
      </c>
      <c r="I162" s="19"/>
      <c r="J162" t="s">
        <v>17</v>
      </c>
      <c r="K162" s="7"/>
      <c r="M162"/>
    </row>
    <row r="163" spans="2:13">
      <c r="C163" s="137" t="s">
        <v>103</v>
      </c>
      <c r="D163" s="137"/>
      <c r="E163" s="137"/>
      <c r="F163" s="137"/>
      <c r="G163" s="19"/>
      <c r="H163" s="10" t="s">
        <v>32</v>
      </c>
      <c r="I163" s="19"/>
      <c r="J163" t="s">
        <v>17</v>
      </c>
      <c r="K163" s="7"/>
      <c r="M163"/>
    </row>
    <row r="164" spans="2:13">
      <c r="C164" s="138" t="s">
        <v>97</v>
      </c>
      <c r="D164" s="138"/>
      <c r="E164" s="138"/>
      <c r="F164" s="138"/>
      <c r="G164" s="19"/>
      <c r="H164" s="10" t="s">
        <v>32</v>
      </c>
      <c r="I164" s="19"/>
      <c r="J164" t="s">
        <v>17</v>
      </c>
      <c r="K164" s="12"/>
      <c r="M164"/>
    </row>
    <row r="165" spans="2:13">
      <c r="C165" s="138" t="s">
        <v>98</v>
      </c>
      <c r="D165" s="138"/>
      <c r="E165" s="138"/>
      <c r="F165" s="138"/>
      <c r="G165" s="19"/>
      <c r="H165" s="10" t="s">
        <v>32</v>
      </c>
      <c r="I165" s="19"/>
      <c r="J165" t="s">
        <v>17</v>
      </c>
      <c r="K165" s="12"/>
      <c r="M165"/>
    </row>
    <row r="166" spans="2:13">
      <c r="C166" s="138" t="s">
        <v>100</v>
      </c>
      <c r="D166" s="138"/>
      <c r="E166" s="138"/>
      <c r="F166" s="138"/>
      <c r="G166" s="19"/>
      <c r="H166" s="10" t="s">
        <v>32</v>
      </c>
      <c r="I166" s="19"/>
      <c r="J166" t="s">
        <v>17</v>
      </c>
      <c r="K166" s="12"/>
      <c r="M166"/>
    </row>
    <row r="170" spans="2:13">
      <c r="B170" s="23"/>
      <c r="C170" s="23"/>
      <c r="D170" s="23"/>
      <c r="E170" s="23"/>
      <c r="F170" s="23"/>
      <c r="G170" s="23"/>
      <c r="H170" s="23"/>
      <c r="I170" s="23"/>
      <c r="J170" s="23"/>
      <c r="K170" s="23"/>
      <c r="L170" s="23"/>
      <c r="M170" s="24"/>
    </row>
    <row r="171" spans="2:13">
      <c r="B171" s="26" t="s">
        <v>1331</v>
      </c>
      <c r="C171" s="26"/>
      <c r="D171" s="26"/>
    </row>
    <row r="172" spans="2:13">
      <c r="B172" s="2" t="s">
        <v>1</v>
      </c>
    </row>
    <row r="173" spans="2:13">
      <c r="C173" s="1" t="s">
        <v>66</v>
      </c>
      <c r="D173" s="1"/>
      <c r="E173" s="1"/>
      <c r="F173" s="1"/>
      <c r="G173" s="1"/>
      <c r="H173" s="1"/>
      <c r="I173" s="1"/>
      <c r="J173" s="1"/>
      <c r="K173" s="1"/>
    </row>
    <row r="174" spans="2:13">
      <c r="C174" s="1" t="s">
        <v>67</v>
      </c>
      <c r="D174" s="1"/>
      <c r="E174" s="1"/>
      <c r="F174" s="1"/>
      <c r="G174" s="1"/>
      <c r="H174" s="1"/>
      <c r="I174" s="1"/>
      <c r="J174" s="1"/>
      <c r="K174" s="1"/>
    </row>
    <row r="175" spans="2:13">
      <c r="C175" s="1" t="s">
        <v>1294</v>
      </c>
      <c r="D175" s="1"/>
      <c r="E175" s="1"/>
      <c r="F175" s="1"/>
      <c r="G175" s="1"/>
      <c r="H175" s="1"/>
      <c r="I175" s="1"/>
      <c r="J175" s="1"/>
      <c r="K175" s="1"/>
    </row>
    <row r="176" spans="2:13">
      <c r="C176" s="1" t="s">
        <v>68</v>
      </c>
      <c r="D176" s="1"/>
      <c r="E176" s="1"/>
      <c r="F176" s="1"/>
      <c r="G176" s="1"/>
      <c r="H176" s="1"/>
      <c r="I176" s="1"/>
      <c r="J176" s="1"/>
      <c r="K176" s="1"/>
    </row>
    <row r="177" spans="3:14">
      <c r="C177" s="1" t="s">
        <v>1295</v>
      </c>
      <c r="D177" s="1"/>
      <c r="E177" s="1"/>
      <c r="F177" s="1"/>
      <c r="G177" s="1"/>
      <c r="H177" s="1"/>
      <c r="I177" s="1"/>
      <c r="J177" s="1"/>
      <c r="K177" s="1"/>
    </row>
    <row r="178" spans="3:14">
      <c r="C178" s="1" t="s">
        <v>69</v>
      </c>
      <c r="D178" s="1"/>
      <c r="E178" s="1"/>
      <c r="F178" s="1"/>
      <c r="G178" s="1"/>
      <c r="H178" s="1"/>
      <c r="I178" s="1"/>
      <c r="J178" s="1"/>
      <c r="K178" s="1"/>
    </row>
    <row r="179" spans="3:14">
      <c r="C179" s="11" t="s">
        <v>70</v>
      </c>
      <c r="D179" s="11"/>
      <c r="E179" s="11"/>
      <c r="F179" s="11"/>
      <c r="G179" s="11"/>
      <c r="H179" s="11"/>
      <c r="I179" s="11"/>
      <c r="J179" s="11"/>
      <c r="K179" s="11"/>
    </row>
    <row r="180" spans="3:14">
      <c r="C180" s="105" t="s">
        <v>2</v>
      </c>
      <c r="D180" s="105"/>
      <c r="E180" s="105"/>
      <c r="F180" s="105"/>
      <c r="G180" s="105"/>
      <c r="H180" s="105" t="s">
        <v>10</v>
      </c>
      <c r="I180" s="105"/>
      <c r="J180" s="105"/>
      <c r="K180" s="105"/>
    </row>
    <row r="181" spans="3:14" ht="36.75" customHeight="1">
      <c r="C181" s="156" t="s">
        <v>71</v>
      </c>
      <c r="D181" s="156"/>
      <c r="E181" s="156"/>
      <c r="F181" s="156"/>
      <c r="G181" s="156"/>
      <c r="H181" s="157"/>
      <c r="I181" s="158"/>
      <c r="J181" s="158"/>
      <c r="K181" s="159"/>
    </row>
    <row r="182" spans="3:14" ht="30.75" customHeight="1">
      <c r="C182" s="167" t="s">
        <v>1325</v>
      </c>
      <c r="D182" s="168"/>
      <c r="E182" s="168"/>
      <c r="F182" s="168"/>
      <c r="G182" s="169"/>
      <c r="H182" s="183" t="s">
        <v>336</v>
      </c>
      <c r="I182" s="183"/>
      <c r="J182" s="184"/>
      <c r="K182" s="184"/>
      <c r="L182" s="99" t="s">
        <v>1322</v>
      </c>
    </row>
    <row r="183" spans="3:14" ht="30.75" customHeight="1">
      <c r="C183" s="170"/>
      <c r="D183" s="171"/>
      <c r="E183" s="171"/>
      <c r="F183" s="171"/>
      <c r="G183" s="172"/>
      <c r="H183" s="185" t="s">
        <v>336</v>
      </c>
      <c r="I183" s="186"/>
      <c r="J183" s="186"/>
      <c r="K183" s="187"/>
      <c r="L183" s="100" t="s">
        <v>1313</v>
      </c>
    </row>
    <row r="184" spans="3:14" ht="30.75" customHeight="1">
      <c r="C184" s="161" t="s">
        <v>207</v>
      </c>
      <c r="D184" s="161"/>
      <c r="E184" s="161"/>
      <c r="F184" s="161"/>
      <c r="G184" s="161"/>
      <c r="H184" s="163" t="str">
        <f>IF(data!CW88=0,"",data!CW88)</f>
        <v/>
      </c>
      <c r="I184" s="163"/>
      <c r="J184" s="164"/>
      <c r="K184" s="164"/>
    </row>
    <row r="185" spans="3:14" ht="42" customHeight="1">
      <c r="C185" s="161" t="s">
        <v>3</v>
      </c>
      <c r="D185" s="161"/>
      <c r="E185" s="161"/>
      <c r="F185" s="161"/>
      <c r="G185" s="162"/>
      <c r="H185" s="165" t="s">
        <v>33</v>
      </c>
      <c r="I185" s="166"/>
      <c r="J185" s="95" t="s">
        <v>1296</v>
      </c>
      <c r="K185" s="176" t="s">
        <v>1314</v>
      </c>
      <c r="L185" s="177"/>
      <c r="M185" s="98"/>
      <c r="N185" s="96" t="s">
        <v>1312</v>
      </c>
    </row>
    <row r="186" spans="3:14" ht="42" customHeight="1">
      <c r="C186" s="160" t="s">
        <v>72</v>
      </c>
      <c r="D186" s="161"/>
      <c r="E186" s="161"/>
      <c r="F186" s="161"/>
      <c r="G186" s="162"/>
      <c r="H186" s="165" t="s">
        <v>33</v>
      </c>
      <c r="I186" s="166"/>
      <c r="J186" s="95" t="s">
        <v>1296</v>
      </c>
      <c r="K186" s="176" t="s">
        <v>1314</v>
      </c>
      <c r="L186" s="177"/>
      <c r="M186" s="98"/>
      <c r="N186" s="97" t="s">
        <v>1312</v>
      </c>
    </row>
    <row r="188" spans="3:14">
      <c r="C188" t="s">
        <v>4</v>
      </c>
    </row>
    <row r="189" spans="3:14">
      <c r="C189" t="s">
        <v>5</v>
      </c>
    </row>
    <row r="191" spans="3:14">
      <c r="C191" s="153" t="s">
        <v>12</v>
      </c>
      <c r="D191" s="153"/>
      <c r="E191" s="153"/>
      <c r="F191" s="153"/>
      <c r="G191" s="3" t="s">
        <v>7</v>
      </c>
      <c r="H191" s="4"/>
      <c r="I191" s="4" t="s">
        <v>8</v>
      </c>
      <c r="J191" s="4"/>
      <c r="K191" s="5" t="s">
        <v>9</v>
      </c>
    </row>
    <row r="192" spans="3:14" ht="24" customHeight="1">
      <c r="C192" s="137" t="s">
        <v>6</v>
      </c>
      <c r="D192" s="137"/>
      <c r="E192" s="137"/>
      <c r="F192" s="137"/>
      <c r="G192" s="8"/>
      <c r="H192" s="8"/>
      <c r="I192" s="8"/>
      <c r="J192" s="8"/>
      <c r="K192" s="8"/>
    </row>
    <row r="193" spans="3:11" ht="33" customHeight="1">
      <c r="C193" s="149" t="s">
        <v>19</v>
      </c>
      <c r="D193" s="137"/>
      <c r="E193" s="137"/>
      <c r="F193" s="137"/>
      <c r="G193" s="8"/>
      <c r="H193" s="8"/>
      <c r="I193" s="8"/>
      <c r="J193" s="8"/>
      <c r="K193" s="8"/>
    </row>
    <row r="194" spans="3:11" ht="23.25" customHeight="1">
      <c r="C194" s="137" t="s">
        <v>73</v>
      </c>
      <c r="D194" s="137"/>
      <c r="E194" s="137"/>
      <c r="F194" s="137"/>
      <c r="G194" s="8"/>
      <c r="H194" s="8"/>
      <c r="I194" s="8"/>
      <c r="J194" s="8"/>
      <c r="K194" s="8"/>
    </row>
    <row r="195" spans="3:11" ht="23.25" customHeight="1">
      <c r="C195" s="137" t="s">
        <v>74</v>
      </c>
      <c r="D195" s="137"/>
      <c r="E195" s="137"/>
      <c r="F195" s="137"/>
      <c r="G195" s="8"/>
      <c r="H195" s="8"/>
      <c r="I195" s="8"/>
      <c r="J195" s="8"/>
      <c r="K195" s="8"/>
    </row>
    <row r="196" spans="3:11" ht="23.25" customHeight="1">
      <c r="C196" s="137" t="s">
        <v>75</v>
      </c>
      <c r="D196" s="137"/>
      <c r="E196" s="137"/>
      <c r="F196" s="137"/>
      <c r="G196" s="8"/>
      <c r="H196" s="8"/>
      <c r="I196" s="8"/>
      <c r="J196" s="8"/>
      <c r="K196" s="8"/>
    </row>
    <row r="197" spans="3:11" ht="23.25" customHeight="1">
      <c r="C197" s="137" t="s">
        <v>76</v>
      </c>
      <c r="D197" s="137"/>
      <c r="E197" s="137"/>
      <c r="F197" s="137"/>
      <c r="G197" s="8"/>
      <c r="H197" s="8"/>
      <c r="I197" s="8"/>
      <c r="J197" s="8"/>
      <c r="K197" s="8"/>
    </row>
    <row r="198" spans="3:11" ht="23.25" customHeight="1">
      <c r="C198" s="137" t="s">
        <v>77</v>
      </c>
      <c r="D198" s="137"/>
      <c r="E198" s="137"/>
      <c r="F198" s="137"/>
      <c r="G198" s="8"/>
      <c r="H198" s="8"/>
      <c r="I198" s="8"/>
      <c r="J198" s="8"/>
      <c r="K198" s="8"/>
    </row>
    <row r="199" spans="3:11" ht="23.25" customHeight="1">
      <c r="C199" s="137" t="s">
        <v>78</v>
      </c>
      <c r="D199" s="137"/>
      <c r="E199" s="137"/>
      <c r="F199" s="137"/>
      <c r="G199" s="8"/>
      <c r="H199" s="8"/>
      <c r="I199" s="8"/>
      <c r="J199" s="8"/>
      <c r="K199" s="8"/>
    </row>
    <row r="200" spans="3:11" ht="23.25" customHeight="1">
      <c r="C200" s="149" t="s">
        <v>79</v>
      </c>
      <c r="D200" s="137"/>
      <c r="E200" s="137"/>
      <c r="F200" s="137"/>
      <c r="G200" s="8"/>
      <c r="H200" s="8"/>
      <c r="I200" s="8"/>
      <c r="J200" s="8"/>
      <c r="K200" s="8"/>
    </row>
    <row r="201" spans="3:11" ht="23.25" customHeight="1">
      <c r="C201" s="137" t="s">
        <v>80</v>
      </c>
      <c r="D201" s="137"/>
      <c r="E201" s="137"/>
      <c r="F201" s="137"/>
      <c r="G201" s="8"/>
      <c r="H201" s="8"/>
      <c r="I201" s="8"/>
      <c r="J201" s="8"/>
      <c r="K201" s="8"/>
    </row>
    <row r="202" spans="3:11" ht="33" customHeight="1">
      <c r="C202" s="149" t="s">
        <v>313</v>
      </c>
      <c r="D202" s="149"/>
      <c r="E202" s="149"/>
      <c r="F202" s="149"/>
      <c r="G202" s="8"/>
      <c r="H202" s="8"/>
      <c r="I202" s="8"/>
      <c r="J202" s="8"/>
      <c r="K202" s="8"/>
    </row>
    <row r="203" spans="3:11" ht="23.25" customHeight="1">
      <c r="C203" s="137" t="s">
        <v>81</v>
      </c>
      <c r="D203" s="137"/>
      <c r="E203" s="137"/>
      <c r="F203" s="137"/>
      <c r="G203" s="8"/>
      <c r="H203" s="8"/>
      <c r="I203" s="8"/>
      <c r="J203" s="8"/>
      <c r="K203" s="8"/>
    </row>
    <row r="204" spans="3:11" ht="23.25" customHeight="1">
      <c r="C204" s="137" t="s">
        <v>82</v>
      </c>
      <c r="D204" s="137"/>
      <c r="E204" s="137"/>
      <c r="F204" s="137"/>
      <c r="G204" s="8"/>
      <c r="H204" s="8"/>
      <c r="I204" s="8"/>
      <c r="J204" s="8"/>
      <c r="K204" s="8"/>
    </row>
    <row r="205" spans="3:11" ht="23.25" customHeight="1">
      <c r="C205" s="137" t="s">
        <v>83</v>
      </c>
      <c r="D205" s="137"/>
      <c r="E205" s="137"/>
      <c r="F205" s="137"/>
      <c r="G205" s="8"/>
      <c r="H205" s="8"/>
      <c r="I205" s="8"/>
      <c r="J205" s="8"/>
      <c r="K205" s="8"/>
    </row>
    <row r="206" spans="3:11" ht="33" customHeight="1">
      <c r="C206" s="149" t="s">
        <v>84</v>
      </c>
      <c r="D206" s="137"/>
      <c r="E206" s="137"/>
      <c r="F206" s="137"/>
      <c r="G206" s="8"/>
      <c r="H206" s="8"/>
      <c r="I206" s="8"/>
      <c r="J206" s="8"/>
      <c r="K206" s="8"/>
    </row>
    <row r="207" spans="3:11" ht="23.25" customHeight="1">
      <c r="C207" s="137" t="s">
        <v>85</v>
      </c>
      <c r="D207" s="137"/>
      <c r="E207" s="137"/>
      <c r="F207" s="137"/>
      <c r="G207" s="8"/>
      <c r="H207" s="8"/>
      <c r="I207" s="8"/>
      <c r="J207" s="8"/>
      <c r="K207" s="8"/>
    </row>
    <row r="208" spans="3:11" ht="23.25" customHeight="1">
      <c r="C208" s="137" t="s">
        <v>86</v>
      </c>
      <c r="D208" s="137"/>
      <c r="E208" s="137"/>
      <c r="F208" s="137"/>
      <c r="G208" s="8"/>
      <c r="H208" s="8"/>
      <c r="I208" s="8"/>
      <c r="J208" s="8"/>
      <c r="K208" s="8"/>
    </row>
    <row r="209" spans="2:14" ht="23.25" customHeight="1">
      <c r="C209" s="137" t="s">
        <v>87</v>
      </c>
      <c r="D209" s="137"/>
      <c r="E209" s="137"/>
      <c r="F209" s="137"/>
      <c r="G209" s="8"/>
      <c r="H209" s="8"/>
      <c r="I209" s="8"/>
      <c r="J209" s="8"/>
      <c r="K209" s="8"/>
    </row>
    <row r="210" spans="2:14" ht="23.25" customHeight="1">
      <c r="C210" s="137" t="s">
        <v>88</v>
      </c>
      <c r="D210" s="137"/>
      <c r="E210" s="137"/>
      <c r="F210" s="137"/>
      <c r="G210" s="8"/>
      <c r="H210" s="8"/>
      <c r="I210" s="8"/>
      <c r="J210" s="8"/>
      <c r="K210" s="8"/>
    </row>
    <row r="211" spans="2:14" ht="23.25" customHeight="1">
      <c r="C211" s="137" t="s">
        <v>89</v>
      </c>
      <c r="D211" s="137"/>
      <c r="E211" s="137"/>
      <c r="F211" s="137"/>
      <c r="G211" s="8"/>
      <c r="H211" s="8"/>
      <c r="I211" s="8"/>
      <c r="J211" s="8"/>
      <c r="K211" s="8"/>
    </row>
    <row r="212" spans="2:14" ht="23.25" customHeight="1">
      <c r="C212" s="137" t="s">
        <v>90</v>
      </c>
      <c r="D212" s="137"/>
      <c r="E212" s="137"/>
      <c r="F212" s="137"/>
      <c r="G212" s="8"/>
      <c r="H212" s="8"/>
      <c r="I212" s="8"/>
      <c r="J212" s="8"/>
      <c r="K212" s="8"/>
    </row>
    <row r="213" spans="2:14">
      <c r="C213" s="6"/>
      <c r="D213" s="6"/>
      <c r="E213" s="6"/>
      <c r="F213" s="6"/>
    </row>
    <row r="214" spans="2:14">
      <c r="C214" s="93" t="s">
        <v>1324</v>
      </c>
      <c r="D214" s="6"/>
      <c r="E214" s="6"/>
      <c r="F214" s="6"/>
    </row>
    <row r="215" spans="2:14">
      <c r="C215" s="13" t="s">
        <v>123</v>
      </c>
      <c r="D215" s="6"/>
      <c r="E215" s="6"/>
      <c r="F215" s="6"/>
    </row>
    <row r="216" spans="2:14">
      <c r="C216" s="181" t="s">
        <v>33</v>
      </c>
      <c r="D216" s="182"/>
      <c r="E216" s="101" t="s">
        <v>1315</v>
      </c>
      <c r="F216" s="6"/>
      <c r="G216" s="29"/>
      <c r="H216" s="29"/>
      <c r="I216" s="21"/>
      <c r="J216" t="s">
        <v>1316</v>
      </c>
    </row>
    <row r="217" spans="2:14">
      <c r="C217" s="6"/>
      <c r="D217" s="6"/>
      <c r="E217" s="6"/>
      <c r="F217" s="6"/>
      <c r="K217" s="6"/>
      <c r="L217" s="10"/>
      <c r="M217" s="6"/>
      <c r="N217" s="6"/>
    </row>
    <row r="218" spans="2:14">
      <c r="C218" s="93" t="s">
        <v>1297</v>
      </c>
      <c r="D218" s="6"/>
      <c r="E218" s="6"/>
      <c r="F218" s="6"/>
    </row>
    <row r="219" spans="2:14">
      <c r="C219" s="21"/>
      <c r="D219" s="10" t="s">
        <v>32</v>
      </c>
      <c r="E219" s="21"/>
      <c r="F219" s="6" t="s">
        <v>17</v>
      </c>
      <c r="K219" s="6"/>
      <c r="L219" s="10"/>
      <c r="M219" s="6"/>
      <c r="N219" s="6"/>
    </row>
    <row r="220" spans="2:14">
      <c r="C220" s="6"/>
      <c r="D220" s="6"/>
      <c r="E220" s="6"/>
      <c r="F220" s="6"/>
    </row>
    <row r="221" spans="2:14">
      <c r="B221" s="2" t="s">
        <v>11</v>
      </c>
    </row>
    <row r="222" spans="2:14">
      <c r="C222" s="94" t="s">
        <v>1299</v>
      </c>
    </row>
    <row r="223" spans="2:14">
      <c r="C223" s="150" t="s">
        <v>12</v>
      </c>
      <c r="D223" s="151"/>
      <c r="E223" s="151"/>
      <c r="F223" s="152"/>
      <c r="G223" s="130" t="s">
        <v>18</v>
      </c>
      <c r="H223" s="131"/>
      <c r="I223" s="132"/>
      <c r="K223" s="7"/>
      <c r="M223"/>
    </row>
    <row r="224" spans="2:14">
      <c r="C224" s="178" t="s">
        <v>30</v>
      </c>
      <c r="D224" s="179"/>
      <c r="E224" s="179"/>
      <c r="F224" s="180"/>
      <c r="G224" s="16">
        <v>-0.5</v>
      </c>
      <c r="H224" s="10" t="s">
        <v>16</v>
      </c>
      <c r="I224" s="17">
        <v>1</v>
      </c>
      <c r="J224" t="s">
        <v>17</v>
      </c>
      <c r="M224"/>
    </row>
    <row r="225" spans="3:13">
      <c r="C225" s="133" t="s">
        <v>29</v>
      </c>
      <c r="D225" s="134"/>
      <c r="E225" s="134"/>
      <c r="F225" s="134"/>
      <c r="G225" s="134"/>
      <c r="H225" s="134"/>
      <c r="I225" s="135"/>
      <c r="J225" s="9"/>
      <c r="L225" s="7"/>
      <c r="M225"/>
    </row>
    <row r="226" spans="3:13">
      <c r="C226" s="143" t="s">
        <v>13</v>
      </c>
      <c r="D226" s="144"/>
      <c r="E226" s="144"/>
      <c r="F226" s="145"/>
      <c r="G226" s="18"/>
      <c r="H226" s="10" t="s">
        <v>32</v>
      </c>
      <c r="I226" s="18"/>
      <c r="J226" t="s">
        <v>17</v>
      </c>
      <c r="M226"/>
    </row>
    <row r="227" spans="3:13">
      <c r="C227" s="139" t="s">
        <v>14</v>
      </c>
      <c r="D227" s="140"/>
      <c r="E227" s="140"/>
      <c r="F227" s="141"/>
      <c r="G227" s="19"/>
      <c r="H227" s="10" t="s">
        <v>32</v>
      </c>
      <c r="I227" s="18"/>
      <c r="J227" t="s">
        <v>17</v>
      </c>
      <c r="K227" s="7"/>
      <c r="M227"/>
    </row>
    <row r="228" spans="3:13">
      <c r="C228" s="139" t="s">
        <v>91</v>
      </c>
      <c r="D228" s="140"/>
      <c r="E228" s="140"/>
      <c r="F228" s="141"/>
      <c r="G228" s="19"/>
      <c r="H228" s="10" t="s">
        <v>32</v>
      </c>
      <c r="I228" s="19"/>
      <c r="J228" t="s">
        <v>17</v>
      </c>
      <c r="K228" s="7"/>
      <c r="M228"/>
    </row>
    <row r="229" spans="3:13">
      <c r="C229" s="139" t="s">
        <v>1298</v>
      </c>
      <c r="D229" s="140"/>
      <c r="E229" s="140"/>
      <c r="F229" s="141"/>
      <c r="G229" s="19"/>
      <c r="H229" s="10" t="s">
        <v>32</v>
      </c>
      <c r="I229" s="19"/>
      <c r="J229" t="s">
        <v>17</v>
      </c>
      <c r="K229" s="7"/>
      <c r="M229"/>
    </row>
    <row r="230" spans="3:13">
      <c r="C230" s="139" t="s">
        <v>92</v>
      </c>
      <c r="D230" s="140"/>
      <c r="E230" s="140"/>
      <c r="F230" s="141"/>
      <c r="G230" s="19"/>
      <c r="H230" s="10" t="s">
        <v>32</v>
      </c>
      <c r="I230" s="19"/>
      <c r="J230" t="s">
        <v>17</v>
      </c>
      <c r="K230" s="7"/>
      <c r="M230"/>
    </row>
    <row r="231" spans="3:13">
      <c r="C231" s="139" t="s">
        <v>93</v>
      </c>
      <c r="D231" s="140"/>
      <c r="E231" s="140"/>
      <c r="F231" s="141"/>
      <c r="G231" s="19"/>
      <c r="H231" s="10" t="s">
        <v>32</v>
      </c>
      <c r="I231" s="19"/>
      <c r="J231" t="s">
        <v>17</v>
      </c>
      <c r="K231" s="7"/>
      <c r="M231"/>
    </row>
    <row r="232" spans="3:13">
      <c r="C232" s="139" t="s">
        <v>94</v>
      </c>
      <c r="D232" s="140"/>
      <c r="E232" s="140"/>
      <c r="F232" s="141"/>
      <c r="G232" s="19"/>
      <c r="H232" s="10" t="s">
        <v>32</v>
      </c>
      <c r="I232" s="19"/>
      <c r="J232" t="s">
        <v>17</v>
      </c>
      <c r="K232" s="7"/>
      <c r="M232"/>
    </row>
    <row r="233" spans="3:13">
      <c r="C233" s="139" t="s">
        <v>95</v>
      </c>
      <c r="D233" s="140"/>
      <c r="E233" s="140"/>
      <c r="F233" s="141"/>
      <c r="G233" s="19"/>
      <c r="H233" s="10" t="s">
        <v>32</v>
      </c>
      <c r="I233" s="19"/>
      <c r="J233" t="s">
        <v>17</v>
      </c>
      <c r="K233" s="7"/>
      <c r="M233"/>
    </row>
    <row r="234" spans="3:13">
      <c r="C234" s="146" t="s">
        <v>96</v>
      </c>
      <c r="D234" s="147"/>
      <c r="E234" s="147"/>
      <c r="F234" s="148"/>
      <c r="G234" s="20"/>
      <c r="H234" s="10" t="s">
        <v>32</v>
      </c>
      <c r="I234" s="20"/>
      <c r="J234" t="s">
        <v>17</v>
      </c>
      <c r="K234" s="7"/>
      <c r="M234"/>
    </row>
    <row r="235" spans="3:13">
      <c r="C235" s="138" t="s">
        <v>97</v>
      </c>
      <c r="D235" s="138"/>
      <c r="E235" s="138"/>
      <c r="F235" s="138"/>
      <c r="G235" s="19"/>
      <c r="H235" s="10" t="s">
        <v>32</v>
      </c>
      <c r="I235" s="19"/>
      <c r="J235" t="s">
        <v>17</v>
      </c>
      <c r="K235" s="12" t="s">
        <v>99</v>
      </c>
      <c r="M235"/>
    </row>
    <row r="236" spans="3:13">
      <c r="C236" s="138" t="s">
        <v>98</v>
      </c>
      <c r="D236" s="138"/>
      <c r="E236" s="138"/>
      <c r="F236" s="138"/>
      <c r="G236" s="19"/>
      <c r="H236" s="10" t="s">
        <v>32</v>
      </c>
      <c r="I236" s="19"/>
      <c r="J236" t="s">
        <v>17</v>
      </c>
      <c r="K236" s="12"/>
      <c r="M236"/>
    </row>
    <row r="237" spans="3:13">
      <c r="C237" s="136" t="s">
        <v>100</v>
      </c>
      <c r="D237" s="136"/>
      <c r="E237" s="136"/>
      <c r="F237" s="136"/>
      <c r="G237" s="20"/>
      <c r="H237" s="10" t="s">
        <v>32</v>
      </c>
      <c r="I237" s="20"/>
      <c r="J237" t="s">
        <v>17</v>
      </c>
      <c r="K237" s="12"/>
      <c r="M237"/>
    </row>
    <row r="238" spans="3:13">
      <c r="C238" s="133" t="s">
        <v>28</v>
      </c>
      <c r="D238" s="134"/>
      <c r="E238" s="134"/>
      <c r="F238" s="134"/>
      <c r="G238" s="134"/>
      <c r="H238" s="134"/>
      <c r="I238" s="135"/>
      <c r="J238" s="9"/>
      <c r="L238" s="7"/>
      <c r="M238"/>
    </row>
    <row r="239" spans="3:13">
      <c r="C239" s="142" t="s">
        <v>22</v>
      </c>
      <c r="D239" s="142"/>
      <c r="E239" s="142"/>
      <c r="F239" s="142"/>
      <c r="G239" s="18"/>
      <c r="H239" s="10" t="s">
        <v>32</v>
      </c>
      <c r="I239" s="18"/>
      <c r="J239" t="s">
        <v>17</v>
      </c>
      <c r="K239" s="7"/>
      <c r="M239"/>
    </row>
    <row r="240" spans="3:13">
      <c r="C240" s="137" t="s">
        <v>23</v>
      </c>
      <c r="D240" s="137"/>
      <c r="E240" s="137"/>
      <c r="F240" s="137"/>
      <c r="G240" s="19"/>
      <c r="H240" s="10" t="s">
        <v>32</v>
      </c>
      <c r="I240" s="19"/>
      <c r="J240" t="s">
        <v>17</v>
      </c>
      <c r="K240" s="7"/>
      <c r="M240"/>
    </row>
    <row r="241" spans="3:13">
      <c r="C241" s="137" t="s">
        <v>24</v>
      </c>
      <c r="D241" s="137"/>
      <c r="E241" s="137"/>
      <c r="F241" s="137"/>
      <c r="G241" s="19"/>
      <c r="H241" s="10" t="s">
        <v>32</v>
      </c>
      <c r="I241" s="19"/>
      <c r="J241" t="s">
        <v>17</v>
      </c>
      <c r="K241" s="7"/>
      <c r="M241"/>
    </row>
    <row r="242" spans="3:13">
      <c r="C242" s="137" t="s">
        <v>25</v>
      </c>
      <c r="D242" s="137"/>
      <c r="E242" s="137"/>
      <c r="F242" s="137"/>
      <c r="G242" s="19"/>
      <c r="H242" s="10" t="s">
        <v>32</v>
      </c>
      <c r="I242" s="19"/>
      <c r="J242" t="s">
        <v>17</v>
      </c>
      <c r="K242" s="7"/>
      <c r="M242"/>
    </row>
    <row r="243" spans="3:13">
      <c r="C243" s="137" t="s">
        <v>26</v>
      </c>
      <c r="D243" s="137"/>
      <c r="E243" s="137"/>
      <c r="F243" s="137"/>
      <c r="G243" s="19"/>
      <c r="H243" s="10" t="s">
        <v>32</v>
      </c>
      <c r="I243" s="19"/>
      <c r="J243" t="s">
        <v>17</v>
      </c>
      <c r="K243" s="7"/>
      <c r="M243"/>
    </row>
    <row r="244" spans="3:13">
      <c r="C244" s="137" t="s">
        <v>101</v>
      </c>
      <c r="D244" s="137"/>
      <c r="E244" s="137"/>
      <c r="F244" s="137"/>
      <c r="G244" s="19"/>
      <c r="H244" s="10" t="s">
        <v>32</v>
      </c>
      <c r="I244" s="19"/>
      <c r="J244" t="s">
        <v>17</v>
      </c>
      <c r="K244" s="7"/>
      <c r="M244"/>
    </row>
    <row r="245" spans="3:13">
      <c r="C245" s="137" t="s">
        <v>27</v>
      </c>
      <c r="D245" s="137"/>
      <c r="E245" s="137"/>
      <c r="F245" s="137"/>
      <c r="G245" s="19"/>
      <c r="H245" s="10" t="s">
        <v>32</v>
      </c>
      <c r="I245" s="19"/>
      <c r="J245" t="s">
        <v>17</v>
      </c>
      <c r="K245" s="7"/>
      <c r="M245"/>
    </row>
    <row r="246" spans="3:13">
      <c r="C246" s="137" t="s">
        <v>102</v>
      </c>
      <c r="D246" s="137"/>
      <c r="E246" s="137"/>
      <c r="F246" s="137"/>
      <c r="G246" s="19"/>
      <c r="H246" s="10" t="s">
        <v>32</v>
      </c>
      <c r="I246" s="19"/>
      <c r="J246" t="s">
        <v>17</v>
      </c>
      <c r="K246" s="7"/>
      <c r="M246"/>
    </row>
    <row r="247" spans="3:13">
      <c r="C247" s="137" t="s">
        <v>103</v>
      </c>
      <c r="D247" s="137"/>
      <c r="E247" s="137"/>
      <c r="F247" s="137"/>
      <c r="G247" s="19"/>
      <c r="H247" s="10" t="s">
        <v>32</v>
      </c>
      <c r="I247" s="19"/>
      <c r="J247" t="s">
        <v>17</v>
      </c>
      <c r="K247" s="7"/>
      <c r="M247"/>
    </row>
    <row r="248" spans="3:13">
      <c r="C248" s="138" t="s">
        <v>97</v>
      </c>
      <c r="D248" s="138"/>
      <c r="E248" s="138"/>
      <c r="F248" s="138"/>
      <c r="G248" s="19"/>
      <c r="H248" s="10" t="s">
        <v>32</v>
      </c>
      <c r="I248" s="19"/>
      <c r="J248" t="s">
        <v>17</v>
      </c>
      <c r="K248" s="12"/>
      <c r="M248"/>
    </row>
    <row r="249" spans="3:13">
      <c r="C249" s="138" t="s">
        <v>98</v>
      </c>
      <c r="D249" s="138"/>
      <c r="E249" s="138"/>
      <c r="F249" s="138"/>
      <c r="G249" s="19"/>
      <c r="H249" s="10" t="s">
        <v>32</v>
      </c>
      <c r="I249" s="19"/>
      <c r="J249" t="s">
        <v>17</v>
      </c>
      <c r="K249" s="12"/>
      <c r="M249"/>
    </row>
    <row r="250" spans="3:13">
      <c r="C250" s="138" t="s">
        <v>100</v>
      </c>
      <c r="D250" s="138"/>
      <c r="E250" s="138"/>
      <c r="F250" s="138"/>
      <c r="G250" s="19"/>
      <c r="H250" s="10" t="s">
        <v>32</v>
      </c>
      <c r="I250" s="19"/>
      <c r="J250" t="s">
        <v>17</v>
      </c>
      <c r="K250" s="12"/>
      <c r="M250"/>
    </row>
  </sheetData>
  <mergeCells count="201">
    <mergeCell ref="C235:F235"/>
    <mergeCell ref="C246:F246"/>
    <mergeCell ref="C247:F247"/>
    <mergeCell ref="C241:F241"/>
    <mergeCell ref="C242:F242"/>
    <mergeCell ref="C243:F243"/>
    <mergeCell ref="C244:F244"/>
    <mergeCell ref="C245:F245"/>
    <mergeCell ref="C236:F236"/>
    <mergeCell ref="C237:F237"/>
    <mergeCell ref="C239:F239"/>
    <mergeCell ref="C240:F240"/>
    <mergeCell ref="C238:I238"/>
    <mergeCell ref="C224:F224"/>
    <mergeCell ref="C208:F208"/>
    <mergeCell ref="C209:F209"/>
    <mergeCell ref="C216:D216"/>
    <mergeCell ref="C225:I225"/>
    <mergeCell ref="C231:F231"/>
    <mergeCell ref="C232:F232"/>
    <mergeCell ref="C233:F233"/>
    <mergeCell ref="C234:F234"/>
    <mergeCell ref="C226:F226"/>
    <mergeCell ref="C227:F227"/>
    <mergeCell ref="C228:F228"/>
    <mergeCell ref="C229:F229"/>
    <mergeCell ref="C230:F230"/>
    <mergeCell ref="C210:F210"/>
    <mergeCell ref="C211:F211"/>
    <mergeCell ref="C212:F212"/>
    <mergeCell ref="C180:G180"/>
    <mergeCell ref="C181:G181"/>
    <mergeCell ref="C166:F166"/>
    <mergeCell ref="H180:K180"/>
    <mergeCell ref="H181:K181"/>
    <mergeCell ref="C193:F193"/>
    <mergeCell ref="C194:F194"/>
    <mergeCell ref="C195:F195"/>
    <mergeCell ref="C196:F196"/>
    <mergeCell ref="C191:F191"/>
    <mergeCell ref="C192:F192"/>
    <mergeCell ref="H186:I186"/>
    <mergeCell ref="H183:K183"/>
    <mergeCell ref="H185:I185"/>
    <mergeCell ref="C182:G183"/>
    <mergeCell ref="C184:G184"/>
    <mergeCell ref="H184:K184"/>
    <mergeCell ref="K185:L185"/>
    <mergeCell ref="K186:L186"/>
    <mergeCell ref="H182:K182"/>
    <mergeCell ref="C185:G185"/>
    <mergeCell ref="C186:G186"/>
    <mergeCell ref="C161:F161"/>
    <mergeCell ref="C162:F162"/>
    <mergeCell ref="C163:F163"/>
    <mergeCell ref="C164:F164"/>
    <mergeCell ref="C165:F165"/>
    <mergeCell ref="C156:F156"/>
    <mergeCell ref="C157:F157"/>
    <mergeCell ref="C158:F158"/>
    <mergeCell ref="C159:F159"/>
    <mergeCell ref="C160:F160"/>
    <mergeCell ref="C151:F151"/>
    <mergeCell ref="C152:F152"/>
    <mergeCell ref="C153:F153"/>
    <mergeCell ref="C154:I154"/>
    <mergeCell ref="C155:F155"/>
    <mergeCell ref="C146:F146"/>
    <mergeCell ref="C147:F147"/>
    <mergeCell ref="C148:F148"/>
    <mergeCell ref="C149:F149"/>
    <mergeCell ref="C150:F150"/>
    <mergeCell ref="C122:F122"/>
    <mergeCell ref="C141:I141"/>
    <mergeCell ref="C142:F142"/>
    <mergeCell ref="C143:F143"/>
    <mergeCell ref="C144:F144"/>
    <mergeCell ref="C145:F145"/>
    <mergeCell ref="C128:F128"/>
    <mergeCell ref="C132:D132"/>
    <mergeCell ref="C139:F139"/>
    <mergeCell ref="C140:F140"/>
    <mergeCell ref="H96:K96"/>
    <mergeCell ref="C97:G97"/>
    <mergeCell ref="H97:K97"/>
    <mergeCell ref="H98:K98"/>
    <mergeCell ref="C113:F113"/>
    <mergeCell ref="C114:F114"/>
    <mergeCell ref="C101:G101"/>
    <mergeCell ref="C102:G102"/>
    <mergeCell ref="H99:K99"/>
    <mergeCell ref="H101:I101"/>
    <mergeCell ref="H102:I102"/>
    <mergeCell ref="C98:G99"/>
    <mergeCell ref="C100:G100"/>
    <mergeCell ref="H100:K100"/>
    <mergeCell ref="K101:L101"/>
    <mergeCell ref="K102:L102"/>
    <mergeCell ref="C108:F108"/>
    <mergeCell ref="C109:F109"/>
    <mergeCell ref="C110:F110"/>
    <mergeCell ref="C111:F111"/>
    <mergeCell ref="C112:F112"/>
    <mergeCell ref="C26:F26"/>
    <mergeCell ref="C25:F25"/>
    <mergeCell ref="C33:F33"/>
    <mergeCell ref="C34:F34"/>
    <mergeCell ref="C40:F40"/>
    <mergeCell ref="C36:F36"/>
    <mergeCell ref="C37:F37"/>
    <mergeCell ref="C38:F38"/>
    <mergeCell ref="C39:F39"/>
    <mergeCell ref="C35:F35"/>
    <mergeCell ref="C56:F56"/>
    <mergeCell ref="C32:F32"/>
    <mergeCell ref="C55:F55"/>
    <mergeCell ref="C48:D48"/>
    <mergeCell ref="C27:F27"/>
    <mergeCell ref="C28:F28"/>
    <mergeCell ref="C29:F29"/>
    <mergeCell ref="C30:F30"/>
    <mergeCell ref="C31:F31"/>
    <mergeCell ref="C43:F43"/>
    <mergeCell ref="C44:F44"/>
    <mergeCell ref="C41:F41"/>
    <mergeCell ref="C42:F42"/>
    <mergeCell ref="C12:G12"/>
    <mergeCell ref="H12:K12"/>
    <mergeCell ref="H14:K14"/>
    <mergeCell ref="C13:G13"/>
    <mergeCell ref="H13:K13"/>
    <mergeCell ref="C24:F24"/>
    <mergeCell ref="C23:F23"/>
    <mergeCell ref="C18:G18"/>
    <mergeCell ref="C17:G17"/>
    <mergeCell ref="C16:G16"/>
    <mergeCell ref="H16:K16"/>
    <mergeCell ref="H18:I18"/>
    <mergeCell ref="H17:I17"/>
    <mergeCell ref="C14:G15"/>
    <mergeCell ref="H15:K15"/>
    <mergeCell ref="K17:L17"/>
    <mergeCell ref="K18:L18"/>
    <mergeCell ref="C197:F197"/>
    <mergeCell ref="C203:F203"/>
    <mergeCell ref="C204:F204"/>
    <mergeCell ref="C205:F205"/>
    <mergeCell ref="C206:F206"/>
    <mergeCell ref="C207:F207"/>
    <mergeCell ref="C198:F198"/>
    <mergeCell ref="C199:F199"/>
    <mergeCell ref="C200:F200"/>
    <mergeCell ref="C201:F201"/>
    <mergeCell ref="C66:F66"/>
    <mergeCell ref="C65:F65"/>
    <mergeCell ref="C202:F202"/>
    <mergeCell ref="C223:F223"/>
    <mergeCell ref="C64:F64"/>
    <mergeCell ref="C63:F63"/>
    <mergeCell ref="C248:F248"/>
    <mergeCell ref="C249:F249"/>
    <mergeCell ref="C250:F250"/>
    <mergeCell ref="C74:F74"/>
    <mergeCell ref="C107:F107"/>
    <mergeCell ref="C96:G96"/>
    <mergeCell ref="C115:F115"/>
    <mergeCell ref="C116:F116"/>
    <mergeCell ref="C117:F117"/>
    <mergeCell ref="C123:F123"/>
    <mergeCell ref="C124:F124"/>
    <mergeCell ref="C125:F125"/>
    <mergeCell ref="C126:F126"/>
    <mergeCell ref="C127:F127"/>
    <mergeCell ref="C118:F118"/>
    <mergeCell ref="C119:F119"/>
    <mergeCell ref="C120:F120"/>
    <mergeCell ref="C121:F121"/>
    <mergeCell ref="G55:I55"/>
    <mergeCell ref="G139:I139"/>
    <mergeCell ref="G223:I223"/>
    <mergeCell ref="C57:I57"/>
    <mergeCell ref="C69:F69"/>
    <mergeCell ref="C79:F79"/>
    <mergeCell ref="C80:F80"/>
    <mergeCell ref="C81:F81"/>
    <mergeCell ref="C82:F82"/>
    <mergeCell ref="C78:F78"/>
    <mergeCell ref="C77:F77"/>
    <mergeCell ref="C76:F76"/>
    <mergeCell ref="C75:F75"/>
    <mergeCell ref="C62:F62"/>
    <mergeCell ref="C61:F61"/>
    <mergeCell ref="C59:F59"/>
    <mergeCell ref="C67:F67"/>
    <mergeCell ref="C60:F60"/>
    <mergeCell ref="C73:F73"/>
    <mergeCell ref="C72:F72"/>
    <mergeCell ref="C71:F71"/>
    <mergeCell ref="C70:I70"/>
    <mergeCell ref="C58:F58"/>
    <mergeCell ref="C68:F68"/>
  </mergeCells>
  <phoneticPr fontId="1"/>
  <conditionalFormatting sqref="I48">
    <cfRule type="expression" dxfId="22" priority="1">
      <formula>$C48&lt;&gt;"10%超"</formula>
    </cfRule>
  </conditionalFormatting>
  <conditionalFormatting sqref="I132">
    <cfRule type="expression" dxfId="21" priority="2">
      <formula>$C132&lt;&gt;"10%超"</formula>
    </cfRule>
  </conditionalFormatting>
  <conditionalFormatting sqref="I216">
    <cfRule type="expression" dxfId="20" priority="3">
      <formula>$C216&lt;&gt;"10%超"</formula>
    </cfRule>
  </conditionalFormatting>
  <conditionalFormatting sqref="M17:M18">
    <cfRule type="expression" dxfId="19" priority="8">
      <formula>$H17&lt;&gt;"20年超"</formula>
    </cfRule>
  </conditionalFormatting>
  <conditionalFormatting sqref="M101:M102">
    <cfRule type="expression" dxfId="18" priority="7">
      <formula>$H101&lt;&gt;"20年超"</formula>
    </cfRule>
  </conditionalFormatting>
  <conditionalFormatting sqref="M185:M186">
    <cfRule type="expression" dxfId="17" priority="6">
      <formula>$H185&lt;&gt;"20年超"</formula>
    </cfRule>
  </conditionalFormatting>
  <dataValidations count="8">
    <dataValidation allowBlank="1" showInputMessage="1" showErrorMessage="1" promptTitle="留意事項" prompt="％で表示してください。_x000a_小数点の場合は（例5.1）と入力してください。" sqref="G56 I56 G140 I140 G224 I224" xr:uid="{3B5BC327-9D8A-4450-958B-201AC411DDDB}"/>
    <dataValidation type="list" allowBlank="1" showInputMessage="1" showErrorMessage="1" sqref="J57 J70 J141 J154 J225 J238" xr:uid="{BABFCB9D-AC84-4AAA-A78E-B5E5054A9D15}">
      <formula1>$K$59:$K$61</formula1>
    </dataValidation>
    <dataValidation type="list" allowBlank="1" showInputMessage="1" showErrorMessage="1" sqref="H14:K14 H98:K98 H182:K182" xr:uid="{C6609FA8-9A9A-4175-950D-D51F57192AB2}">
      <formula1>特許権分野</formula1>
    </dataValidation>
    <dataValidation type="decimal" allowBlank="1" showInputMessage="1" showErrorMessage="1" sqref="G58:G69 I58:I69" xr:uid="{C6792F8D-875A-4F56-AB0E-62F1FB0D2170}">
      <formula1>-1000</formula1>
      <formula2>1000</formula2>
    </dataValidation>
    <dataValidation type="decimal" allowBlank="1" showErrorMessage="1" sqref="G71:G82 I71:I82" xr:uid="{313BD945-A37C-480B-93B3-D38DA9A4B297}">
      <formula1>-1000</formula1>
      <formula2>1000</formula2>
    </dataValidation>
    <dataValidation type="decimal" allowBlank="1" showErrorMessage="1" promptTitle="留意事項" prompt="％で表示してください。_x000a_小数点の場合は（例5.1）と入力してください。" sqref="G142:G153 I142:I153 G155:G166 I155:I166 G226:G237 I226:I237 G239:G250 I239:I250" xr:uid="{767C1DCA-063B-4FC5-B716-DAE4D56B4C91}">
      <formula1>-1000</formula1>
      <formula2>1000</formula2>
    </dataValidation>
    <dataValidation type="decimal" allowBlank="1" showInputMessage="1" showErrorMessage="1" sqref="M17:M18 M101:M102 M185:M186" xr:uid="{7D850BBC-FC93-4DA3-814F-0FDA241E0896}">
      <formula1>20</formula1>
      <formula2>1000</formula2>
    </dataValidation>
    <dataValidation type="decimal" allowBlank="1" showInputMessage="1" showErrorMessage="1" sqref="I216 I132 I48" xr:uid="{224888BD-BBE9-4DCB-949B-95B384ADDA9F}">
      <formula1>10</formula1>
      <formula2>1000</formula2>
    </dataValidation>
  </dataValidations>
  <hyperlinks>
    <hyperlink ref="L15" r:id="rId1" xr:uid="{6023CB62-6BC2-43CC-8A72-0E0E103F96A1}"/>
    <hyperlink ref="L99" r:id="rId2" xr:uid="{ECB6564F-04B9-4078-A9D3-51910135AAE7}"/>
    <hyperlink ref="L183" r:id="rId3" xr:uid="{042C5B84-4741-41C0-A298-D6AD939AE756}"/>
  </hyperlinks>
  <pageMargins left="0.70866141732283472" right="0.70866141732283472" top="0.74803149606299213" bottom="0.74803149606299213" header="0.31496062992125984" footer="0.31496062992125984"/>
  <pageSetup paperSize="9" scale="67" orientation="portrait" horizontalDpi="1200" verticalDpi="1200" r:id="rId4"/>
  <rowBreaks count="5" manualBreakCount="5">
    <brk id="45" max="13" man="1"/>
    <brk id="86" max="13" man="1"/>
    <brk id="129" max="13" man="1"/>
    <brk id="170" max="13" man="1"/>
    <brk id="213" max="13" man="1"/>
  </rowBreaks>
  <colBreaks count="2" manualBreakCount="2">
    <brk id="14" max="249" man="1"/>
    <brk id="17" max="249" man="1"/>
  </colBreaks>
  <drawing r:id="rId5"/>
  <legacyDrawing r:id="rId6"/>
  <mc:AlternateContent xmlns:mc="http://schemas.openxmlformats.org/markup-compatibility/2006">
    <mc:Choice Requires="x14">
      <controls>
        <mc:AlternateContent xmlns:mc="http://schemas.openxmlformats.org/markup-compatibility/2006">
          <mc:Choice Requires="x14">
            <control shapeId="1078" r:id="rId7" name="Option Button 54">
              <controlPr defaultSize="0" autoFill="0" autoLine="0" autoPict="0">
                <anchor moveWithCells="1">
                  <from>
                    <xdr:col>6</xdr:col>
                    <xdr:colOff>219075</xdr:colOff>
                    <xdr:row>24</xdr:row>
                    <xdr:rowOff>133350</xdr:rowOff>
                  </from>
                  <to>
                    <xdr:col>6</xdr:col>
                    <xdr:colOff>457200</xdr:colOff>
                    <xdr:row>24</xdr:row>
                    <xdr:rowOff>323850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7</xdr:col>
                    <xdr:colOff>228600</xdr:colOff>
                    <xdr:row>24</xdr:row>
                    <xdr:rowOff>133350</xdr:rowOff>
                  </from>
                  <to>
                    <xdr:col>7</xdr:col>
                    <xdr:colOff>466725</xdr:colOff>
                    <xdr:row>24</xdr:row>
                    <xdr:rowOff>323850</xdr:rowOff>
                  </to>
                </anchor>
              </controlPr>
            </control>
          </mc:Choice>
        </mc:AlternateContent>
        <mc:AlternateContent xmlns:mc="http://schemas.openxmlformats.org/markup-compatibility/2006">
          <mc:Choice Requires="x14">
            <control shapeId="1080" r:id="rId9" name="Option Button 56">
              <controlPr defaultSize="0" autoFill="0" autoLine="0" autoPict="0">
                <anchor moveWithCells="1">
                  <from>
                    <xdr:col>8</xdr:col>
                    <xdr:colOff>247650</xdr:colOff>
                    <xdr:row>24</xdr:row>
                    <xdr:rowOff>133350</xdr:rowOff>
                  </from>
                  <to>
                    <xdr:col>8</xdr:col>
                    <xdr:colOff>476250</xdr:colOff>
                    <xdr:row>24</xdr:row>
                    <xdr:rowOff>323850</xdr:rowOff>
                  </to>
                </anchor>
              </controlPr>
            </control>
          </mc:Choice>
        </mc:AlternateContent>
        <mc:AlternateContent xmlns:mc="http://schemas.openxmlformats.org/markup-compatibility/2006">
          <mc:Choice Requires="x14">
            <control shapeId="1081" r:id="rId10" name="Option Button 57">
              <controlPr defaultSize="0" autoFill="0" autoLine="0" autoPict="0">
                <anchor moveWithCells="1">
                  <from>
                    <xdr:col>9</xdr:col>
                    <xdr:colOff>238125</xdr:colOff>
                    <xdr:row>24</xdr:row>
                    <xdr:rowOff>133350</xdr:rowOff>
                  </from>
                  <to>
                    <xdr:col>9</xdr:col>
                    <xdr:colOff>476250</xdr:colOff>
                    <xdr:row>24</xdr:row>
                    <xdr:rowOff>323850</xdr:rowOff>
                  </to>
                </anchor>
              </controlPr>
            </control>
          </mc:Choice>
        </mc:AlternateContent>
        <mc:AlternateContent xmlns:mc="http://schemas.openxmlformats.org/markup-compatibility/2006">
          <mc:Choice Requires="x14">
            <control shapeId="1082" r:id="rId11" name="Option Button 58">
              <controlPr defaultSize="0" autoFill="0" autoLine="0" autoPict="0">
                <anchor moveWithCells="1">
                  <from>
                    <xdr:col>10</xdr:col>
                    <xdr:colOff>228600</xdr:colOff>
                    <xdr:row>24</xdr:row>
                    <xdr:rowOff>133350</xdr:rowOff>
                  </from>
                  <to>
                    <xdr:col>10</xdr:col>
                    <xdr:colOff>466725</xdr:colOff>
                    <xdr:row>24</xdr:row>
                    <xdr:rowOff>323850</xdr:rowOff>
                  </to>
                </anchor>
              </controlPr>
            </control>
          </mc:Choice>
        </mc:AlternateContent>
        <mc:AlternateContent xmlns:mc="http://schemas.openxmlformats.org/markup-compatibility/2006">
          <mc:Choice Requires="x14">
            <control shapeId="1083" r:id="rId12" name="Group Box 59">
              <controlPr defaultSize="0" autoFill="0" autoPict="0">
                <anchor moveWithCells="1">
                  <from>
                    <xdr:col>5</xdr:col>
                    <xdr:colOff>676275</xdr:colOff>
                    <xdr:row>24</xdr:row>
                    <xdr:rowOff>19050</xdr:rowOff>
                  </from>
                  <to>
                    <xdr:col>10</xdr:col>
                    <xdr:colOff>628650</xdr:colOff>
                    <xdr:row>25</xdr:row>
                    <xdr:rowOff>57150</xdr:rowOff>
                  </to>
                </anchor>
              </controlPr>
            </control>
          </mc:Choice>
        </mc:AlternateContent>
        <mc:AlternateContent xmlns:mc="http://schemas.openxmlformats.org/markup-compatibility/2006">
          <mc:Choice Requires="x14">
            <control shapeId="1084" r:id="rId13" name="Option Button 60">
              <controlPr defaultSize="0" autoFill="0" autoLine="0" autoPict="0">
                <anchor moveWithCells="1">
                  <from>
                    <xdr:col>6</xdr:col>
                    <xdr:colOff>219075</xdr:colOff>
                    <xdr:row>23</xdr:row>
                    <xdr:rowOff>38100</xdr:rowOff>
                  </from>
                  <to>
                    <xdr:col>6</xdr:col>
                    <xdr:colOff>457200</xdr:colOff>
                    <xdr:row>23</xdr:row>
                    <xdr:rowOff>228600</xdr:rowOff>
                  </to>
                </anchor>
              </controlPr>
            </control>
          </mc:Choice>
        </mc:AlternateContent>
        <mc:AlternateContent xmlns:mc="http://schemas.openxmlformats.org/markup-compatibility/2006">
          <mc:Choice Requires="x14">
            <control shapeId="1085" r:id="rId14" name="Option Button 61">
              <controlPr defaultSize="0" autoFill="0" autoLine="0" autoPict="0">
                <anchor moveWithCells="1">
                  <from>
                    <xdr:col>7</xdr:col>
                    <xdr:colOff>228600</xdr:colOff>
                    <xdr:row>23</xdr:row>
                    <xdr:rowOff>38100</xdr:rowOff>
                  </from>
                  <to>
                    <xdr:col>7</xdr:col>
                    <xdr:colOff>466725</xdr:colOff>
                    <xdr:row>23</xdr:row>
                    <xdr:rowOff>228600</xdr:rowOff>
                  </to>
                </anchor>
              </controlPr>
            </control>
          </mc:Choice>
        </mc:AlternateContent>
        <mc:AlternateContent xmlns:mc="http://schemas.openxmlformats.org/markup-compatibility/2006">
          <mc:Choice Requires="x14">
            <control shapeId="1086" r:id="rId15" name="Option Button 62">
              <controlPr defaultSize="0" autoFill="0" autoLine="0" autoPict="0">
                <anchor moveWithCells="1">
                  <from>
                    <xdr:col>8</xdr:col>
                    <xdr:colOff>247650</xdr:colOff>
                    <xdr:row>23</xdr:row>
                    <xdr:rowOff>38100</xdr:rowOff>
                  </from>
                  <to>
                    <xdr:col>8</xdr:col>
                    <xdr:colOff>476250</xdr:colOff>
                    <xdr:row>23</xdr:row>
                    <xdr:rowOff>228600</xdr:rowOff>
                  </to>
                </anchor>
              </controlPr>
            </control>
          </mc:Choice>
        </mc:AlternateContent>
        <mc:AlternateContent xmlns:mc="http://schemas.openxmlformats.org/markup-compatibility/2006">
          <mc:Choice Requires="x14">
            <control shapeId="1087" r:id="rId16" name="Option Button 63">
              <controlPr defaultSize="0" autoFill="0" autoLine="0" autoPict="0">
                <anchor moveWithCells="1">
                  <from>
                    <xdr:col>9</xdr:col>
                    <xdr:colOff>238125</xdr:colOff>
                    <xdr:row>23</xdr:row>
                    <xdr:rowOff>38100</xdr:rowOff>
                  </from>
                  <to>
                    <xdr:col>9</xdr:col>
                    <xdr:colOff>476250</xdr:colOff>
                    <xdr:row>23</xdr:row>
                    <xdr:rowOff>228600</xdr:rowOff>
                  </to>
                </anchor>
              </controlPr>
            </control>
          </mc:Choice>
        </mc:AlternateContent>
        <mc:AlternateContent xmlns:mc="http://schemas.openxmlformats.org/markup-compatibility/2006">
          <mc:Choice Requires="x14">
            <control shapeId="1088" r:id="rId17" name="Option Button 64">
              <controlPr defaultSize="0" autoFill="0" autoLine="0" autoPict="0">
                <anchor moveWithCells="1">
                  <from>
                    <xdr:col>10</xdr:col>
                    <xdr:colOff>228600</xdr:colOff>
                    <xdr:row>23</xdr:row>
                    <xdr:rowOff>38100</xdr:rowOff>
                  </from>
                  <to>
                    <xdr:col>10</xdr:col>
                    <xdr:colOff>466725</xdr:colOff>
                    <xdr:row>23</xdr:row>
                    <xdr:rowOff>228600</xdr:rowOff>
                  </to>
                </anchor>
              </controlPr>
            </control>
          </mc:Choice>
        </mc:AlternateContent>
        <mc:AlternateContent xmlns:mc="http://schemas.openxmlformats.org/markup-compatibility/2006">
          <mc:Choice Requires="x14">
            <control shapeId="1089" r:id="rId18" name="Group Box 65">
              <controlPr defaultSize="0" autoFill="0" autoPict="0">
                <anchor moveWithCells="1">
                  <from>
                    <xdr:col>5</xdr:col>
                    <xdr:colOff>666750</xdr:colOff>
                    <xdr:row>22</xdr:row>
                    <xdr:rowOff>180975</xdr:rowOff>
                  </from>
                  <to>
                    <xdr:col>10</xdr:col>
                    <xdr:colOff>657225</xdr:colOff>
                    <xdr:row>24</xdr:row>
                    <xdr:rowOff>66675</xdr:rowOff>
                  </to>
                </anchor>
              </controlPr>
            </control>
          </mc:Choice>
        </mc:AlternateContent>
        <mc:AlternateContent xmlns:mc="http://schemas.openxmlformats.org/markup-compatibility/2006">
          <mc:Choice Requires="x14">
            <control shapeId="1090" r:id="rId19" name="Option Button 66">
              <controlPr defaultSize="0" autoFill="0" autoLine="0" autoPict="0">
                <anchor moveWithCells="1">
                  <from>
                    <xdr:col>6</xdr:col>
                    <xdr:colOff>219075</xdr:colOff>
                    <xdr:row>25</xdr:row>
                    <xdr:rowOff>38100</xdr:rowOff>
                  </from>
                  <to>
                    <xdr:col>6</xdr:col>
                    <xdr:colOff>457200</xdr:colOff>
                    <xdr:row>25</xdr:row>
                    <xdr:rowOff>228600</xdr:rowOff>
                  </to>
                </anchor>
              </controlPr>
            </control>
          </mc:Choice>
        </mc:AlternateContent>
        <mc:AlternateContent xmlns:mc="http://schemas.openxmlformats.org/markup-compatibility/2006">
          <mc:Choice Requires="x14">
            <control shapeId="1091" r:id="rId20" name="Option Button 67">
              <controlPr defaultSize="0" autoFill="0" autoLine="0" autoPict="0">
                <anchor moveWithCells="1">
                  <from>
                    <xdr:col>7</xdr:col>
                    <xdr:colOff>228600</xdr:colOff>
                    <xdr:row>25</xdr:row>
                    <xdr:rowOff>38100</xdr:rowOff>
                  </from>
                  <to>
                    <xdr:col>7</xdr:col>
                    <xdr:colOff>466725</xdr:colOff>
                    <xdr:row>25</xdr:row>
                    <xdr:rowOff>228600</xdr:rowOff>
                  </to>
                </anchor>
              </controlPr>
            </control>
          </mc:Choice>
        </mc:AlternateContent>
        <mc:AlternateContent xmlns:mc="http://schemas.openxmlformats.org/markup-compatibility/2006">
          <mc:Choice Requires="x14">
            <control shapeId="1092" r:id="rId21" name="Option Button 68">
              <controlPr defaultSize="0" autoFill="0" autoLine="0" autoPict="0">
                <anchor moveWithCells="1">
                  <from>
                    <xdr:col>8</xdr:col>
                    <xdr:colOff>247650</xdr:colOff>
                    <xdr:row>25</xdr:row>
                    <xdr:rowOff>38100</xdr:rowOff>
                  </from>
                  <to>
                    <xdr:col>8</xdr:col>
                    <xdr:colOff>476250</xdr:colOff>
                    <xdr:row>25</xdr:row>
                    <xdr:rowOff>228600</xdr:rowOff>
                  </to>
                </anchor>
              </controlPr>
            </control>
          </mc:Choice>
        </mc:AlternateContent>
        <mc:AlternateContent xmlns:mc="http://schemas.openxmlformats.org/markup-compatibility/2006">
          <mc:Choice Requires="x14">
            <control shapeId="1093" r:id="rId22" name="Option Button 69">
              <controlPr defaultSize="0" autoFill="0" autoLine="0" autoPict="0">
                <anchor moveWithCells="1">
                  <from>
                    <xdr:col>9</xdr:col>
                    <xdr:colOff>238125</xdr:colOff>
                    <xdr:row>25</xdr:row>
                    <xdr:rowOff>38100</xdr:rowOff>
                  </from>
                  <to>
                    <xdr:col>9</xdr:col>
                    <xdr:colOff>476250</xdr:colOff>
                    <xdr:row>25</xdr:row>
                    <xdr:rowOff>228600</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10</xdr:col>
                    <xdr:colOff>228600</xdr:colOff>
                    <xdr:row>25</xdr:row>
                    <xdr:rowOff>38100</xdr:rowOff>
                  </from>
                  <to>
                    <xdr:col>10</xdr:col>
                    <xdr:colOff>466725</xdr:colOff>
                    <xdr:row>25</xdr:row>
                    <xdr:rowOff>228600</xdr:rowOff>
                  </to>
                </anchor>
              </controlPr>
            </control>
          </mc:Choice>
        </mc:AlternateContent>
        <mc:AlternateContent xmlns:mc="http://schemas.openxmlformats.org/markup-compatibility/2006">
          <mc:Choice Requires="x14">
            <control shapeId="1095" r:id="rId24" name="Group Box 71">
              <controlPr defaultSize="0" autoFill="0" autoPict="0">
                <anchor moveWithCells="1">
                  <from>
                    <xdr:col>5</xdr:col>
                    <xdr:colOff>676275</xdr:colOff>
                    <xdr:row>24</xdr:row>
                    <xdr:rowOff>371475</xdr:rowOff>
                  </from>
                  <to>
                    <xdr:col>10</xdr:col>
                    <xdr:colOff>657225</xdr:colOff>
                    <xdr:row>26</xdr:row>
                    <xdr:rowOff>133350</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6</xdr:col>
                    <xdr:colOff>219075</xdr:colOff>
                    <xdr:row>26</xdr:row>
                    <xdr:rowOff>28575</xdr:rowOff>
                  </from>
                  <to>
                    <xdr:col>6</xdr:col>
                    <xdr:colOff>457200</xdr:colOff>
                    <xdr:row>26</xdr:row>
                    <xdr:rowOff>219075</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7</xdr:col>
                    <xdr:colOff>228600</xdr:colOff>
                    <xdr:row>26</xdr:row>
                    <xdr:rowOff>28575</xdr:rowOff>
                  </from>
                  <to>
                    <xdr:col>7</xdr:col>
                    <xdr:colOff>466725</xdr:colOff>
                    <xdr:row>26</xdr:row>
                    <xdr:rowOff>219075</xdr:rowOff>
                  </to>
                </anchor>
              </controlPr>
            </control>
          </mc:Choice>
        </mc:AlternateContent>
        <mc:AlternateContent xmlns:mc="http://schemas.openxmlformats.org/markup-compatibility/2006">
          <mc:Choice Requires="x14">
            <control shapeId="1098" r:id="rId27" name="Option Button 74">
              <controlPr defaultSize="0" autoFill="0" autoLine="0" autoPict="0">
                <anchor moveWithCells="1">
                  <from>
                    <xdr:col>8</xdr:col>
                    <xdr:colOff>247650</xdr:colOff>
                    <xdr:row>26</xdr:row>
                    <xdr:rowOff>28575</xdr:rowOff>
                  </from>
                  <to>
                    <xdr:col>8</xdr:col>
                    <xdr:colOff>476250</xdr:colOff>
                    <xdr:row>26</xdr:row>
                    <xdr:rowOff>219075</xdr:rowOff>
                  </to>
                </anchor>
              </controlPr>
            </control>
          </mc:Choice>
        </mc:AlternateContent>
        <mc:AlternateContent xmlns:mc="http://schemas.openxmlformats.org/markup-compatibility/2006">
          <mc:Choice Requires="x14">
            <control shapeId="1099" r:id="rId28" name="Option Button 75">
              <controlPr defaultSize="0" autoFill="0" autoLine="0" autoPict="0">
                <anchor moveWithCells="1">
                  <from>
                    <xdr:col>9</xdr:col>
                    <xdr:colOff>238125</xdr:colOff>
                    <xdr:row>26</xdr:row>
                    <xdr:rowOff>28575</xdr:rowOff>
                  </from>
                  <to>
                    <xdr:col>9</xdr:col>
                    <xdr:colOff>476250</xdr:colOff>
                    <xdr:row>26</xdr:row>
                    <xdr:rowOff>219075</xdr:rowOff>
                  </to>
                </anchor>
              </controlPr>
            </control>
          </mc:Choice>
        </mc:AlternateContent>
        <mc:AlternateContent xmlns:mc="http://schemas.openxmlformats.org/markup-compatibility/2006">
          <mc:Choice Requires="x14">
            <control shapeId="1100" r:id="rId29" name="Option Button 76">
              <controlPr defaultSize="0" autoFill="0" autoLine="0" autoPict="0">
                <anchor moveWithCells="1">
                  <from>
                    <xdr:col>10</xdr:col>
                    <xdr:colOff>228600</xdr:colOff>
                    <xdr:row>26</xdr:row>
                    <xdr:rowOff>28575</xdr:rowOff>
                  </from>
                  <to>
                    <xdr:col>10</xdr:col>
                    <xdr:colOff>466725</xdr:colOff>
                    <xdr:row>26</xdr:row>
                    <xdr:rowOff>219075</xdr:rowOff>
                  </to>
                </anchor>
              </controlPr>
            </control>
          </mc:Choice>
        </mc:AlternateContent>
        <mc:AlternateContent xmlns:mc="http://schemas.openxmlformats.org/markup-compatibility/2006">
          <mc:Choice Requires="x14">
            <control shapeId="1101" r:id="rId30" name="Group Box 77">
              <controlPr defaultSize="0" autoFill="0" autoPict="0">
                <anchor moveWithCells="1">
                  <from>
                    <xdr:col>6</xdr:col>
                    <xdr:colOff>47625</xdr:colOff>
                    <xdr:row>25</xdr:row>
                    <xdr:rowOff>285750</xdr:rowOff>
                  </from>
                  <to>
                    <xdr:col>10</xdr:col>
                    <xdr:colOff>552450</xdr:colOff>
                    <xdr:row>27</xdr:row>
                    <xdr:rowOff>104775</xdr:rowOff>
                  </to>
                </anchor>
              </controlPr>
            </control>
          </mc:Choice>
        </mc:AlternateContent>
        <mc:AlternateContent xmlns:mc="http://schemas.openxmlformats.org/markup-compatibility/2006">
          <mc:Choice Requires="x14">
            <control shapeId="1102" r:id="rId31" name="Option Button 78">
              <controlPr defaultSize="0" autoFill="0" autoLine="0" autoPict="0">
                <anchor moveWithCells="1">
                  <from>
                    <xdr:col>6</xdr:col>
                    <xdr:colOff>219075</xdr:colOff>
                    <xdr:row>27</xdr:row>
                    <xdr:rowOff>47625</xdr:rowOff>
                  </from>
                  <to>
                    <xdr:col>6</xdr:col>
                    <xdr:colOff>457200</xdr:colOff>
                    <xdr:row>27</xdr:row>
                    <xdr:rowOff>238125</xdr:rowOff>
                  </to>
                </anchor>
              </controlPr>
            </control>
          </mc:Choice>
        </mc:AlternateContent>
        <mc:AlternateContent xmlns:mc="http://schemas.openxmlformats.org/markup-compatibility/2006">
          <mc:Choice Requires="x14">
            <control shapeId="1103" r:id="rId32" name="Option Button 79">
              <controlPr defaultSize="0" autoFill="0" autoLine="0" autoPict="0">
                <anchor moveWithCells="1">
                  <from>
                    <xdr:col>7</xdr:col>
                    <xdr:colOff>228600</xdr:colOff>
                    <xdr:row>27</xdr:row>
                    <xdr:rowOff>47625</xdr:rowOff>
                  </from>
                  <to>
                    <xdr:col>7</xdr:col>
                    <xdr:colOff>466725</xdr:colOff>
                    <xdr:row>27</xdr:row>
                    <xdr:rowOff>238125</xdr:rowOff>
                  </to>
                </anchor>
              </controlPr>
            </control>
          </mc:Choice>
        </mc:AlternateContent>
        <mc:AlternateContent xmlns:mc="http://schemas.openxmlformats.org/markup-compatibility/2006">
          <mc:Choice Requires="x14">
            <control shapeId="1104" r:id="rId33" name="Option Button 80">
              <controlPr defaultSize="0" autoFill="0" autoLine="0" autoPict="0">
                <anchor moveWithCells="1">
                  <from>
                    <xdr:col>8</xdr:col>
                    <xdr:colOff>247650</xdr:colOff>
                    <xdr:row>27</xdr:row>
                    <xdr:rowOff>47625</xdr:rowOff>
                  </from>
                  <to>
                    <xdr:col>8</xdr:col>
                    <xdr:colOff>476250</xdr:colOff>
                    <xdr:row>27</xdr:row>
                    <xdr:rowOff>238125</xdr:rowOff>
                  </to>
                </anchor>
              </controlPr>
            </control>
          </mc:Choice>
        </mc:AlternateContent>
        <mc:AlternateContent xmlns:mc="http://schemas.openxmlformats.org/markup-compatibility/2006">
          <mc:Choice Requires="x14">
            <control shapeId="1105" r:id="rId34" name="Option Button 81">
              <controlPr defaultSize="0" autoFill="0" autoLine="0" autoPict="0">
                <anchor moveWithCells="1">
                  <from>
                    <xdr:col>9</xdr:col>
                    <xdr:colOff>238125</xdr:colOff>
                    <xdr:row>27</xdr:row>
                    <xdr:rowOff>47625</xdr:rowOff>
                  </from>
                  <to>
                    <xdr:col>9</xdr:col>
                    <xdr:colOff>476250</xdr:colOff>
                    <xdr:row>27</xdr:row>
                    <xdr:rowOff>238125</xdr:rowOff>
                  </to>
                </anchor>
              </controlPr>
            </control>
          </mc:Choice>
        </mc:AlternateContent>
        <mc:AlternateContent xmlns:mc="http://schemas.openxmlformats.org/markup-compatibility/2006">
          <mc:Choice Requires="x14">
            <control shapeId="1106" r:id="rId35" name="Option Button 82">
              <controlPr defaultSize="0" autoFill="0" autoLine="0" autoPict="0">
                <anchor moveWithCells="1">
                  <from>
                    <xdr:col>10</xdr:col>
                    <xdr:colOff>228600</xdr:colOff>
                    <xdr:row>27</xdr:row>
                    <xdr:rowOff>47625</xdr:rowOff>
                  </from>
                  <to>
                    <xdr:col>10</xdr:col>
                    <xdr:colOff>466725</xdr:colOff>
                    <xdr:row>27</xdr:row>
                    <xdr:rowOff>238125</xdr:rowOff>
                  </to>
                </anchor>
              </controlPr>
            </control>
          </mc:Choice>
        </mc:AlternateContent>
        <mc:AlternateContent xmlns:mc="http://schemas.openxmlformats.org/markup-compatibility/2006">
          <mc:Choice Requires="x14">
            <control shapeId="1107" r:id="rId36" name="Group Box 83">
              <controlPr defaultSize="0" autoFill="0" autoPict="0">
                <anchor moveWithCells="1">
                  <from>
                    <xdr:col>6</xdr:col>
                    <xdr:colOff>38100</xdr:colOff>
                    <xdr:row>26</xdr:row>
                    <xdr:rowOff>228600</xdr:rowOff>
                  </from>
                  <to>
                    <xdr:col>10</xdr:col>
                    <xdr:colOff>676275</xdr:colOff>
                    <xdr:row>28</xdr:row>
                    <xdr:rowOff>114300</xdr:rowOff>
                  </to>
                </anchor>
              </controlPr>
            </control>
          </mc:Choice>
        </mc:AlternateContent>
        <mc:AlternateContent xmlns:mc="http://schemas.openxmlformats.org/markup-compatibility/2006">
          <mc:Choice Requires="x14">
            <control shapeId="1111" r:id="rId37" name="Option Button 87">
              <controlPr defaultSize="0" autoFill="0" autoLine="0" autoPict="0">
                <anchor moveWithCells="1">
                  <from>
                    <xdr:col>6</xdr:col>
                    <xdr:colOff>219075</xdr:colOff>
                    <xdr:row>28</xdr:row>
                    <xdr:rowOff>47625</xdr:rowOff>
                  </from>
                  <to>
                    <xdr:col>6</xdr:col>
                    <xdr:colOff>457200</xdr:colOff>
                    <xdr:row>28</xdr:row>
                    <xdr:rowOff>238125</xdr:rowOff>
                  </to>
                </anchor>
              </controlPr>
            </control>
          </mc:Choice>
        </mc:AlternateContent>
        <mc:AlternateContent xmlns:mc="http://schemas.openxmlformats.org/markup-compatibility/2006">
          <mc:Choice Requires="x14">
            <control shapeId="1112" r:id="rId38" name="Option Button 88">
              <controlPr defaultSize="0" autoFill="0" autoLine="0" autoPict="0">
                <anchor moveWithCells="1">
                  <from>
                    <xdr:col>7</xdr:col>
                    <xdr:colOff>228600</xdr:colOff>
                    <xdr:row>28</xdr:row>
                    <xdr:rowOff>47625</xdr:rowOff>
                  </from>
                  <to>
                    <xdr:col>7</xdr:col>
                    <xdr:colOff>466725</xdr:colOff>
                    <xdr:row>28</xdr:row>
                    <xdr:rowOff>238125</xdr:rowOff>
                  </to>
                </anchor>
              </controlPr>
            </control>
          </mc:Choice>
        </mc:AlternateContent>
        <mc:AlternateContent xmlns:mc="http://schemas.openxmlformats.org/markup-compatibility/2006">
          <mc:Choice Requires="x14">
            <control shapeId="1113" r:id="rId39" name="Option Button 89">
              <controlPr defaultSize="0" autoFill="0" autoLine="0" autoPict="0">
                <anchor moveWithCells="1">
                  <from>
                    <xdr:col>8</xdr:col>
                    <xdr:colOff>247650</xdr:colOff>
                    <xdr:row>28</xdr:row>
                    <xdr:rowOff>47625</xdr:rowOff>
                  </from>
                  <to>
                    <xdr:col>8</xdr:col>
                    <xdr:colOff>476250</xdr:colOff>
                    <xdr:row>28</xdr:row>
                    <xdr:rowOff>238125</xdr:rowOff>
                  </to>
                </anchor>
              </controlPr>
            </control>
          </mc:Choice>
        </mc:AlternateContent>
        <mc:AlternateContent xmlns:mc="http://schemas.openxmlformats.org/markup-compatibility/2006">
          <mc:Choice Requires="x14">
            <control shapeId="1114" r:id="rId40" name="Option Button 90">
              <controlPr defaultSize="0" autoFill="0" autoLine="0" autoPict="0">
                <anchor moveWithCells="1">
                  <from>
                    <xdr:col>9</xdr:col>
                    <xdr:colOff>238125</xdr:colOff>
                    <xdr:row>28</xdr:row>
                    <xdr:rowOff>47625</xdr:rowOff>
                  </from>
                  <to>
                    <xdr:col>9</xdr:col>
                    <xdr:colOff>476250</xdr:colOff>
                    <xdr:row>28</xdr:row>
                    <xdr:rowOff>238125</xdr:rowOff>
                  </to>
                </anchor>
              </controlPr>
            </control>
          </mc:Choice>
        </mc:AlternateContent>
        <mc:AlternateContent xmlns:mc="http://schemas.openxmlformats.org/markup-compatibility/2006">
          <mc:Choice Requires="x14">
            <control shapeId="1115" r:id="rId41" name="Option Button 91">
              <controlPr defaultSize="0" autoFill="0" autoLine="0" autoPict="0">
                <anchor moveWithCells="1">
                  <from>
                    <xdr:col>10</xdr:col>
                    <xdr:colOff>228600</xdr:colOff>
                    <xdr:row>28</xdr:row>
                    <xdr:rowOff>47625</xdr:rowOff>
                  </from>
                  <to>
                    <xdr:col>10</xdr:col>
                    <xdr:colOff>466725</xdr:colOff>
                    <xdr:row>28</xdr:row>
                    <xdr:rowOff>238125</xdr:rowOff>
                  </to>
                </anchor>
              </controlPr>
            </control>
          </mc:Choice>
        </mc:AlternateContent>
        <mc:AlternateContent xmlns:mc="http://schemas.openxmlformats.org/markup-compatibility/2006">
          <mc:Choice Requires="x14">
            <control shapeId="1116" r:id="rId42" name="Group Box 92">
              <controlPr defaultSize="0" autoFill="0" autoPict="0">
                <anchor moveWithCells="1">
                  <from>
                    <xdr:col>6</xdr:col>
                    <xdr:colOff>9525</xdr:colOff>
                    <xdr:row>28</xdr:row>
                    <xdr:rowOff>0</xdr:rowOff>
                  </from>
                  <to>
                    <xdr:col>11</xdr:col>
                    <xdr:colOff>95250</xdr:colOff>
                    <xdr:row>29</xdr:row>
                    <xdr:rowOff>85725</xdr:rowOff>
                  </to>
                </anchor>
              </controlPr>
            </control>
          </mc:Choice>
        </mc:AlternateContent>
        <mc:AlternateContent xmlns:mc="http://schemas.openxmlformats.org/markup-compatibility/2006">
          <mc:Choice Requires="x14">
            <control shapeId="1117" r:id="rId43" name="Option Button 93">
              <controlPr defaultSize="0" autoFill="0" autoLine="0" autoPict="0">
                <anchor moveWithCells="1">
                  <from>
                    <xdr:col>6</xdr:col>
                    <xdr:colOff>219075</xdr:colOff>
                    <xdr:row>29</xdr:row>
                    <xdr:rowOff>47625</xdr:rowOff>
                  </from>
                  <to>
                    <xdr:col>6</xdr:col>
                    <xdr:colOff>457200</xdr:colOff>
                    <xdr:row>29</xdr:row>
                    <xdr:rowOff>238125</xdr:rowOff>
                  </to>
                </anchor>
              </controlPr>
            </control>
          </mc:Choice>
        </mc:AlternateContent>
        <mc:AlternateContent xmlns:mc="http://schemas.openxmlformats.org/markup-compatibility/2006">
          <mc:Choice Requires="x14">
            <control shapeId="1118" r:id="rId44" name="Option Button 94">
              <controlPr defaultSize="0" autoFill="0" autoLine="0" autoPict="0">
                <anchor moveWithCells="1">
                  <from>
                    <xdr:col>7</xdr:col>
                    <xdr:colOff>228600</xdr:colOff>
                    <xdr:row>29</xdr:row>
                    <xdr:rowOff>47625</xdr:rowOff>
                  </from>
                  <to>
                    <xdr:col>7</xdr:col>
                    <xdr:colOff>466725</xdr:colOff>
                    <xdr:row>29</xdr:row>
                    <xdr:rowOff>238125</xdr:rowOff>
                  </to>
                </anchor>
              </controlPr>
            </control>
          </mc:Choice>
        </mc:AlternateContent>
        <mc:AlternateContent xmlns:mc="http://schemas.openxmlformats.org/markup-compatibility/2006">
          <mc:Choice Requires="x14">
            <control shapeId="1119" r:id="rId45" name="Option Button 95">
              <controlPr defaultSize="0" autoFill="0" autoLine="0" autoPict="0">
                <anchor moveWithCells="1">
                  <from>
                    <xdr:col>8</xdr:col>
                    <xdr:colOff>247650</xdr:colOff>
                    <xdr:row>29</xdr:row>
                    <xdr:rowOff>47625</xdr:rowOff>
                  </from>
                  <to>
                    <xdr:col>8</xdr:col>
                    <xdr:colOff>476250</xdr:colOff>
                    <xdr:row>29</xdr:row>
                    <xdr:rowOff>238125</xdr:rowOff>
                  </to>
                </anchor>
              </controlPr>
            </control>
          </mc:Choice>
        </mc:AlternateContent>
        <mc:AlternateContent xmlns:mc="http://schemas.openxmlformats.org/markup-compatibility/2006">
          <mc:Choice Requires="x14">
            <control shapeId="1120" r:id="rId46" name="Option Button 96">
              <controlPr defaultSize="0" autoFill="0" autoLine="0" autoPict="0">
                <anchor moveWithCells="1">
                  <from>
                    <xdr:col>9</xdr:col>
                    <xdr:colOff>238125</xdr:colOff>
                    <xdr:row>29</xdr:row>
                    <xdr:rowOff>66675</xdr:rowOff>
                  </from>
                  <to>
                    <xdr:col>9</xdr:col>
                    <xdr:colOff>476250</xdr:colOff>
                    <xdr:row>29</xdr:row>
                    <xdr:rowOff>228600</xdr:rowOff>
                  </to>
                </anchor>
              </controlPr>
            </control>
          </mc:Choice>
        </mc:AlternateContent>
        <mc:AlternateContent xmlns:mc="http://schemas.openxmlformats.org/markup-compatibility/2006">
          <mc:Choice Requires="x14">
            <control shapeId="1121" r:id="rId47" name="Option Button 97">
              <controlPr defaultSize="0" autoFill="0" autoLine="0" autoPict="0">
                <anchor moveWithCells="1">
                  <from>
                    <xdr:col>10</xdr:col>
                    <xdr:colOff>228600</xdr:colOff>
                    <xdr:row>29</xdr:row>
                    <xdr:rowOff>66675</xdr:rowOff>
                  </from>
                  <to>
                    <xdr:col>10</xdr:col>
                    <xdr:colOff>466725</xdr:colOff>
                    <xdr:row>29</xdr:row>
                    <xdr:rowOff>228600</xdr:rowOff>
                  </to>
                </anchor>
              </controlPr>
            </control>
          </mc:Choice>
        </mc:AlternateContent>
        <mc:AlternateContent xmlns:mc="http://schemas.openxmlformats.org/markup-compatibility/2006">
          <mc:Choice Requires="x14">
            <control shapeId="1122" r:id="rId48" name="Group Box 98">
              <controlPr defaultSize="0" autoFill="0" autoPict="0">
                <anchor moveWithCells="1">
                  <from>
                    <xdr:col>6</xdr:col>
                    <xdr:colOff>19050</xdr:colOff>
                    <xdr:row>29</xdr:row>
                    <xdr:rowOff>0</xdr:rowOff>
                  </from>
                  <to>
                    <xdr:col>11</xdr:col>
                    <xdr:colOff>57150</xdr:colOff>
                    <xdr:row>30</xdr:row>
                    <xdr:rowOff>76200</xdr:rowOff>
                  </to>
                </anchor>
              </controlPr>
            </control>
          </mc:Choice>
        </mc:AlternateContent>
        <mc:AlternateContent xmlns:mc="http://schemas.openxmlformats.org/markup-compatibility/2006">
          <mc:Choice Requires="x14">
            <control shapeId="1123" r:id="rId49" name="Option Button 99">
              <controlPr defaultSize="0" autoFill="0" autoLine="0" autoPict="0">
                <anchor moveWithCells="1">
                  <from>
                    <xdr:col>6</xdr:col>
                    <xdr:colOff>219075</xdr:colOff>
                    <xdr:row>30</xdr:row>
                    <xdr:rowOff>47625</xdr:rowOff>
                  </from>
                  <to>
                    <xdr:col>6</xdr:col>
                    <xdr:colOff>457200</xdr:colOff>
                    <xdr:row>30</xdr:row>
                    <xdr:rowOff>238125</xdr:rowOff>
                  </to>
                </anchor>
              </controlPr>
            </control>
          </mc:Choice>
        </mc:AlternateContent>
        <mc:AlternateContent xmlns:mc="http://schemas.openxmlformats.org/markup-compatibility/2006">
          <mc:Choice Requires="x14">
            <control shapeId="1124" r:id="rId50" name="Option Button 100">
              <controlPr defaultSize="0" autoFill="0" autoLine="0" autoPict="0">
                <anchor moveWithCells="1">
                  <from>
                    <xdr:col>7</xdr:col>
                    <xdr:colOff>228600</xdr:colOff>
                    <xdr:row>30</xdr:row>
                    <xdr:rowOff>47625</xdr:rowOff>
                  </from>
                  <to>
                    <xdr:col>7</xdr:col>
                    <xdr:colOff>466725</xdr:colOff>
                    <xdr:row>30</xdr:row>
                    <xdr:rowOff>238125</xdr:rowOff>
                  </to>
                </anchor>
              </controlPr>
            </control>
          </mc:Choice>
        </mc:AlternateContent>
        <mc:AlternateContent xmlns:mc="http://schemas.openxmlformats.org/markup-compatibility/2006">
          <mc:Choice Requires="x14">
            <control shapeId="1125" r:id="rId51" name="Option Button 101">
              <controlPr defaultSize="0" autoFill="0" autoLine="0" autoPict="0">
                <anchor moveWithCells="1">
                  <from>
                    <xdr:col>8</xdr:col>
                    <xdr:colOff>247650</xdr:colOff>
                    <xdr:row>30</xdr:row>
                    <xdr:rowOff>47625</xdr:rowOff>
                  </from>
                  <to>
                    <xdr:col>8</xdr:col>
                    <xdr:colOff>476250</xdr:colOff>
                    <xdr:row>30</xdr:row>
                    <xdr:rowOff>238125</xdr:rowOff>
                  </to>
                </anchor>
              </controlPr>
            </control>
          </mc:Choice>
        </mc:AlternateContent>
        <mc:AlternateContent xmlns:mc="http://schemas.openxmlformats.org/markup-compatibility/2006">
          <mc:Choice Requires="x14">
            <control shapeId="1126" r:id="rId52" name="Option Button 102">
              <controlPr defaultSize="0" autoFill="0" autoLine="0" autoPict="0">
                <anchor moveWithCells="1">
                  <from>
                    <xdr:col>9</xdr:col>
                    <xdr:colOff>238125</xdr:colOff>
                    <xdr:row>30</xdr:row>
                    <xdr:rowOff>28575</xdr:rowOff>
                  </from>
                  <to>
                    <xdr:col>9</xdr:col>
                    <xdr:colOff>476250</xdr:colOff>
                    <xdr:row>30</xdr:row>
                    <xdr:rowOff>247650</xdr:rowOff>
                  </to>
                </anchor>
              </controlPr>
            </control>
          </mc:Choice>
        </mc:AlternateContent>
        <mc:AlternateContent xmlns:mc="http://schemas.openxmlformats.org/markup-compatibility/2006">
          <mc:Choice Requires="x14">
            <control shapeId="1127" r:id="rId53" name="Option Button 103">
              <controlPr defaultSize="0" autoFill="0" autoLine="0" autoPict="0">
                <anchor moveWithCells="1">
                  <from>
                    <xdr:col>10</xdr:col>
                    <xdr:colOff>228600</xdr:colOff>
                    <xdr:row>30</xdr:row>
                    <xdr:rowOff>28575</xdr:rowOff>
                  </from>
                  <to>
                    <xdr:col>10</xdr:col>
                    <xdr:colOff>466725</xdr:colOff>
                    <xdr:row>30</xdr:row>
                    <xdr:rowOff>247650</xdr:rowOff>
                  </to>
                </anchor>
              </controlPr>
            </control>
          </mc:Choice>
        </mc:AlternateContent>
        <mc:AlternateContent xmlns:mc="http://schemas.openxmlformats.org/markup-compatibility/2006">
          <mc:Choice Requires="x14">
            <control shapeId="1129" r:id="rId54" name="Group Box 105">
              <controlPr defaultSize="0" autoFill="0" autoPict="0">
                <anchor moveWithCells="1">
                  <from>
                    <xdr:col>6</xdr:col>
                    <xdr:colOff>0</xdr:colOff>
                    <xdr:row>29</xdr:row>
                    <xdr:rowOff>247650</xdr:rowOff>
                  </from>
                  <to>
                    <xdr:col>11</xdr:col>
                    <xdr:colOff>66675</xdr:colOff>
                    <xdr:row>31</xdr:row>
                    <xdr:rowOff>85725</xdr:rowOff>
                  </to>
                </anchor>
              </controlPr>
            </control>
          </mc:Choice>
        </mc:AlternateContent>
        <mc:AlternateContent xmlns:mc="http://schemas.openxmlformats.org/markup-compatibility/2006">
          <mc:Choice Requires="x14">
            <control shapeId="1130" r:id="rId55" name="Option Button 106">
              <controlPr defaultSize="0" autoFill="0" autoLine="0" autoPict="0">
                <anchor moveWithCells="1">
                  <from>
                    <xdr:col>6</xdr:col>
                    <xdr:colOff>219075</xdr:colOff>
                    <xdr:row>31</xdr:row>
                    <xdr:rowOff>47625</xdr:rowOff>
                  </from>
                  <to>
                    <xdr:col>6</xdr:col>
                    <xdr:colOff>457200</xdr:colOff>
                    <xdr:row>31</xdr:row>
                    <xdr:rowOff>238125</xdr:rowOff>
                  </to>
                </anchor>
              </controlPr>
            </control>
          </mc:Choice>
        </mc:AlternateContent>
        <mc:AlternateContent xmlns:mc="http://schemas.openxmlformats.org/markup-compatibility/2006">
          <mc:Choice Requires="x14">
            <control shapeId="1131" r:id="rId56" name="Option Button 107">
              <controlPr defaultSize="0" autoFill="0" autoLine="0" autoPict="0">
                <anchor moveWithCells="1">
                  <from>
                    <xdr:col>7</xdr:col>
                    <xdr:colOff>228600</xdr:colOff>
                    <xdr:row>31</xdr:row>
                    <xdr:rowOff>47625</xdr:rowOff>
                  </from>
                  <to>
                    <xdr:col>7</xdr:col>
                    <xdr:colOff>466725</xdr:colOff>
                    <xdr:row>31</xdr:row>
                    <xdr:rowOff>238125</xdr:rowOff>
                  </to>
                </anchor>
              </controlPr>
            </control>
          </mc:Choice>
        </mc:AlternateContent>
        <mc:AlternateContent xmlns:mc="http://schemas.openxmlformats.org/markup-compatibility/2006">
          <mc:Choice Requires="x14">
            <control shapeId="1132" r:id="rId57" name="Option Button 108">
              <controlPr defaultSize="0" autoFill="0" autoLine="0" autoPict="0">
                <anchor moveWithCells="1">
                  <from>
                    <xdr:col>8</xdr:col>
                    <xdr:colOff>247650</xdr:colOff>
                    <xdr:row>31</xdr:row>
                    <xdr:rowOff>47625</xdr:rowOff>
                  </from>
                  <to>
                    <xdr:col>8</xdr:col>
                    <xdr:colOff>476250</xdr:colOff>
                    <xdr:row>31</xdr:row>
                    <xdr:rowOff>238125</xdr:rowOff>
                  </to>
                </anchor>
              </controlPr>
            </control>
          </mc:Choice>
        </mc:AlternateContent>
        <mc:AlternateContent xmlns:mc="http://schemas.openxmlformats.org/markup-compatibility/2006">
          <mc:Choice Requires="x14">
            <control shapeId="1133" r:id="rId58" name="Option Button 109">
              <controlPr defaultSize="0" autoFill="0" autoLine="0" autoPict="0">
                <anchor moveWithCells="1">
                  <from>
                    <xdr:col>9</xdr:col>
                    <xdr:colOff>238125</xdr:colOff>
                    <xdr:row>31</xdr:row>
                    <xdr:rowOff>47625</xdr:rowOff>
                  </from>
                  <to>
                    <xdr:col>9</xdr:col>
                    <xdr:colOff>476250</xdr:colOff>
                    <xdr:row>31</xdr:row>
                    <xdr:rowOff>238125</xdr:rowOff>
                  </to>
                </anchor>
              </controlPr>
            </control>
          </mc:Choice>
        </mc:AlternateContent>
        <mc:AlternateContent xmlns:mc="http://schemas.openxmlformats.org/markup-compatibility/2006">
          <mc:Choice Requires="x14">
            <control shapeId="1134" r:id="rId59" name="Option Button 110">
              <controlPr defaultSize="0" autoFill="0" autoLine="0" autoPict="0">
                <anchor moveWithCells="1">
                  <from>
                    <xdr:col>10</xdr:col>
                    <xdr:colOff>228600</xdr:colOff>
                    <xdr:row>31</xdr:row>
                    <xdr:rowOff>47625</xdr:rowOff>
                  </from>
                  <to>
                    <xdr:col>10</xdr:col>
                    <xdr:colOff>466725</xdr:colOff>
                    <xdr:row>31</xdr:row>
                    <xdr:rowOff>238125</xdr:rowOff>
                  </to>
                </anchor>
              </controlPr>
            </control>
          </mc:Choice>
        </mc:AlternateContent>
        <mc:AlternateContent xmlns:mc="http://schemas.openxmlformats.org/markup-compatibility/2006">
          <mc:Choice Requires="x14">
            <control shapeId="1135" r:id="rId60" name="Option Button 111">
              <controlPr defaultSize="0" autoFill="0" autoLine="0" autoPict="0">
                <anchor moveWithCells="1">
                  <from>
                    <xdr:col>6</xdr:col>
                    <xdr:colOff>219075</xdr:colOff>
                    <xdr:row>32</xdr:row>
                    <xdr:rowOff>47625</xdr:rowOff>
                  </from>
                  <to>
                    <xdr:col>6</xdr:col>
                    <xdr:colOff>457200</xdr:colOff>
                    <xdr:row>32</xdr:row>
                    <xdr:rowOff>238125</xdr:rowOff>
                  </to>
                </anchor>
              </controlPr>
            </control>
          </mc:Choice>
        </mc:AlternateContent>
        <mc:AlternateContent xmlns:mc="http://schemas.openxmlformats.org/markup-compatibility/2006">
          <mc:Choice Requires="x14">
            <control shapeId="1136" r:id="rId61" name="Option Button 112">
              <controlPr defaultSize="0" autoFill="0" autoLine="0" autoPict="0">
                <anchor moveWithCells="1">
                  <from>
                    <xdr:col>7</xdr:col>
                    <xdr:colOff>228600</xdr:colOff>
                    <xdr:row>32</xdr:row>
                    <xdr:rowOff>47625</xdr:rowOff>
                  </from>
                  <to>
                    <xdr:col>7</xdr:col>
                    <xdr:colOff>466725</xdr:colOff>
                    <xdr:row>32</xdr:row>
                    <xdr:rowOff>238125</xdr:rowOff>
                  </to>
                </anchor>
              </controlPr>
            </control>
          </mc:Choice>
        </mc:AlternateContent>
        <mc:AlternateContent xmlns:mc="http://schemas.openxmlformats.org/markup-compatibility/2006">
          <mc:Choice Requires="x14">
            <control shapeId="1137" r:id="rId62" name="Option Button 113">
              <controlPr defaultSize="0" autoFill="0" autoLine="0" autoPict="0">
                <anchor moveWithCells="1">
                  <from>
                    <xdr:col>8</xdr:col>
                    <xdr:colOff>247650</xdr:colOff>
                    <xdr:row>32</xdr:row>
                    <xdr:rowOff>47625</xdr:rowOff>
                  </from>
                  <to>
                    <xdr:col>8</xdr:col>
                    <xdr:colOff>476250</xdr:colOff>
                    <xdr:row>32</xdr:row>
                    <xdr:rowOff>238125</xdr:rowOff>
                  </to>
                </anchor>
              </controlPr>
            </control>
          </mc:Choice>
        </mc:AlternateContent>
        <mc:AlternateContent xmlns:mc="http://schemas.openxmlformats.org/markup-compatibility/2006">
          <mc:Choice Requires="x14">
            <control shapeId="1138" r:id="rId63" name="Option Button 114">
              <controlPr defaultSize="0" autoFill="0" autoLine="0" autoPict="0">
                <anchor moveWithCells="1">
                  <from>
                    <xdr:col>9</xdr:col>
                    <xdr:colOff>238125</xdr:colOff>
                    <xdr:row>32</xdr:row>
                    <xdr:rowOff>47625</xdr:rowOff>
                  </from>
                  <to>
                    <xdr:col>9</xdr:col>
                    <xdr:colOff>476250</xdr:colOff>
                    <xdr:row>32</xdr:row>
                    <xdr:rowOff>238125</xdr:rowOff>
                  </to>
                </anchor>
              </controlPr>
            </control>
          </mc:Choice>
        </mc:AlternateContent>
        <mc:AlternateContent xmlns:mc="http://schemas.openxmlformats.org/markup-compatibility/2006">
          <mc:Choice Requires="x14">
            <control shapeId="1139" r:id="rId64" name="Option Button 115">
              <controlPr defaultSize="0" autoFill="0" autoLine="0" autoPict="0">
                <anchor moveWithCells="1">
                  <from>
                    <xdr:col>10</xdr:col>
                    <xdr:colOff>228600</xdr:colOff>
                    <xdr:row>32</xdr:row>
                    <xdr:rowOff>47625</xdr:rowOff>
                  </from>
                  <to>
                    <xdr:col>10</xdr:col>
                    <xdr:colOff>466725</xdr:colOff>
                    <xdr:row>32</xdr:row>
                    <xdr:rowOff>238125</xdr:rowOff>
                  </to>
                </anchor>
              </controlPr>
            </control>
          </mc:Choice>
        </mc:AlternateContent>
        <mc:AlternateContent xmlns:mc="http://schemas.openxmlformats.org/markup-compatibility/2006">
          <mc:Choice Requires="x14">
            <control shapeId="1140" r:id="rId65" name="Option Button 116">
              <controlPr defaultSize="0" autoFill="0" autoLine="0" autoPict="0">
                <anchor moveWithCells="1">
                  <from>
                    <xdr:col>6</xdr:col>
                    <xdr:colOff>219075</xdr:colOff>
                    <xdr:row>33</xdr:row>
                    <xdr:rowOff>123825</xdr:rowOff>
                  </from>
                  <to>
                    <xdr:col>6</xdr:col>
                    <xdr:colOff>457200</xdr:colOff>
                    <xdr:row>33</xdr:row>
                    <xdr:rowOff>314325</xdr:rowOff>
                  </to>
                </anchor>
              </controlPr>
            </control>
          </mc:Choice>
        </mc:AlternateContent>
        <mc:AlternateContent xmlns:mc="http://schemas.openxmlformats.org/markup-compatibility/2006">
          <mc:Choice Requires="x14">
            <control shapeId="1141" r:id="rId66" name="Option Button 117">
              <controlPr defaultSize="0" autoFill="0" autoLine="0" autoPict="0">
                <anchor moveWithCells="1">
                  <from>
                    <xdr:col>7</xdr:col>
                    <xdr:colOff>228600</xdr:colOff>
                    <xdr:row>33</xdr:row>
                    <xdr:rowOff>123825</xdr:rowOff>
                  </from>
                  <to>
                    <xdr:col>7</xdr:col>
                    <xdr:colOff>466725</xdr:colOff>
                    <xdr:row>33</xdr:row>
                    <xdr:rowOff>314325</xdr:rowOff>
                  </to>
                </anchor>
              </controlPr>
            </control>
          </mc:Choice>
        </mc:AlternateContent>
        <mc:AlternateContent xmlns:mc="http://schemas.openxmlformats.org/markup-compatibility/2006">
          <mc:Choice Requires="x14">
            <control shapeId="1142" r:id="rId67" name="Option Button 118">
              <controlPr defaultSize="0" autoFill="0" autoLine="0" autoPict="0">
                <anchor moveWithCells="1">
                  <from>
                    <xdr:col>8</xdr:col>
                    <xdr:colOff>247650</xdr:colOff>
                    <xdr:row>33</xdr:row>
                    <xdr:rowOff>123825</xdr:rowOff>
                  </from>
                  <to>
                    <xdr:col>8</xdr:col>
                    <xdr:colOff>476250</xdr:colOff>
                    <xdr:row>33</xdr:row>
                    <xdr:rowOff>314325</xdr:rowOff>
                  </to>
                </anchor>
              </controlPr>
            </control>
          </mc:Choice>
        </mc:AlternateContent>
        <mc:AlternateContent xmlns:mc="http://schemas.openxmlformats.org/markup-compatibility/2006">
          <mc:Choice Requires="x14">
            <control shapeId="1143" r:id="rId68" name="Option Button 119">
              <controlPr defaultSize="0" autoFill="0" autoLine="0" autoPict="0">
                <anchor moveWithCells="1">
                  <from>
                    <xdr:col>9</xdr:col>
                    <xdr:colOff>238125</xdr:colOff>
                    <xdr:row>33</xdr:row>
                    <xdr:rowOff>123825</xdr:rowOff>
                  </from>
                  <to>
                    <xdr:col>9</xdr:col>
                    <xdr:colOff>476250</xdr:colOff>
                    <xdr:row>33</xdr:row>
                    <xdr:rowOff>314325</xdr:rowOff>
                  </to>
                </anchor>
              </controlPr>
            </control>
          </mc:Choice>
        </mc:AlternateContent>
        <mc:AlternateContent xmlns:mc="http://schemas.openxmlformats.org/markup-compatibility/2006">
          <mc:Choice Requires="x14">
            <control shapeId="1144" r:id="rId69" name="Option Button 120">
              <controlPr defaultSize="0" autoFill="0" autoLine="0" autoPict="0">
                <anchor moveWithCells="1">
                  <from>
                    <xdr:col>10</xdr:col>
                    <xdr:colOff>228600</xdr:colOff>
                    <xdr:row>33</xdr:row>
                    <xdr:rowOff>123825</xdr:rowOff>
                  </from>
                  <to>
                    <xdr:col>10</xdr:col>
                    <xdr:colOff>466725</xdr:colOff>
                    <xdr:row>33</xdr:row>
                    <xdr:rowOff>314325</xdr:rowOff>
                  </to>
                </anchor>
              </controlPr>
            </control>
          </mc:Choice>
        </mc:AlternateContent>
        <mc:AlternateContent xmlns:mc="http://schemas.openxmlformats.org/markup-compatibility/2006">
          <mc:Choice Requires="x14">
            <control shapeId="1145" r:id="rId70" name="Option Button 121">
              <controlPr defaultSize="0" autoFill="0" autoLine="0" autoPict="0">
                <anchor moveWithCells="1">
                  <from>
                    <xdr:col>6</xdr:col>
                    <xdr:colOff>219075</xdr:colOff>
                    <xdr:row>34</xdr:row>
                    <xdr:rowOff>28575</xdr:rowOff>
                  </from>
                  <to>
                    <xdr:col>6</xdr:col>
                    <xdr:colOff>457200</xdr:colOff>
                    <xdr:row>34</xdr:row>
                    <xdr:rowOff>219075</xdr:rowOff>
                  </to>
                </anchor>
              </controlPr>
            </control>
          </mc:Choice>
        </mc:AlternateContent>
        <mc:AlternateContent xmlns:mc="http://schemas.openxmlformats.org/markup-compatibility/2006">
          <mc:Choice Requires="x14">
            <control shapeId="1146" r:id="rId71" name="Option Button 122">
              <controlPr defaultSize="0" autoFill="0" autoLine="0" autoPict="0">
                <anchor moveWithCells="1">
                  <from>
                    <xdr:col>7</xdr:col>
                    <xdr:colOff>228600</xdr:colOff>
                    <xdr:row>34</xdr:row>
                    <xdr:rowOff>28575</xdr:rowOff>
                  </from>
                  <to>
                    <xdr:col>7</xdr:col>
                    <xdr:colOff>466725</xdr:colOff>
                    <xdr:row>34</xdr:row>
                    <xdr:rowOff>219075</xdr:rowOff>
                  </to>
                </anchor>
              </controlPr>
            </control>
          </mc:Choice>
        </mc:AlternateContent>
        <mc:AlternateContent xmlns:mc="http://schemas.openxmlformats.org/markup-compatibility/2006">
          <mc:Choice Requires="x14">
            <control shapeId="1147" r:id="rId72" name="Option Button 123">
              <controlPr defaultSize="0" autoFill="0" autoLine="0" autoPict="0">
                <anchor moveWithCells="1">
                  <from>
                    <xdr:col>8</xdr:col>
                    <xdr:colOff>247650</xdr:colOff>
                    <xdr:row>34</xdr:row>
                    <xdr:rowOff>28575</xdr:rowOff>
                  </from>
                  <to>
                    <xdr:col>8</xdr:col>
                    <xdr:colOff>476250</xdr:colOff>
                    <xdr:row>34</xdr:row>
                    <xdr:rowOff>219075</xdr:rowOff>
                  </to>
                </anchor>
              </controlPr>
            </control>
          </mc:Choice>
        </mc:AlternateContent>
        <mc:AlternateContent xmlns:mc="http://schemas.openxmlformats.org/markup-compatibility/2006">
          <mc:Choice Requires="x14">
            <control shapeId="1148" r:id="rId73" name="Option Button 124">
              <controlPr defaultSize="0" autoFill="0" autoLine="0" autoPict="0">
                <anchor moveWithCells="1">
                  <from>
                    <xdr:col>9</xdr:col>
                    <xdr:colOff>238125</xdr:colOff>
                    <xdr:row>34</xdr:row>
                    <xdr:rowOff>28575</xdr:rowOff>
                  </from>
                  <to>
                    <xdr:col>9</xdr:col>
                    <xdr:colOff>476250</xdr:colOff>
                    <xdr:row>34</xdr:row>
                    <xdr:rowOff>219075</xdr:rowOff>
                  </to>
                </anchor>
              </controlPr>
            </control>
          </mc:Choice>
        </mc:AlternateContent>
        <mc:AlternateContent xmlns:mc="http://schemas.openxmlformats.org/markup-compatibility/2006">
          <mc:Choice Requires="x14">
            <control shapeId="1149" r:id="rId74" name="Option Button 125">
              <controlPr defaultSize="0" autoFill="0" autoLine="0" autoPict="0">
                <anchor moveWithCells="1">
                  <from>
                    <xdr:col>10</xdr:col>
                    <xdr:colOff>228600</xdr:colOff>
                    <xdr:row>34</xdr:row>
                    <xdr:rowOff>28575</xdr:rowOff>
                  </from>
                  <to>
                    <xdr:col>10</xdr:col>
                    <xdr:colOff>466725</xdr:colOff>
                    <xdr:row>34</xdr:row>
                    <xdr:rowOff>219075</xdr:rowOff>
                  </to>
                </anchor>
              </controlPr>
            </control>
          </mc:Choice>
        </mc:AlternateContent>
        <mc:AlternateContent xmlns:mc="http://schemas.openxmlformats.org/markup-compatibility/2006">
          <mc:Choice Requires="x14">
            <control shapeId="1150" r:id="rId75" name="Option Button 126">
              <controlPr defaultSize="0" autoFill="0" autoLine="0" autoPict="0">
                <anchor moveWithCells="1">
                  <from>
                    <xdr:col>6</xdr:col>
                    <xdr:colOff>219075</xdr:colOff>
                    <xdr:row>35</xdr:row>
                    <xdr:rowOff>38100</xdr:rowOff>
                  </from>
                  <to>
                    <xdr:col>6</xdr:col>
                    <xdr:colOff>457200</xdr:colOff>
                    <xdr:row>35</xdr:row>
                    <xdr:rowOff>228600</xdr:rowOff>
                  </to>
                </anchor>
              </controlPr>
            </control>
          </mc:Choice>
        </mc:AlternateContent>
        <mc:AlternateContent xmlns:mc="http://schemas.openxmlformats.org/markup-compatibility/2006">
          <mc:Choice Requires="x14">
            <control shapeId="1151" r:id="rId76" name="Option Button 127">
              <controlPr defaultSize="0" autoFill="0" autoLine="0" autoPict="0">
                <anchor moveWithCells="1">
                  <from>
                    <xdr:col>7</xdr:col>
                    <xdr:colOff>228600</xdr:colOff>
                    <xdr:row>35</xdr:row>
                    <xdr:rowOff>38100</xdr:rowOff>
                  </from>
                  <to>
                    <xdr:col>7</xdr:col>
                    <xdr:colOff>466725</xdr:colOff>
                    <xdr:row>35</xdr:row>
                    <xdr:rowOff>228600</xdr:rowOff>
                  </to>
                </anchor>
              </controlPr>
            </control>
          </mc:Choice>
        </mc:AlternateContent>
        <mc:AlternateContent xmlns:mc="http://schemas.openxmlformats.org/markup-compatibility/2006">
          <mc:Choice Requires="x14">
            <control shapeId="1152" r:id="rId77" name="Option Button 128">
              <controlPr defaultSize="0" autoFill="0" autoLine="0" autoPict="0">
                <anchor moveWithCells="1">
                  <from>
                    <xdr:col>8</xdr:col>
                    <xdr:colOff>247650</xdr:colOff>
                    <xdr:row>35</xdr:row>
                    <xdr:rowOff>38100</xdr:rowOff>
                  </from>
                  <to>
                    <xdr:col>8</xdr:col>
                    <xdr:colOff>476250</xdr:colOff>
                    <xdr:row>35</xdr:row>
                    <xdr:rowOff>228600</xdr:rowOff>
                  </to>
                </anchor>
              </controlPr>
            </control>
          </mc:Choice>
        </mc:AlternateContent>
        <mc:AlternateContent xmlns:mc="http://schemas.openxmlformats.org/markup-compatibility/2006">
          <mc:Choice Requires="x14">
            <control shapeId="1153" r:id="rId78" name="Option Button 129">
              <controlPr defaultSize="0" autoFill="0" autoLine="0" autoPict="0">
                <anchor moveWithCells="1">
                  <from>
                    <xdr:col>9</xdr:col>
                    <xdr:colOff>238125</xdr:colOff>
                    <xdr:row>35</xdr:row>
                    <xdr:rowOff>38100</xdr:rowOff>
                  </from>
                  <to>
                    <xdr:col>9</xdr:col>
                    <xdr:colOff>476250</xdr:colOff>
                    <xdr:row>35</xdr:row>
                    <xdr:rowOff>228600</xdr:rowOff>
                  </to>
                </anchor>
              </controlPr>
            </control>
          </mc:Choice>
        </mc:AlternateContent>
        <mc:AlternateContent xmlns:mc="http://schemas.openxmlformats.org/markup-compatibility/2006">
          <mc:Choice Requires="x14">
            <control shapeId="1154" r:id="rId79" name="Option Button 130">
              <controlPr defaultSize="0" autoFill="0" autoLine="0" autoPict="0">
                <anchor moveWithCells="1">
                  <from>
                    <xdr:col>10</xdr:col>
                    <xdr:colOff>228600</xdr:colOff>
                    <xdr:row>35</xdr:row>
                    <xdr:rowOff>38100</xdr:rowOff>
                  </from>
                  <to>
                    <xdr:col>10</xdr:col>
                    <xdr:colOff>466725</xdr:colOff>
                    <xdr:row>35</xdr:row>
                    <xdr:rowOff>228600</xdr:rowOff>
                  </to>
                </anchor>
              </controlPr>
            </control>
          </mc:Choice>
        </mc:AlternateContent>
        <mc:AlternateContent xmlns:mc="http://schemas.openxmlformats.org/markup-compatibility/2006">
          <mc:Choice Requires="x14">
            <control shapeId="1155" r:id="rId80" name="Group Box 131">
              <controlPr defaultSize="0" autoFill="0" autoPict="0">
                <anchor moveWithCells="1">
                  <from>
                    <xdr:col>6</xdr:col>
                    <xdr:colOff>19050</xdr:colOff>
                    <xdr:row>30</xdr:row>
                    <xdr:rowOff>285750</xdr:rowOff>
                  </from>
                  <to>
                    <xdr:col>11</xdr:col>
                    <xdr:colOff>85725</xdr:colOff>
                    <xdr:row>32</xdr:row>
                    <xdr:rowOff>76200</xdr:rowOff>
                  </to>
                </anchor>
              </controlPr>
            </control>
          </mc:Choice>
        </mc:AlternateContent>
        <mc:AlternateContent xmlns:mc="http://schemas.openxmlformats.org/markup-compatibility/2006">
          <mc:Choice Requires="x14">
            <control shapeId="1156" r:id="rId81" name="Group Box 132">
              <controlPr defaultSize="0" autoFill="0" autoPict="0">
                <anchor moveWithCells="1">
                  <from>
                    <xdr:col>6</xdr:col>
                    <xdr:colOff>0</xdr:colOff>
                    <xdr:row>31</xdr:row>
                    <xdr:rowOff>238125</xdr:rowOff>
                  </from>
                  <to>
                    <xdr:col>11</xdr:col>
                    <xdr:colOff>66675</xdr:colOff>
                    <xdr:row>33</xdr:row>
                    <xdr:rowOff>95250</xdr:rowOff>
                  </to>
                </anchor>
              </controlPr>
            </control>
          </mc:Choice>
        </mc:AlternateContent>
        <mc:AlternateContent xmlns:mc="http://schemas.openxmlformats.org/markup-compatibility/2006">
          <mc:Choice Requires="x14">
            <control shapeId="1157" r:id="rId82" name="Group Box 133">
              <controlPr defaultSize="0" autoFill="0" autoPict="0">
                <anchor moveWithCells="1">
                  <from>
                    <xdr:col>5</xdr:col>
                    <xdr:colOff>666750</xdr:colOff>
                    <xdr:row>33</xdr:row>
                    <xdr:rowOff>19050</xdr:rowOff>
                  </from>
                  <to>
                    <xdr:col>11</xdr:col>
                    <xdr:colOff>85725</xdr:colOff>
                    <xdr:row>34</xdr:row>
                    <xdr:rowOff>9525</xdr:rowOff>
                  </to>
                </anchor>
              </controlPr>
            </control>
          </mc:Choice>
        </mc:AlternateContent>
        <mc:AlternateContent xmlns:mc="http://schemas.openxmlformats.org/markup-compatibility/2006">
          <mc:Choice Requires="x14">
            <control shapeId="1158" r:id="rId83" name="Group Box 134">
              <controlPr defaultSize="0" autoFill="0" autoPict="0">
                <anchor moveWithCells="1">
                  <from>
                    <xdr:col>6</xdr:col>
                    <xdr:colOff>0</xdr:colOff>
                    <xdr:row>33</xdr:row>
                    <xdr:rowOff>361950</xdr:rowOff>
                  </from>
                  <to>
                    <xdr:col>11</xdr:col>
                    <xdr:colOff>47625</xdr:colOff>
                    <xdr:row>35</xdr:row>
                    <xdr:rowOff>47625</xdr:rowOff>
                  </to>
                </anchor>
              </controlPr>
            </control>
          </mc:Choice>
        </mc:AlternateContent>
        <mc:AlternateContent xmlns:mc="http://schemas.openxmlformats.org/markup-compatibility/2006">
          <mc:Choice Requires="x14">
            <control shapeId="1159" r:id="rId84" name="Group Box 135">
              <controlPr defaultSize="0" autoFill="0" autoPict="0">
                <anchor moveWithCells="1">
                  <from>
                    <xdr:col>5</xdr:col>
                    <xdr:colOff>676275</xdr:colOff>
                    <xdr:row>34</xdr:row>
                    <xdr:rowOff>266700</xdr:rowOff>
                  </from>
                  <to>
                    <xdr:col>11</xdr:col>
                    <xdr:colOff>57150</xdr:colOff>
                    <xdr:row>36</xdr:row>
                    <xdr:rowOff>57150</xdr:rowOff>
                  </to>
                </anchor>
              </controlPr>
            </control>
          </mc:Choice>
        </mc:AlternateContent>
        <mc:AlternateContent xmlns:mc="http://schemas.openxmlformats.org/markup-compatibility/2006">
          <mc:Choice Requires="x14">
            <control shapeId="1160" r:id="rId85" name="Option Button 136">
              <controlPr defaultSize="0" autoFill="0" autoLine="0" autoPict="0">
                <anchor moveWithCells="1">
                  <from>
                    <xdr:col>6</xdr:col>
                    <xdr:colOff>219075</xdr:colOff>
                    <xdr:row>36</xdr:row>
                    <xdr:rowOff>28575</xdr:rowOff>
                  </from>
                  <to>
                    <xdr:col>6</xdr:col>
                    <xdr:colOff>457200</xdr:colOff>
                    <xdr:row>36</xdr:row>
                    <xdr:rowOff>219075</xdr:rowOff>
                  </to>
                </anchor>
              </controlPr>
            </control>
          </mc:Choice>
        </mc:AlternateContent>
        <mc:AlternateContent xmlns:mc="http://schemas.openxmlformats.org/markup-compatibility/2006">
          <mc:Choice Requires="x14">
            <control shapeId="1161" r:id="rId86" name="Option Button 137">
              <controlPr defaultSize="0" autoFill="0" autoLine="0" autoPict="0">
                <anchor moveWithCells="1">
                  <from>
                    <xdr:col>7</xdr:col>
                    <xdr:colOff>228600</xdr:colOff>
                    <xdr:row>36</xdr:row>
                    <xdr:rowOff>28575</xdr:rowOff>
                  </from>
                  <to>
                    <xdr:col>7</xdr:col>
                    <xdr:colOff>466725</xdr:colOff>
                    <xdr:row>36</xdr:row>
                    <xdr:rowOff>219075</xdr:rowOff>
                  </to>
                </anchor>
              </controlPr>
            </control>
          </mc:Choice>
        </mc:AlternateContent>
        <mc:AlternateContent xmlns:mc="http://schemas.openxmlformats.org/markup-compatibility/2006">
          <mc:Choice Requires="x14">
            <control shapeId="1162" r:id="rId87" name="Option Button 138">
              <controlPr defaultSize="0" autoFill="0" autoLine="0" autoPict="0">
                <anchor moveWithCells="1">
                  <from>
                    <xdr:col>8</xdr:col>
                    <xdr:colOff>247650</xdr:colOff>
                    <xdr:row>36</xdr:row>
                    <xdr:rowOff>28575</xdr:rowOff>
                  </from>
                  <to>
                    <xdr:col>8</xdr:col>
                    <xdr:colOff>476250</xdr:colOff>
                    <xdr:row>36</xdr:row>
                    <xdr:rowOff>219075</xdr:rowOff>
                  </to>
                </anchor>
              </controlPr>
            </control>
          </mc:Choice>
        </mc:AlternateContent>
        <mc:AlternateContent xmlns:mc="http://schemas.openxmlformats.org/markup-compatibility/2006">
          <mc:Choice Requires="x14">
            <control shapeId="1163" r:id="rId88" name="Option Button 139">
              <controlPr defaultSize="0" autoFill="0" autoLine="0" autoPict="0">
                <anchor moveWithCells="1">
                  <from>
                    <xdr:col>9</xdr:col>
                    <xdr:colOff>238125</xdr:colOff>
                    <xdr:row>36</xdr:row>
                    <xdr:rowOff>28575</xdr:rowOff>
                  </from>
                  <to>
                    <xdr:col>9</xdr:col>
                    <xdr:colOff>476250</xdr:colOff>
                    <xdr:row>36</xdr:row>
                    <xdr:rowOff>219075</xdr:rowOff>
                  </to>
                </anchor>
              </controlPr>
            </control>
          </mc:Choice>
        </mc:AlternateContent>
        <mc:AlternateContent xmlns:mc="http://schemas.openxmlformats.org/markup-compatibility/2006">
          <mc:Choice Requires="x14">
            <control shapeId="1164" r:id="rId89" name="Option Button 140">
              <controlPr defaultSize="0" autoFill="0" autoLine="0" autoPict="0">
                <anchor moveWithCells="1">
                  <from>
                    <xdr:col>10</xdr:col>
                    <xdr:colOff>228600</xdr:colOff>
                    <xdr:row>36</xdr:row>
                    <xdr:rowOff>28575</xdr:rowOff>
                  </from>
                  <to>
                    <xdr:col>10</xdr:col>
                    <xdr:colOff>466725</xdr:colOff>
                    <xdr:row>36</xdr:row>
                    <xdr:rowOff>219075</xdr:rowOff>
                  </to>
                </anchor>
              </controlPr>
            </control>
          </mc:Choice>
        </mc:AlternateContent>
        <mc:AlternateContent xmlns:mc="http://schemas.openxmlformats.org/markup-compatibility/2006">
          <mc:Choice Requires="x14">
            <control shapeId="1165" r:id="rId90" name="Option Button 141">
              <controlPr defaultSize="0" autoFill="0" autoLine="0" autoPict="0">
                <anchor moveWithCells="1">
                  <from>
                    <xdr:col>6</xdr:col>
                    <xdr:colOff>219075</xdr:colOff>
                    <xdr:row>37</xdr:row>
                    <xdr:rowOff>104775</xdr:rowOff>
                  </from>
                  <to>
                    <xdr:col>6</xdr:col>
                    <xdr:colOff>457200</xdr:colOff>
                    <xdr:row>37</xdr:row>
                    <xdr:rowOff>295275</xdr:rowOff>
                  </to>
                </anchor>
              </controlPr>
            </control>
          </mc:Choice>
        </mc:AlternateContent>
        <mc:AlternateContent xmlns:mc="http://schemas.openxmlformats.org/markup-compatibility/2006">
          <mc:Choice Requires="x14">
            <control shapeId="1166" r:id="rId91" name="Option Button 142">
              <controlPr defaultSize="0" autoFill="0" autoLine="0" autoPict="0">
                <anchor moveWithCells="1">
                  <from>
                    <xdr:col>7</xdr:col>
                    <xdr:colOff>228600</xdr:colOff>
                    <xdr:row>37</xdr:row>
                    <xdr:rowOff>104775</xdr:rowOff>
                  </from>
                  <to>
                    <xdr:col>7</xdr:col>
                    <xdr:colOff>466725</xdr:colOff>
                    <xdr:row>37</xdr:row>
                    <xdr:rowOff>295275</xdr:rowOff>
                  </to>
                </anchor>
              </controlPr>
            </control>
          </mc:Choice>
        </mc:AlternateContent>
        <mc:AlternateContent xmlns:mc="http://schemas.openxmlformats.org/markup-compatibility/2006">
          <mc:Choice Requires="x14">
            <control shapeId="1167" r:id="rId92" name="Option Button 143">
              <controlPr defaultSize="0" autoFill="0" autoLine="0" autoPict="0">
                <anchor moveWithCells="1">
                  <from>
                    <xdr:col>8</xdr:col>
                    <xdr:colOff>247650</xdr:colOff>
                    <xdr:row>37</xdr:row>
                    <xdr:rowOff>104775</xdr:rowOff>
                  </from>
                  <to>
                    <xdr:col>8</xdr:col>
                    <xdr:colOff>476250</xdr:colOff>
                    <xdr:row>37</xdr:row>
                    <xdr:rowOff>295275</xdr:rowOff>
                  </to>
                </anchor>
              </controlPr>
            </control>
          </mc:Choice>
        </mc:AlternateContent>
        <mc:AlternateContent xmlns:mc="http://schemas.openxmlformats.org/markup-compatibility/2006">
          <mc:Choice Requires="x14">
            <control shapeId="1168" r:id="rId93" name="Option Button 144">
              <controlPr defaultSize="0" autoFill="0" autoLine="0" autoPict="0">
                <anchor moveWithCells="1">
                  <from>
                    <xdr:col>9</xdr:col>
                    <xdr:colOff>238125</xdr:colOff>
                    <xdr:row>37</xdr:row>
                    <xdr:rowOff>104775</xdr:rowOff>
                  </from>
                  <to>
                    <xdr:col>9</xdr:col>
                    <xdr:colOff>476250</xdr:colOff>
                    <xdr:row>37</xdr:row>
                    <xdr:rowOff>295275</xdr:rowOff>
                  </to>
                </anchor>
              </controlPr>
            </control>
          </mc:Choice>
        </mc:AlternateContent>
        <mc:AlternateContent xmlns:mc="http://schemas.openxmlformats.org/markup-compatibility/2006">
          <mc:Choice Requires="x14">
            <control shapeId="1169" r:id="rId94" name="Option Button 145">
              <controlPr defaultSize="0" autoFill="0" autoLine="0" autoPict="0">
                <anchor moveWithCells="1">
                  <from>
                    <xdr:col>10</xdr:col>
                    <xdr:colOff>228600</xdr:colOff>
                    <xdr:row>37</xdr:row>
                    <xdr:rowOff>104775</xdr:rowOff>
                  </from>
                  <to>
                    <xdr:col>10</xdr:col>
                    <xdr:colOff>466725</xdr:colOff>
                    <xdr:row>37</xdr:row>
                    <xdr:rowOff>295275</xdr:rowOff>
                  </to>
                </anchor>
              </controlPr>
            </control>
          </mc:Choice>
        </mc:AlternateContent>
        <mc:AlternateContent xmlns:mc="http://schemas.openxmlformats.org/markup-compatibility/2006">
          <mc:Choice Requires="x14">
            <control shapeId="1170" r:id="rId95" name="Option Button 146">
              <controlPr defaultSize="0" autoFill="0" autoLine="0" autoPict="0">
                <anchor moveWithCells="1">
                  <from>
                    <xdr:col>6</xdr:col>
                    <xdr:colOff>219075</xdr:colOff>
                    <xdr:row>38</xdr:row>
                    <xdr:rowOff>38100</xdr:rowOff>
                  </from>
                  <to>
                    <xdr:col>6</xdr:col>
                    <xdr:colOff>457200</xdr:colOff>
                    <xdr:row>38</xdr:row>
                    <xdr:rowOff>228600</xdr:rowOff>
                  </to>
                </anchor>
              </controlPr>
            </control>
          </mc:Choice>
        </mc:AlternateContent>
        <mc:AlternateContent xmlns:mc="http://schemas.openxmlformats.org/markup-compatibility/2006">
          <mc:Choice Requires="x14">
            <control shapeId="1171" r:id="rId96" name="Option Button 147">
              <controlPr defaultSize="0" autoFill="0" autoLine="0" autoPict="0">
                <anchor moveWithCells="1">
                  <from>
                    <xdr:col>7</xdr:col>
                    <xdr:colOff>228600</xdr:colOff>
                    <xdr:row>38</xdr:row>
                    <xdr:rowOff>38100</xdr:rowOff>
                  </from>
                  <to>
                    <xdr:col>7</xdr:col>
                    <xdr:colOff>466725</xdr:colOff>
                    <xdr:row>38</xdr:row>
                    <xdr:rowOff>228600</xdr:rowOff>
                  </to>
                </anchor>
              </controlPr>
            </control>
          </mc:Choice>
        </mc:AlternateContent>
        <mc:AlternateContent xmlns:mc="http://schemas.openxmlformats.org/markup-compatibility/2006">
          <mc:Choice Requires="x14">
            <control shapeId="1172" r:id="rId97" name="Option Button 148">
              <controlPr defaultSize="0" autoFill="0" autoLine="0" autoPict="0">
                <anchor moveWithCells="1">
                  <from>
                    <xdr:col>8</xdr:col>
                    <xdr:colOff>247650</xdr:colOff>
                    <xdr:row>38</xdr:row>
                    <xdr:rowOff>38100</xdr:rowOff>
                  </from>
                  <to>
                    <xdr:col>8</xdr:col>
                    <xdr:colOff>476250</xdr:colOff>
                    <xdr:row>38</xdr:row>
                    <xdr:rowOff>228600</xdr:rowOff>
                  </to>
                </anchor>
              </controlPr>
            </control>
          </mc:Choice>
        </mc:AlternateContent>
        <mc:AlternateContent xmlns:mc="http://schemas.openxmlformats.org/markup-compatibility/2006">
          <mc:Choice Requires="x14">
            <control shapeId="1173" r:id="rId98" name="Option Button 149">
              <controlPr defaultSize="0" autoFill="0" autoLine="0" autoPict="0">
                <anchor moveWithCells="1">
                  <from>
                    <xdr:col>9</xdr:col>
                    <xdr:colOff>238125</xdr:colOff>
                    <xdr:row>38</xdr:row>
                    <xdr:rowOff>38100</xdr:rowOff>
                  </from>
                  <to>
                    <xdr:col>9</xdr:col>
                    <xdr:colOff>476250</xdr:colOff>
                    <xdr:row>38</xdr:row>
                    <xdr:rowOff>228600</xdr:rowOff>
                  </to>
                </anchor>
              </controlPr>
            </control>
          </mc:Choice>
        </mc:AlternateContent>
        <mc:AlternateContent xmlns:mc="http://schemas.openxmlformats.org/markup-compatibility/2006">
          <mc:Choice Requires="x14">
            <control shapeId="1174" r:id="rId99" name="Option Button 150">
              <controlPr defaultSize="0" autoFill="0" autoLine="0" autoPict="0">
                <anchor moveWithCells="1">
                  <from>
                    <xdr:col>10</xdr:col>
                    <xdr:colOff>228600</xdr:colOff>
                    <xdr:row>38</xdr:row>
                    <xdr:rowOff>38100</xdr:rowOff>
                  </from>
                  <to>
                    <xdr:col>10</xdr:col>
                    <xdr:colOff>466725</xdr:colOff>
                    <xdr:row>38</xdr:row>
                    <xdr:rowOff>228600</xdr:rowOff>
                  </to>
                </anchor>
              </controlPr>
            </control>
          </mc:Choice>
        </mc:AlternateContent>
        <mc:AlternateContent xmlns:mc="http://schemas.openxmlformats.org/markup-compatibility/2006">
          <mc:Choice Requires="x14">
            <control shapeId="1175" r:id="rId100" name="Option Button 151">
              <controlPr defaultSize="0" autoFill="0" autoLine="0" autoPict="0">
                <anchor moveWithCells="1">
                  <from>
                    <xdr:col>6</xdr:col>
                    <xdr:colOff>219075</xdr:colOff>
                    <xdr:row>39</xdr:row>
                    <xdr:rowOff>38100</xdr:rowOff>
                  </from>
                  <to>
                    <xdr:col>6</xdr:col>
                    <xdr:colOff>457200</xdr:colOff>
                    <xdr:row>39</xdr:row>
                    <xdr:rowOff>228600</xdr:rowOff>
                  </to>
                </anchor>
              </controlPr>
            </control>
          </mc:Choice>
        </mc:AlternateContent>
        <mc:AlternateContent xmlns:mc="http://schemas.openxmlformats.org/markup-compatibility/2006">
          <mc:Choice Requires="x14">
            <control shapeId="1176" r:id="rId101" name="Option Button 152">
              <controlPr defaultSize="0" autoFill="0" autoLine="0" autoPict="0">
                <anchor moveWithCells="1">
                  <from>
                    <xdr:col>7</xdr:col>
                    <xdr:colOff>228600</xdr:colOff>
                    <xdr:row>39</xdr:row>
                    <xdr:rowOff>38100</xdr:rowOff>
                  </from>
                  <to>
                    <xdr:col>7</xdr:col>
                    <xdr:colOff>466725</xdr:colOff>
                    <xdr:row>39</xdr:row>
                    <xdr:rowOff>228600</xdr:rowOff>
                  </to>
                </anchor>
              </controlPr>
            </control>
          </mc:Choice>
        </mc:AlternateContent>
        <mc:AlternateContent xmlns:mc="http://schemas.openxmlformats.org/markup-compatibility/2006">
          <mc:Choice Requires="x14">
            <control shapeId="1177" r:id="rId102" name="Option Button 153">
              <controlPr defaultSize="0" autoFill="0" autoLine="0" autoPict="0">
                <anchor moveWithCells="1">
                  <from>
                    <xdr:col>8</xdr:col>
                    <xdr:colOff>247650</xdr:colOff>
                    <xdr:row>39</xdr:row>
                    <xdr:rowOff>38100</xdr:rowOff>
                  </from>
                  <to>
                    <xdr:col>8</xdr:col>
                    <xdr:colOff>476250</xdr:colOff>
                    <xdr:row>39</xdr:row>
                    <xdr:rowOff>228600</xdr:rowOff>
                  </to>
                </anchor>
              </controlPr>
            </control>
          </mc:Choice>
        </mc:AlternateContent>
        <mc:AlternateContent xmlns:mc="http://schemas.openxmlformats.org/markup-compatibility/2006">
          <mc:Choice Requires="x14">
            <control shapeId="1178" r:id="rId103" name="Option Button 154">
              <controlPr defaultSize="0" autoFill="0" autoLine="0" autoPict="0">
                <anchor moveWithCells="1">
                  <from>
                    <xdr:col>9</xdr:col>
                    <xdr:colOff>238125</xdr:colOff>
                    <xdr:row>39</xdr:row>
                    <xdr:rowOff>38100</xdr:rowOff>
                  </from>
                  <to>
                    <xdr:col>9</xdr:col>
                    <xdr:colOff>476250</xdr:colOff>
                    <xdr:row>39</xdr:row>
                    <xdr:rowOff>228600</xdr:rowOff>
                  </to>
                </anchor>
              </controlPr>
            </control>
          </mc:Choice>
        </mc:AlternateContent>
        <mc:AlternateContent xmlns:mc="http://schemas.openxmlformats.org/markup-compatibility/2006">
          <mc:Choice Requires="x14">
            <control shapeId="1179" r:id="rId104" name="Option Button 155">
              <controlPr defaultSize="0" autoFill="0" autoLine="0" autoPict="0">
                <anchor moveWithCells="1">
                  <from>
                    <xdr:col>10</xdr:col>
                    <xdr:colOff>228600</xdr:colOff>
                    <xdr:row>39</xdr:row>
                    <xdr:rowOff>38100</xdr:rowOff>
                  </from>
                  <to>
                    <xdr:col>10</xdr:col>
                    <xdr:colOff>466725</xdr:colOff>
                    <xdr:row>39</xdr:row>
                    <xdr:rowOff>228600</xdr:rowOff>
                  </to>
                </anchor>
              </controlPr>
            </control>
          </mc:Choice>
        </mc:AlternateContent>
        <mc:AlternateContent xmlns:mc="http://schemas.openxmlformats.org/markup-compatibility/2006">
          <mc:Choice Requires="x14">
            <control shapeId="1180" r:id="rId105" name="Group Box 156">
              <controlPr defaultSize="0" autoFill="0" autoPict="0">
                <anchor moveWithCells="1">
                  <from>
                    <xdr:col>6</xdr:col>
                    <xdr:colOff>0</xdr:colOff>
                    <xdr:row>35</xdr:row>
                    <xdr:rowOff>285750</xdr:rowOff>
                  </from>
                  <to>
                    <xdr:col>11</xdr:col>
                    <xdr:colOff>76200</xdr:colOff>
                    <xdr:row>37</xdr:row>
                    <xdr:rowOff>57150</xdr:rowOff>
                  </to>
                </anchor>
              </controlPr>
            </control>
          </mc:Choice>
        </mc:AlternateContent>
        <mc:AlternateContent xmlns:mc="http://schemas.openxmlformats.org/markup-compatibility/2006">
          <mc:Choice Requires="x14">
            <control shapeId="1181" r:id="rId106" name="Group Box 157">
              <controlPr defaultSize="0" autoFill="0" autoPict="0">
                <anchor moveWithCells="1">
                  <from>
                    <xdr:col>6</xdr:col>
                    <xdr:colOff>0</xdr:colOff>
                    <xdr:row>37</xdr:row>
                    <xdr:rowOff>57150</xdr:rowOff>
                  </from>
                  <to>
                    <xdr:col>11</xdr:col>
                    <xdr:colOff>66675</xdr:colOff>
                    <xdr:row>37</xdr:row>
                    <xdr:rowOff>409575</xdr:rowOff>
                  </to>
                </anchor>
              </controlPr>
            </control>
          </mc:Choice>
        </mc:AlternateContent>
        <mc:AlternateContent xmlns:mc="http://schemas.openxmlformats.org/markup-compatibility/2006">
          <mc:Choice Requires="x14">
            <control shapeId="1182" r:id="rId107" name="Group Box 158">
              <controlPr defaultSize="0" autoFill="0" autoPict="0">
                <anchor moveWithCells="1">
                  <from>
                    <xdr:col>6</xdr:col>
                    <xdr:colOff>0</xdr:colOff>
                    <xdr:row>37</xdr:row>
                    <xdr:rowOff>352425</xdr:rowOff>
                  </from>
                  <to>
                    <xdr:col>11</xdr:col>
                    <xdr:colOff>57150</xdr:colOff>
                    <xdr:row>39</xdr:row>
                    <xdr:rowOff>47625</xdr:rowOff>
                  </to>
                </anchor>
              </controlPr>
            </control>
          </mc:Choice>
        </mc:AlternateContent>
        <mc:AlternateContent xmlns:mc="http://schemas.openxmlformats.org/markup-compatibility/2006">
          <mc:Choice Requires="x14">
            <control shapeId="1183" r:id="rId108" name="Group Box 159">
              <controlPr defaultSize="0" autoFill="0" autoPict="0">
                <anchor moveWithCells="1">
                  <from>
                    <xdr:col>5</xdr:col>
                    <xdr:colOff>666750</xdr:colOff>
                    <xdr:row>38</xdr:row>
                    <xdr:rowOff>238125</xdr:rowOff>
                  </from>
                  <to>
                    <xdr:col>11</xdr:col>
                    <xdr:colOff>38100</xdr:colOff>
                    <xdr:row>40</xdr:row>
                    <xdr:rowOff>57150</xdr:rowOff>
                  </to>
                </anchor>
              </controlPr>
            </control>
          </mc:Choice>
        </mc:AlternateContent>
        <mc:AlternateContent xmlns:mc="http://schemas.openxmlformats.org/markup-compatibility/2006">
          <mc:Choice Requires="x14">
            <control shapeId="1184" r:id="rId109" name="Option Button 160">
              <controlPr defaultSize="0" autoFill="0" autoLine="0" autoPict="0">
                <anchor moveWithCells="1">
                  <from>
                    <xdr:col>6</xdr:col>
                    <xdr:colOff>219075</xdr:colOff>
                    <xdr:row>40</xdr:row>
                    <xdr:rowOff>28575</xdr:rowOff>
                  </from>
                  <to>
                    <xdr:col>6</xdr:col>
                    <xdr:colOff>457200</xdr:colOff>
                    <xdr:row>40</xdr:row>
                    <xdr:rowOff>219075</xdr:rowOff>
                  </to>
                </anchor>
              </controlPr>
            </control>
          </mc:Choice>
        </mc:AlternateContent>
        <mc:AlternateContent xmlns:mc="http://schemas.openxmlformats.org/markup-compatibility/2006">
          <mc:Choice Requires="x14">
            <control shapeId="1185" r:id="rId110" name="Option Button 161">
              <controlPr defaultSize="0" autoFill="0" autoLine="0" autoPict="0">
                <anchor moveWithCells="1">
                  <from>
                    <xdr:col>7</xdr:col>
                    <xdr:colOff>228600</xdr:colOff>
                    <xdr:row>40</xdr:row>
                    <xdr:rowOff>28575</xdr:rowOff>
                  </from>
                  <to>
                    <xdr:col>7</xdr:col>
                    <xdr:colOff>466725</xdr:colOff>
                    <xdr:row>40</xdr:row>
                    <xdr:rowOff>219075</xdr:rowOff>
                  </to>
                </anchor>
              </controlPr>
            </control>
          </mc:Choice>
        </mc:AlternateContent>
        <mc:AlternateContent xmlns:mc="http://schemas.openxmlformats.org/markup-compatibility/2006">
          <mc:Choice Requires="x14">
            <control shapeId="1186" r:id="rId111" name="Option Button 162">
              <controlPr defaultSize="0" autoFill="0" autoLine="0" autoPict="0">
                <anchor moveWithCells="1">
                  <from>
                    <xdr:col>8</xdr:col>
                    <xdr:colOff>247650</xdr:colOff>
                    <xdr:row>40</xdr:row>
                    <xdr:rowOff>28575</xdr:rowOff>
                  </from>
                  <to>
                    <xdr:col>8</xdr:col>
                    <xdr:colOff>476250</xdr:colOff>
                    <xdr:row>40</xdr:row>
                    <xdr:rowOff>219075</xdr:rowOff>
                  </to>
                </anchor>
              </controlPr>
            </control>
          </mc:Choice>
        </mc:AlternateContent>
        <mc:AlternateContent xmlns:mc="http://schemas.openxmlformats.org/markup-compatibility/2006">
          <mc:Choice Requires="x14">
            <control shapeId="1187" r:id="rId112" name="Option Button 163">
              <controlPr defaultSize="0" autoFill="0" autoLine="0" autoPict="0">
                <anchor moveWithCells="1">
                  <from>
                    <xdr:col>9</xdr:col>
                    <xdr:colOff>238125</xdr:colOff>
                    <xdr:row>40</xdr:row>
                    <xdr:rowOff>28575</xdr:rowOff>
                  </from>
                  <to>
                    <xdr:col>9</xdr:col>
                    <xdr:colOff>476250</xdr:colOff>
                    <xdr:row>40</xdr:row>
                    <xdr:rowOff>219075</xdr:rowOff>
                  </to>
                </anchor>
              </controlPr>
            </control>
          </mc:Choice>
        </mc:AlternateContent>
        <mc:AlternateContent xmlns:mc="http://schemas.openxmlformats.org/markup-compatibility/2006">
          <mc:Choice Requires="x14">
            <control shapeId="1188" r:id="rId113" name="Option Button 164">
              <controlPr defaultSize="0" autoFill="0" autoLine="0" autoPict="0">
                <anchor moveWithCells="1">
                  <from>
                    <xdr:col>10</xdr:col>
                    <xdr:colOff>228600</xdr:colOff>
                    <xdr:row>40</xdr:row>
                    <xdr:rowOff>28575</xdr:rowOff>
                  </from>
                  <to>
                    <xdr:col>10</xdr:col>
                    <xdr:colOff>466725</xdr:colOff>
                    <xdr:row>40</xdr:row>
                    <xdr:rowOff>219075</xdr:rowOff>
                  </to>
                </anchor>
              </controlPr>
            </control>
          </mc:Choice>
        </mc:AlternateContent>
        <mc:AlternateContent xmlns:mc="http://schemas.openxmlformats.org/markup-compatibility/2006">
          <mc:Choice Requires="x14">
            <control shapeId="1189" r:id="rId114" name="Option Button 165">
              <controlPr defaultSize="0" autoFill="0" autoLine="0" autoPict="0">
                <anchor moveWithCells="1">
                  <from>
                    <xdr:col>6</xdr:col>
                    <xdr:colOff>219075</xdr:colOff>
                    <xdr:row>41</xdr:row>
                    <xdr:rowOff>57150</xdr:rowOff>
                  </from>
                  <to>
                    <xdr:col>6</xdr:col>
                    <xdr:colOff>457200</xdr:colOff>
                    <xdr:row>41</xdr:row>
                    <xdr:rowOff>247650</xdr:rowOff>
                  </to>
                </anchor>
              </controlPr>
            </control>
          </mc:Choice>
        </mc:AlternateContent>
        <mc:AlternateContent xmlns:mc="http://schemas.openxmlformats.org/markup-compatibility/2006">
          <mc:Choice Requires="x14">
            <control shapeId="1190" r:id="rId115" name="Option Button 166">
              <controlPr defaultSize="0" autoFill="0" autoLine="0" autoPict="0">
                <anchor moveWithCells="1">
                  <from>
                    <xdr:col>7</xdr:col>
                    <xdr:colOff>228600</xdr:colOff>
                    <xdr:row>41</xdr:row>
                    <xdr:rowOff>57150</xdr:rowOff>
                  </from>
                  <to>
                    <xdr:col>7</xdr:col>
                    <xdr:colOff>466725</xdr:colOff>
                    <xdr:row>41</xdr:row>
                    <xdr:rowOff>247650</xdr:rowOff>
                  </to>
                </anchor>
              </controlPr>
            </control>
          </mc:Choice>
        </mc:AlternateContent>
        <mc:AlternateContent xmlns:mc="http://schemas.openxmlformats.org/markup-compatibility/2006">
          <mc:Choice Requires="x14">
            <control shapeId="1191" r:id="rId116" name="Option Button 167">
              <controlPr defaultSize="0" autoFill="0" autoLine="0" autoPict="0">
                <anchor moveWithCells="1">
                  <from>
                    <xdr:col>8</xdr:col>
                    <xdr:colOff>247650</xdr:colOff>
                    <xdr:row>41</xdr:row>
                    <xdr:rowOff>57150</xdr:rowOff>
                  </from>
                  <to>
                    <xdr:col>8</xdr:col>
                    <xdr:colOff>476250</xdr:colOff>
                    <xdr:row>41</xdr:row>
                    <xdr:rowOff>247650</xdr:rowOff>
                  </to>
                </anchor>
              </controlPr>
            </control>
          </mc:Choice>
        </mc:AlternateContent>
        <mc:AlternateContent xmlns:mc="http://schemas.openxmlformats.org/markup-compatibility/2006">
          <mc:Choice Requires="x14">
            <control shapeId="1192" r:id="rId117" name="Option Button 168">
              <controlPr defaultSize="0" autoFill="0" autoLine="0" autoPict="0">
                <anchor moveWithCells="1">
                  <from>
                    <xdr:col>9</xdr:col>
                    <xdr:colOff>238125</xdr:colOff>
                    <xdr:row>41</xdr:row>
                    <xdr:rowOff>57150</xdr:rowOff>
                  </from>
                  <to>
                    <xdr:col>9</xdr:col>
                    <xdr:colOff>476250</xdr:colOff>
                    <xdr:row>41</xdr:row>
                    <xdr:rowOff>247650</xdr:rowOff>
                  </to>
                </anchor>
              </controlPr>
            </control>
          </mc:Choice>
        </mc:AlternateContent>
        <mc:AlternateContent xmlns:mc="http://schemas.openxmlformats.org/markup-compatibility/2006">
          <mc:Choice Requires="x14">
            <control shapeId="1193" r:id="rId118" name="Option Button 169">
              <controlPr defaultSize="0" autoFill="0" autoLine="0" autoPict="0">
                <anchor moveWithCells="1">
                  <from>
                    <xdr:col>10</xdr:col>
                    <xdr:colOff>228600</xdr:colOff>
                    <xdr:row>41</xdr:row>
                    <xdr:rowOff>57150</xdr:rowOff>
                  </from>
                  <to>
                    <xdr:col>10</xdr:col>
                    <xdr:colOff>466725</xdr:colOff>
                    <xdr:row>41</xdr:row>
                    <xdr:rowOff>247650</xdr:rowOff>
                  </to>
                </anchor>
              </controlPr>
            </control>
          </mc:Choice>
        </mc:AlternateContent>
        <mc:AlternateContent xmlns:mc="http://schemas.openxmlformats.org/markup-compatibility/2006">
          <mc:Choice Requires="x14">
            <control shapeId="1194" r:id="rId119" name="Option Button 170">
              <controlPr defaultSize="0" autoFill="0" autoLine="0" autoPict="0">
                <anchor moveWithCells="1">
                  <from>
                    <xdr:col>6</xdr:col>
                    <xdr:colOff>219075</xdr:colOff>
                    <xdr:row>42</xdr:row>
                    <xdr:rowOff>38100</xdr:rowOff>
                  </from>
                  <to>
                    <xdr:col>6</xdr:col>
                    <xdr:colOff>457200</xdr:colOff>
                    <xdr:row>42</xdr:row>
                    <xdr:rowOff>228600</xdr:rowOff>
                  </to>
                </anchor>
              </controlPr>
            </control>
          </mc:Choice>
        </mc:AlternateContent>
        <mc:AlternateContent xmlns:mc="http://schemas.openxmlformats.org/markup-compatibility/2006">
          <mc:Choice Requires="x14">
            <control shapeId="1195" r:id="rId120" name="Option Button 171">
              <controlPr defaultSize="0" autoFill="0" autoLine="0" autoPict="0">
                <anchor moveWithCells="1">
                  <from>
                    <xdr:col>7</xdr:col>
                    <xdr:colOff>228600</xdr:colOff>
                    <xdr:row>42</xdr:row>
                    <xdr:rowOff>38100</xdr:rowOff>
                  </from>
                  <to>
                    <xdr:col>7</xdr:col>
                    <xdr:colOff>466725</xdr:colOff>
                    <xdr:row>42</xdr:row>
                    <xdr:rowOff>228600</xdr:rowOff>
                  </to>
                </anchor>
              </controlPr>
            </control>
          </mc:Choice>
        </mc:AlternateContent>
        <mc:AlternateContent xmlns:mc="http://schemas.openxmlformats.org/markup-compatibility/2006">
          <mc:Choice Requires="x14">
            <control shapeId="1196" r:id="rId121" name="Option Button 172">
              <controlPr defaultSize="0" autoFill="0" autoLine="0" autoPict="0">
                <anchor moveWithCells="1">
                  <from>
                    <xdr:col>8</xdr:col>
                    <xdr:colOff>247650</xdr:colOff>
                    <xdr:row>42</xdr:row>
                    <xdr:rowOff>38100</xdr:rowOff>
                  </from>
                  <to>
                    <xdr:col>8</xdr:col>
                    <xdr:colOff>476250</xdr:colOff>
                    <xdr:row>42</xdr:row>
                    <xdr:rowOff>228600</xdr:rowOff>
                  </to>
                </anchor>
              </controlPr>
            </control>
          </mc:Choice>
        </mc:AlternateContent>
        <mc:AlternateContent xmlns:mc="http://schemas.openxmlformats.org/markup-compatibility/2006">
          <mc:Choice Requires="x14">
            <control shapeId="1197" r:id="rId122" name="Option Button 173">
              <controlPr defaultSize="0" autoFill="0" autoLine="0" autoPict="0">
                <anchor moveWithCells="1">
                  <from>
                    <xdr:col>9</xdr:col>
                    <xdr:colOff>238125</xdr:colOff>
                    <xdr:row>42</xdr:row>
                    <xdr:rowOff>38100</xdr:rowOff>
                  </from>
                  <to>
                    <xdr:col>9</xdr:col>
                    <xdr:colOff>476250</xdr:colOff>
                    <xdr:row>42</xdr:row>
                    <xdr:rowOff>228600</xdr:rowOff>
                  </to>
                </anchor>
              </controlPr>
            </control>
          </mc:Choice>
        </mc:AlternateContent>
        <mc:AlternateContent xmlns:mc="http://schemas.openxmlformats.org/markup-compatibility/2006">
          <mc:Choice Requires="x14">
            <control shapeId="1198" r:id="rId123" name="Option Button 174">
              <controlPr defaultSize="0" autoFill="0" autoLine="0" autoPict="0">
                <anchor moveWithCells="1">
                  <from>
                    <xdr:col>10</xdr:col>
                    <xdr:colOff>228600</xdr:colOff>
                    <xdr:row>42</xdr:row>
                    <xdr:rowOff>38100</xdr:rowOff>
                  </from>
                  <to>
                    <xdr:col>10</xdr:col>
                    <xdr:colOff>466725</xdr:colOff>
                    <xdr:row>42</xdr:row>
                    <xdr:rowOff>228600</xdr:rowOff>
                  </to>
                </anchor>
              </controlPr>
            </control>
          </mc:Choice>
        </mc:AlternateContent>
        <mc:AlternateContent xmlns:mc="http://schemas.openxmlformats.org/markup-compatibility/2006">
          <mc:Choice Requires="x14">
            <control shapeId="1199" r:id="rId124" name="Option Button 175">
              <controlPr defaultSize="0" autoFill="0" autoLine="0" autoPict="0">
                <anchor moveWithCells="1">
                  <from>
                    <xdr:col>6</xdr:col>
                    <xdr:colOff>219075</xdr:colOff>
                    <xdr:row>43</xdr:row>
                    <xdr:rowOff>57150</xdr:rowOff>
                  </from>
                  <to>
                    <xdr:col>6</xdr:col>
                    <xdr:colOff>457200</xdr:colOff>
                    <xdr:row>43</xdr:row>
                    <xdr:rowOff>247650</xdr:rowOff>
                  </to>
                </anchor>
              </controlPr>
            </control>
          </mc:Choice>
        </mc:AlternateContent>
        <mc:AlternateContent xmlns:mc="http://schemas.openxmlformats.org/markup-compatibility/2006">
          <mc:Choice Requires="x14">
            <control shapeId="1200" r:id="rId125" name="Option Button 176">
              <controlPr defaultSize="0" autoFill="0" autoLine="0" autoPict="0">
                <anchor moveWithCells="1">
                  <from>
                    <xdr:col>7</xdr:col>
                    <xdr:colOff>228600</xdr:colOff>
                    <xdr:row>43</xdr:row>
                    <xdr:rowOff>57150</xdr:rowOff>
                  </from>
                  <to>
                    <xdr:col>7</xdr:col>
                    <xdr:colOff>466725</xdr:colOff>
                    <xdr:row>43</xdr:row>
                    <xdr:rowOff>247650</xdr:rowOff>
                  </to>
                </anchor>
              </controlPr>
            </control>
          </mc:Choice>
        </mc:AlternateContent>
        <mc:AlternateContent xmlns:mc="http://schemas.openxmlformats.org/markup-compatibility/2006">
          <mc:Choice Requires="x14">
            <control shapeId="1201" r:id="rId126" name="Option Button 177">
              <controlPr defaultSize="0" autoFill="0" autoLine="0" autoPict="0">
                <anchor moveWithCells="1">
                  <from>
                    <xdr:col>8</xdr:col>
                    <xdr:colOff>247650</xdr:colOff>
                    <xdr:row>43</xdr:row>
                    <xdr:rowOff>57150</xdr:rowOff>
                  </from>
                  <to>
                    <xdr:col>8</xdr:col>
                    <xdr:colOff>476250</xdr:colOff>
                    <xdr:row>43</xdr:row>
                    <xdr:rowOff>247650</xdr:rowOff>
                  </to>
                </anchor>
              </controlPr>
            </control>
          </mc:Choice>
        </mc:AlternateContent>
        <mc:AlternateContent xmlns:mc="http://schemas.openxmlformats.org/markup-compatibility/2006">
          <mc:Choice Requires="x14">
            <control shapeId="1202" r:id="rId127" name="Option Button 178">
              <controlPr defaultSize="0" autoFill="0" autoLine="0" autoPict="0">
                <anchor moveWithCells="1">
                  <from>
                    <xdr:col>9</xdr:col>
                    <xdr:colOff>238125</xdr:colOff>
                    <xdr:row>43</xdr:row>
                    <xdr:rowOff>57150</xdr:rowOff>
                  </from>
                  <to>
                    <xdr:col>9</xdr:col>
                    <xdr:colOff>476250</xdr:colOff>
                    <xdr:row>43</xdr:row>
                    <xdr:rowOff>247650</xdr:rowOff>
                  </to>
                </anchor>
              </controlPr>
            </control>
          </mc:Choice>
        </mc:AlternateContent>
        <mc:AlternateContent xmlns:mc="http://schemas.openxmlformats.org/markup-compatibility/2006">
          <mc:Choice Requires="x14">
            <control shapeId="1203" r:id="rId128" name="Option Button 179">
              <controlPr defaultSize="0" autoFill="0" autoLine="0" autoPict="0">
                <anchor moveWithCells="1">
                  <from>
                    <xdr:col>10</xdr:col>
                    <xdr:colOff>228600</xdr:colOff>
                    <xdr:row>43</xdr:row>
                    <xdr:rowOff>57150</xdr:rowOff>
                  </from>
                  <to>
                    <xdr:col>10</xdr:col>
                    <xdr:colOff>466725</xdr:colOff>
                    <xdr:row>43</xdr:row>
                    <xdr:rowOff>247650</xdr:rowOff>
                  </to>
                </anchor>
              </controlPr>
            </control>
          </mc:Choice>
        </mc:AlternateContent>
        <mc:AlternateContent xmlns:mc="http://schemas.openxmlformats.org/markup-compatibility/2006">
          <mc:Choice Requires="x14">
            <control shapeId="1204" r:id="rId129" name="Group Box 180">
              <controlPr defaultSize="0" autoFill="0" autoPict="0">
                <anchor moveWithCells="1">
                  <from>
                    <xdr:col>6</xdr:col>
                    <xdr:colOff>9525</xdr:colOff>
                    <xdr:row>39</xdr:row>
                    <xdr:rowOff>247650</xdr:rowOff>
                  </from>
                  <to>
                    <xdr:col>11</xdr:col>
                    <xdr:colOff>66675</xdr:colOff>
                    <xdr:row>41</xdr:row>
                    <xdr:rowOff>47625</xdr:rowOff>
                  </to>
                </anchor>
              </controlPr>
            </control>
          </mc:Choice>
        </mc:AlternateContent>
        <mc:AlternateContent xmlns:mc="http://schemas.openxmlformats.org/markup-compatibility/2006">
          <mc:Choice Requires="x14">
            <control shapeId="1205" r:id="rId130" name="Group Box 181">
              <controlPr defaultSize="0" autoFill="0" autoPict="0">
                <anchor moveWithCells="1">
                  <from>
                    <xdr:col>6</xdr:col>
                    <xdr:colOff>9525</xdr:colOff>
                    <xdr:row>41</xdr:row>
                    <xdr:rowOff>9525</xdr:rowOff>
                  </from>
                  <to>
                    <xdr:col>11</xdr:col>
                    <xdr:colOff>57150</xdr:colOff>
                    <xdr:row>42</xdr:row>
                    <xdr:rowOff>95250</xdr:rowOff>
                  </to>
                </anchor>
              </controlPr>
            </control>
          </mc:Choice>
        </mc:AlternateContent>
        <mc:AlternateContent xmlns:mc="http://schemas.openxmlformats.org/markup-compatibility/2006">
          <mc:Choice Requires="x14">
            <control shapeId="1206" r:id="rId131" name="Group Box 182">
              <controlPr defaultSize="0" autoFill="0" autoPict="0">
                <anchor moveWithCells="1">
                  <from>
                    <xdr:col>6</xdr:col>
                    <xdr:colOff>9525</xdr:colOff>
                    <xdr:row>41</xdr:row>
                    <xdr:rowOff>257175</xdr:rowOff>
                  </from>
                  <to>
                    <xdr:col>11</xdr:col>
                    <xdr:colOff>57150</xdr:colOff>
                    <xdr:row>43</xdr:row>
                    <xdr:rowOff>57150</xdr:rowOff>
                  </to>
                </anchor>
              </controlPr>
            </control>
          </mc:Choice>
        </mc:AlternateContent>
        <mc:AlternateContent xmlns:mc="http://schemas.openxmlformats.org/markup-compatibility/2006">
          <mc:Choice Requires="x14">
            <control shapeId="1207" r:id="rId132" name="Group Box 183">
              <controlPr defaultSize="0" autoFill="0" autoPict="0">
                <anchor moveWithCells="1">
                  <from>
                    <xdr:col>6</xdr:col>
                    <xdr:colOff>0</xdr:colOff>
                    <xdr:row>43</xdr:row>
                    <xdr:rowOff>0</xdr:rowOff>
                  </from>
                  <to>
                    <xdr:col>11</xdr:col>
                    <xdr:colOff>85725</xdr:colOff>
                    <xdr:row>44</xdr:row>
                    <xdr:rowOff>66675</xdr:rowOff>
                  </to>
                </anchor>
              </controlPr>
            </control>
          </mc:Choice>
        </mc:AlternateContent>
        <mc:AlternateContent xmlns:mc="http://schemas.openxmlformats.org/markup-compatibility/2006">
          <mc:Choice Requires="x14">
            <control shapeId="1208" r:id="rId133" name="Option Button 184">
              <controlPr defaultSize="0" autoFill="0" autoLine="0" autoPict="0">
                <anchor moveWithCells="1">
                  <from>
                    <xdr:col>6</xdr:col>
                    <xdr:colOff>219075</xdr:colOff>
                    <xdr:row>108</xdr:row>
                    <xdr:rowOff>133350</xdr:rowOff>
                  </from>
                  <to>
                    <xdr:col>6</xdr:col>
                    <xdr:colOff>447675</xdr:colOff>
                    <xdr:row>108</xdr:row>
                    <xdr:rowOff>314325</xdr:rowOff>
                  </to>
                </anchor>
              </controlPr>
            </control>
          </mc:Choice>
        </mc:AlternateContent>
        <mc:AlternateContent xmlns:mc="http://schemas.openxmlformats.org/markup-compatibility/2006">
          <mc:Choice Requires="x14">
            <control shapeId="1209" r:id="rId134" name="Option Button 185">
              <controlPr defaultSize="0" autoFill="0" autoLine="0" autoPict="0">
                <anchor moveWithCells="1">
                  <from>
                    <xdr:col>7</xdr:col>
                    <xdr:colOff>228600</xdr:colOff>
                    <xdr:row>108</xdr:row>
                    <xdr:rowOff>133350</xdr:rowOff>
                  </from>
                  <to>
                    <xdr:col>7</xdr:col>
                    <xdr:colOff>457200</xdr:colOff>
                    <xdr:row>108</xdr:row>
                    <xdr:rowOff>314325</xdr:rowOff>
                  </to>
                </anchor>
              </controlPr>
            </control>
          </mc:Choice>
        </mc:AlternateContent>
        <mc:AlternateContent xmlns:mc="http://schemas.openxmlformats.org/markup-compatibility/2006">
          <mc:Choice Requires="x14">
            <control shapeId="1210" r:id="rId135" name="Option Button 186">
              <controlPr defaultSize="0" autoFill="0" autoLine="0" autoPict="0">
                <anchor moveWithCells="1">
                  <from>
                    <xdr:col>8</xdr:col>
                    <xdr:colOff>247650</xdr:colOff>
                    <xdr:row>108</xdr:row>
                    <xdr:rowOff>133350</xdr:rowOff>
                  </from>
                  <to>
                    <xdr:col>8</xdr:col>
                    <xdr:colOff>466725</xdr:colOff>
                    <xdr:row>108</xdr:row>
                    <xdr:rowOff>314325</xdr:rowOff>
                  </to>
                </anchor>
              </controlPr>
            </control>
          </mc:Choice>
        </mc:AlternateContent>
        <mc:AlternateContent xmlns:mc="http://schemas.openxmlformats.org/markup-compatibility/2006">
          <mc:Choice Requires="x14">
            <control shapeId="1211" r:id="rId136" name="Option Button 187">
              <controlPr defaultSize="0" autoFill="0" autoLine="0" autoPict="0">
                <anchor moveWithCells="1">
                  <from>
                    <xdr:col>9</xdr:col>
                    <xdr:colOff>238125</xdr:colOff>
                    <xdr:row>108</xdr:row>
                    <xdr:rowOff>133350</xdr:rowOff>
                  </from>
                  <to>
                    <xdr:col>9</xdr:col>
                    <xdr:colOff>466725</xdr:colOff>
                    <xdr:row>108</xdr:row>
                    <xdr:rowOff>314325</xdr:rowOff>
                  </to>
                </anchor>
              </controlPr>
            </control>
          </mc:Choice>
        </mc:AlternateContent>
        <mc:AlternateContent xmlns:mc="http://schemas.openxmlformats.org/markup-compatibility/2006">
          <mc:Choice Requires="x14">
            <control shapeId="1212" r:id="rId137" name="Option Button 188">
              <controlPr defaultSize="0" autoFill="0" autoLine="0" autoPict="0">
                <anchor moveWithCells="1">
                  <from>
                    <xdr:col>10</xdr:col>
                    <xdr:colOff>228600</xdr:colOff>
                    <xdr:row>108</xdr:row>
                    <xdr:rowOff>133350</xdr:rowOff>
                  </from>
                  <to>
                    <xdr:col>10</xdr:col>
                    <xdr:colOff>457200</xdr:colOff>
                    <xdr:row>108</xdr:row>
                    <xdr:rowOff>314325</xdr:rowOff>
                  </to>
                </anchor>
              </controlPr>
            </control>
          </mc:Choice>
        </mc:AlternateContent>
        <mc:AlternateContent xmlns:mc="http://schemas.openxmlformats.org/markup-compatibility/2006">
          <mc:Choice Requires="x14">
            <control shapeId="1214" r:id="rId138" name="Option Button 190">
              <controlPr defaultSize="0" autoFill="0" autoLine="0" autoPict="0">
                <anchor moveWithCells="1">
                  <from>
                    <xdr:col>6</xdr:col>
                    <xdr:colOff>219075</xdr:colOff>
                    <xdr:row>107</xdr:row>
                    <xdr:rowOff>66675</xdr:rowOff>
                  </from>
                  <to>
                    <xdr:col>6</xdr:col>
                    <xdr:colOff>447675</xdr:colOff>
                    <xdr:row>107</xdr:row>
                    <xdr:rowOff>247650</xdr:rowOff>
                  </to>
                </anchor>
              </controlPr>
            </control>
          </mc:Choice>
        </mc:AlternateContent>
        <mc:AlternateContent xmlns:mc="http://schemas.openxmlformats.org/markup-compatibility/2006">
          <mc:Choice Requires="x14">
            <control shapeId="1215" r:id="rId139" name="Option Button 191">
              <controlPr defaultSize="0" autoFill="0" autoLine="0" autoPict="0">
                <anchor moveWithCells="1">
                  <from>
                    <xdr:col>7</xdr:col>
                    <xdr:colOff>228600</xdr:colOff>
                    <xdr:row>107</xdr:row>
                    <xdr:rowOff>66675</xdr:rowOff>
                  </from>
                  <to>
                    <xdr:col>7</xdr:col>
                    <xdr:colOff>457200</xdr:colOff>
                    <xdr:row>107</xdr:row>
                    <xdr:rowOff>247650</xdr:rowOff>
                  </to>
                </anchor>
              </controlPr>
            </control>
          </mc:Choice>
        </mc:AlternateContent>
        <mc:AlternateContent xmlns:mc="http://schemas.openxmlformats.org/markup-compatibility/2006">
          <mc:Choice Requires="x14">
            <control shapeId="1216" r:id="rId140" name="Option Button 192">
              <controlPr defaultSize="0" autoFill="0" autoLine="0" autoPict="0">
                <anchor moveWithCells="1">
                  <from>
                    <xdr:col>8</xdr:col>
                    <xdr:colOff>247650</xdr:colOff>
                    <xdr:row>107</xdr:row>
                    <xdr:rowOff>66675</xdr:rowOff>
                  </from>
                  <to>
                    <xdr:col>8</xdr:col>
                    <xdr:colOff>466725</xdr:colOff>
                    <xdr:row>107</xdr:row>
                    <xdr:rowOff>247650</xdr:rowOff>
                  </to>
                </anchor>
              </controlPr>
            </control>
          </mc:Choice>
        </mc:AlternateContent>
        <mc:AlternateContent xmlns:mc="http://schemas.openxmlformats.org/markup-compatibility/2006">
          <mc:Choice Requires="x14">
            <control shapeId="1217" r:id="rId141" name="Option Button 193">
              <controlPr defaultSize="0" autoFill="0" autoLine="0" autoPict="0">
                <anchor moveWithCells="1">
                  <from>
                    <xdr:col>9</xdr:col>
                    <xdr:colOff>238125</xdr:colOff>
                    <xdr:row>107</xdr:row>
                    <xdr:rowOff>66675</xdr:rowOff>
                  </from>
                  <to>
                    <xdr:col>9</xdr:col>
                    <xdr:colOff>466725</xdr:colOff>
                    <xdr:row>107</xdr:row>
                    <xdr:rowOff>247650</xdr:rowOff>
                  </to>
                </anchor>
              </controlPr>
            </control>
          </mc:Choice>
        </mc:AlternateContent>
        <mc:AlternateContent xmlns:mc="http://schemas.openxmlformats.org/markup-compatibility/2006">
          <mc:Choice Requires="x14">
            <control shapeId="1218" r:id="rId142" name="Option Button 194">
              <controlPr defaultSize="0" autoFill="0" autoLine="0" autoPict="0">
                <anchor moveWithCells="1">
                  <from>
                    <xdr:col>10</xdr:col>
                    <xdr:colOff>228600</xdr:colOff>
                    <xdr:row>107</xdr:row>
                    <xdr:rowOff>66675</xdr:rowOff>
                  </from>
                  <to>
                    <xdr:col>10</xdr:col>
                    <xdr:colOff>457200</xdr:colOff>
                    <xdr:row>107</xdr:row>
                    <xdr:rowOff>247650</xdr:rowOff>
                  </to>
                </anchor>
              </controlPr>
            </control>
          </mc:Choice>
        </mc:AlternateContent>
        <mc:AlternateContent xmlns:mc="http://schemas.openxmlformats.org/markup-compatibility/2006">
          <mc:Choice Requires="x14">
            <control shapeId="1220" r:id="rId143" name="Option Button 196">
              <controlPr defaultSize="0" autoFill="0" autoLine="0" autoPict="0">
                <anchor moveWithCells="1">
                  <from>
                    <xdr:col>6</xdr:col>
                    <xdr:colOff>219075</xdr:colOff>
                    <xdr:row>109</xdr:row>
                    <xdr:rowOff>57150</xdr:rowOff>
                  </from>
                  <to>
                    <xdr:col>6</xdr:col>
                    <xdr:colOff>447675</xdr:colOff>
                    <xdr:row>109</xdr:row>
                    <xdr:rowOff>238125</xdr:rowOff>
                  </to>
                </anchor>
              </controlPr>
            </control>
          </mc:Choice>
        </mc:AlternateContent>
        <mc:AlternateContent xmlns:mc="http://schemas.openxmlformats.org/markup-compatibility/2006">
          <mc:Choice Requires="x14">
            <control shapeId="1221" r:id="rId144" name="Option Button 197">
              <controlPr defaultSize="0" autoFill="0" autoLine="0" autoPict="0">
                <anchor moveWithCells="1">
                  <from>
                    <xdr:col>7</xdr:col>
                    <xdr:colOff>228600</xdr:colOff>
                    <xdr:row>109</xdr:row>
                    <xdr:rowOff>57150</xdr:rowOff>
                  </from>
                  <to>
                    <xdr:col>7</xdr:col>
                    <xdr:colOff>457200</xdr:colOff>
                    <xdr:row>109</xdr:row>
                    <xdr:rowOff>238125</xdr:rowOff>
                  </to>
                </anchor>
              </controlPr>
            </control>
          </mc:Choice>
        </mc:AlternateContent>
        <mc:AlternateContent xmlns:mc="http://schemas.openxmlformats.org/markup-compatibility/2006">
          <mc:Choice Requires="x14">
            <control shapeId="1222" r:id="rId145" name="Option Button 198">
              <controlPr defaultSize="0" autoFill="0" autoLine="0" autoPict="0">
                <anchor moveWithCells="1">
                  <from>
                    <xdr:col>8</xdr:col>
                    <xdr:colOff>247650</xdr:colOff>
                    <xdr:row>109</xdr:row>
                    <xdr:rowOff>57150</xdr:rowOff>
                  </from>
                  <to>
                    <xdr:col>8</xdr:col>
                    <xdr:colOff>466725</xdr:colOff>
                    <xdr:row>109</xdr:row>
                    <xdr:rowOff>238125</xdr:rowOff>
                  </to>
                </anchor>
              </controlPr>
            </control>
          </mc:Choice>
        </mc:AlternateContent>
        <mc:AlternateContent xmlns:mc="http://schemas.openxmlformats.org/markup-compatibility/2006">
          <mc:Choice Requires="x14">
            <control shapeId="1223" r:id="rId146" name="Option Button 199">
              <controlPr defaultSize="0" autoFill="0" autoLine="0" autoPict="0">
                <anchor moveWithCells="1">
                  <from>
                    <xdr:col>9</xdr:col>
                    <xdr:colOff>238125</xdr:colOff>
                    <xdr:row>109</xdr:row>
                    <xdr:rowOff>57150</xdr:rowOff>
                  </from>
                  <to>
                    <xdr:col>9</xdr:col>
                    <xdr:colOff>466725</xdr:colOff>
                    <xdr:row>109</xdr:row>
                    <xdr:rowOff>238125</xdr:rowOff>
                  </to>
                </anchor>
              </controlPr>
            </control>
          </mc:Choice>
        </mc:AlternateContent>
        <mc:AlternateContent xmlns:mc="http://schemas.openxmlformats.org/markup-compatibility/2006">
          <mc:Choice Requires="x14">
            <control shapeId="1224" r:id="rId147" name="Option Button 200">
              <controlPr defaultSize="0" autoFill="0" autoLine="0" autoPict="0">
                <anchor moveWithCells="1">
                  <from>
                    <xdr:col>10</xdr:col>
                    <xdr:colOff>228600</xdr:colOff>
                    <xdr:row>109</xdr:row>
                    <xdr:rowOff>57150</xdr:rowOff>
                  </from>
                  <to>
                    <xdr:col>10</xdr:col>
                    <xdr:colOff>457200</xdr:colOff>
                    <xdr:row>109</xdr:row>
                    <xdr:rowOff>238125</xdr:rowOff>
                  </to>
                </anchor>
              </controlPr>
            </control>
          </mc:Choice>
        </mc:AlternateContent>
        <mc:AlternateContent xmlns:mc="http://schemas.openxmlformats.org/markup-compatibility/2006">
          <mc:Choice Requires="x14">
            <control shapeId="1226" r:id="rId148" name="Option Button 202">
              <controlPr defaultSize="0" autoFill="0" autoLine="0" autoPict="0">
                <anchor moveWithCells="1">
                  <from>
                    <xdr:col>6</xdr:col>
                    <xdr:colOff>219075</xdr:colOff>
                    <xdr:row>110</xdr:row>
                    <xdr:rowOff>57150</xdr:rowOff>
                  </from>
                  <to>
                    <xdr:col>6</xdr:col>
                    <xdr:colOff>447675</xdr:colOff>
                    <xdr:row>110</xdr:row>
                    <xdr:rowOff>238125</xdr:rowOff>
                  </to>
                </anchor>
              </controlPr>
            </control>
          </mc:Choice>
        </mc:AlternateContent>
        <mc:AlternateContent xmlns:mc="http://schemas.openxmlformats.org/markup-compatibility/2006">
          <mc:Choice Requires="x14">
            <control shapeId="1227" r:id="rId149" name="Option Button 203">
              <controlPr defaultSize="0" autoFill="0" autoLine="0" autoPict="0">
                <anchor moveWithCells="1">
                  <from>
                    <xdr:col>7</xdr:col>
                    <xdr:colOff>228600</xdr:colOff>
                    <xdr:row>110</xdr:row>
                    <xdr:rowOff>57150</xdr:rowOff>
                  </from>
                  <to>
                    <xdr:col>7</xdr:col>
                    <xdr:colOff>457200</xdr:colOff>
                    <xdr:row>110</xdr:row>
                    <xdr:rowOff>238125</xdr:rowOff>
                  </to>
                </anchor>
              </controlPr>
            </control>
          </mc:Choice>
        </mc:AlternateContent>
        <mc:AlternateContent xmlns:mc="http://schemas.openxmlformats.org/markup-compatibility/2006">
          <mc:Choice Requires="x14">
            <control shapeId="1228" r:id="rId150" name="Option Button 204">
              <controlPr defaultSize="0" autoFill="0" autoLine="0" autoPict="0">
                <anchor moveWithCells="1">
                  <from>
                    <xdr:col>8</xdr:col>
                    <xdr:colOff>247650</xdr:colOff>
                    <xdr:row>110</xdr:row>
                    <xdr:rowOff>57150</xdr:rowOff>
                  </from>
                  <to>
                    <xdr:col>8</xdr:col>
                    <xdr:colOff>466725</xdr:colOff>
                    <xdr:row>110</xdr:row>
                    <xdr:rowOff>238125</xdr:rowOff>
                  </to>
                </anchor>
              </controlPr>
            </control>
          </mc:Choice>
        </mc:AlternateContent>
        <mc:AlternateContent xmlns:mc="http://schemas.openxmlformats.org/markup-compatibility/2006">
          <mc:Choice Requires="x14">
            <control shapeId="1229" r:id="rId151" name="Option Button 205">
              <controlPr defaultSize="0" autoFill="0" autoLine="0" autoPict="0">
                <anchor moveWithCells="1">
                  <from>
                    <xdr:col>9</xdr:col>
                    <xdr:colOff>238125</xdr:colOff>
                    <xdr:row>110</xdr:row>
                    <xdr:rowOff>57150</xdr:rowOff>
                  </from>
                  <to>
                    <xdr:col>9</xdr:col>
                    <xdr:colOff>466725</xdr:colOff>
                    <xdr:row>110</xdr:row>
                    <xdr:rowOff>238125</xdr:rowOff>
                  </to>
                </anchor>
              </controlPr>
            </control>
          </mc:Choice>
        </mc:AlternateContent>
        <mc:AlternateContent xmlns:mc="http://schemas.openxmlformats.org/markup-compatibility/2006">
          <mc:Choice Requires="x14">
            <control shapeId="1230" r:id="rId152" name="Option Button 206">
              <controlPr defaultSize="0" autoFill="0" autoLine="0" autoPict="0">
                <anchor moveWithCells="1">
                  <from>
                    <xdr:col>10</xdr:col>
                    <xdr:colOff>228600</xdr:colOff>
                    <xdr:row>110</xdr:row>
                    <xdr:rowOff>57150</xdr:rowOff>
                  </from>
                  <to>
                    <xdr:col>10</xdr:col>
                    <xdr:colOff>457200</xdr:colOff>
                    <xdr:row>110</xdr:row>
                    <xdr:rowOff>238125</xdr:rowOff>
                  </to>
                </anchor>
              </controlPr>
            </control>
          </mc:Choice>
        </mc:AlternateContent>
        <mc:AlternateContent xmlns:mc="http://schemas.openxmlformats.org/markup-compatibility/2006">
          <mc:Choice Requires="x14">
            <control shapeId="1232" r:id="rId153" name="Option Button 208">
              <controlPr defaultSize="0" autoFill="0" autoLine="0" autoPict="0">
                <anchor moveWithCells="1">
                  <from>
                    <xdr:col>6</xdr:col>
                    <xdr:colOff>219075</xdr:colOff>
                    <xdr:row>111</xdr:row>
                    <xdr:rowOff>47625</xdr:rowOff>
                  </from>
                  <to>
                    <xdr:col>6</xdr:col>
                    <xdr:colOff>447675</xdr:colOff>
                    <xdr:row>111</xdr:row>
                    <xdr:rowOff>228600</xdr:rowOff>
                  </to>
                </anchor>
              </controlPr>
            </control>
          </mc:Choice>
        </mc:AlternateContent>
        <mc:AlternateContent xmlns:mc="http://schemas.openxmlformats.org/markup-compatibility/2006">
          <mc:Choice Requires="x14">
            <control shapeId="1233" r:id="rId154" name="Option Button 209">
              <controlPr defaultSize="0" autoFill="0" autoLine="0" autoPict="0">
                <anchor moveWithCells="1">
                  <from>
                    <xdr:col>7</xdr:col>
                    <xdr:colOff>228600</xdr:colOff>
                    <xdr:row>111</xdr:row>
                    <xdr:rowOff>47625</xdr:rowOff>
                  </from>
                  <to>
                    <xdr:col>7</xdr:col>
                    <xdr:colOff>457200</xdr:colOff>
                    <xdr:row>111</xdr:row>
                    <xdr:rowOff>228600</xdr:rowOff>
                  </to>
                </anchor>
              </controlPr>
            </control>
          </mc:Choice>
        </mc:AlternateContent>
        <mc:AlternateContent xmlns:mc="http://schemas.openxmlformats.org/markup-compatibility/2006">
          <mc:Choice Requires="x14">
            <control shapeId="1234" r:id="rId155" name="Option Button 210">
              <controlPr defaultSize="0" autoFill="0" autoLine="0" autoPict="0">
                <anchor moveWithCells="1">
                  <from>
                    <xdr:col>8</xdr:col>
                    <xdr:colOff>247650</xdr:colOff>
                    <xdr:row>111</xdr:row>
                    <xdr:rowOff>47625</xdr:rowOff>
                  </from>
                  <to>
                    <xdr:col>8</xdr:col>
                    <xdr:colOff>466725</xdr:colOff>
                    <xdr:row>111</xdr:row>
                    <xdr:rowOff>228600</xdr:rowOff>
                  </to>
                </anchor>
              </controlPr>
            </control>
          </mc:Choice>
        </mc:AlternateContent>
        <mc:AlternateContent xmlns:mc="http://schemas.openxmlformats.org/markup-compatibility/2006">
          <mc:Choice Requires="x14">
            <control shapeId="1235" r:id="rId156" name="Option Button 211">
              <controlPr defaultSize="0" autoFill="0" autoLine="0" autoPict="0">
                <anchor moveWithCells="1">
                  <from>
                    <xdr:col>9</xdr:col>
                    <xdr:colOff>238125</xdr:colOff>
                    <xdr:row>111</xdr:row>
                    <xdr:rowOff>47625</xdr:rowOff>
                  </from>
                  <to>
                    <xdr:col>9</xdr:col>
                    <xdr:colOff>466725</xdr:colOff>
                    <xdr:row>111</xdr:row>
                    <xdr:rowOff>228600</xdr:rowOff>
                  </to>
                </anchor>
              </controlPr>
            </control>
          </mc:Choice>
        </mc:AlternateContent>
        <mc:AlternateContent xmlns:mc="http://schemas.openxmlformats.org/markup-compatibility/2006">
          <mc:Choice Requires="x14">
            <control shapeId="1236" r:id="rId157" name="Option Button 212">
              <controlPr defaultSize="0" autoFill="0" autoLine="0" autoPict="0">
                <anchor moveWithCells="1">
                  <from>
                    <xdr:col>10</xdr:col>
                    <xdr:colOff>228600</xdr:colOff>
                    <xdr:row>111</xdr:row>
                    <xdr:rowOff>47625</xdr:rowOff>
                  </from>
                  <to>
                    <xdr:col>10</xdr:col>
                    <xdr:colOff>457200</xdr:colOff>
                    <xdr:row>111</xdr:row>
                    <xdr:rowOff>228600</xdr:rowOff>
                  </to>
                </anchor>
              </controlPr>
            </control>
          </mc:Choice>
        </mc:AlternateContent>
        <mc:AlternateContent xmlns:mc="http://schemas.openxmlformats.org/markup-compatibility/2006">
          <mc:Choice Requires="x14">
            <control shapeId="1238" r:id="rId158" name="Option Button 214">
              <controlPr defaultSize="0" autoFill="0" autoLine="0" autoPict="0">
                <anchor moveWithCells="1">
                  <from>
                    <xdr:col>6</xdr:col>
                    <xdr:colOff>219075</xdr:colOff>
                    <xdr:row>112</xdr:row>
                    <xdr:rowOff>47625</xdr:rowOff>
                  </from>
                  <to>
                    <xdr:col>6</xdr:col>
                    <xdr:colOff>447675</xdr:colOff>
                    <xdr:row>112</xdr:row>
                    <xdr:rowOff>228600</xdr:rowOff>
                  </to>
                </anchor>
              </controlPr>
            </control>
          </mc:Choice>
        </mc:AlternateContent>
        <mc:AlternateContent xmlns:mc="http://schemas.openxmlformats.org/markup-compatibility/2006">
          <mc:Choice Requires="x14">
            <control shapeId="1239" r:id="rId159" name="Option Button 215">
              <controlPr defaultSize="0" autoFill="0" autoLine="0" autoPict="0">
                <anchor moveWithCells="1">
                  <from>
                    <xdr:col>7</xdr:col>
                    <xdr:colOff>228600</xdr:colOff>
                    <xdr:row>112</xdr:row>
                    <xdr:rowOff>47625</xdr:rowOff>
                  </from>
                  <to>
                    <xdr:col>7</xdr:col>
                    <xdr:colOff>457200</xdr:colOff>
                    <xdr:row>112</xdr:row>
                    <xdr:rowOff>228600</xdr:rowOff>
                  </to>
                </anchor>
              </controlPr>
            </control>
          </mc:Choice>
        </mc:AlternateContent>
        <mc:AlternateContent xmlns:mc="http://schemas.openxmlformats.org/markup-compatibility/2006">
          <mc:Choice Requires="x14">
            <control shapeId="1240" r:id="rId160" name="Option Button 216">
              <controlPr defaultSize="0" autoFill="0" autoLine="0" autoPict="0">
                <anchor moveWithCells="1">
                  <from>
                    <xdr:col>8</xdr:col>
                    <xdr:colOff>247650</xdr:colOff>
                    <xdr:row>112</xdr:row>
                    <xdr:rowOff>47625</xdr:rowOff>
                  </from>
                  <to>
                    <xdr:col>8</xdr:col>
                    <xdr:colOff>466725</xdr:colOff>
                    <xdr:row>112</xdr:row>
                    <xdr:rowOff>228600</xdr:rowOff>
                  </to>
                </anchor>
              </controlPr>
            </control>
          </mc:Choice>
        </mc:AlternateContent>
        <mc:AlternateContent xmlns:mc="http://schemas.openxmlformats.org/markup-compatibility/2006">
          <mc:Choice Requires="x14">
            <control shapeId="1241" r:id="rId161" name="Option Button 217">
              <controlPr defaultSize="0" autoFill="0" autoLine="0" autoPict="0">
                <anchor moveWithCells="1">
                  <from>
                    <xdr:col>9</xdr:col>
                    <xdr:colOff>238125</xdr:colOff>
                    <xdr:row>112</xdr:row>
                    <xdr:rowOff>47625</xdr:rowOff>
                  </from>
                  <to>
                    <xdr:col>9</xdr:col>
                    <xdr:colOff>466725</xdr:colOff>
                    <xdr:row>112</xdr:row>
                    <xdr:rowOff>228600</xdr:rowOff>
                  </to>
                </anchor>
              </controlPr>
            </control>
          </mc:Choice>
        </mc:AlternateContent>
        <mc:AlternateContent xmlns:mc="http://schemas.openxmlformats.org/markup-compatibility/2006">
          <mc:Choice Requires="x14">
            <control shapeId="1242" r:id="rId162" name="Option Button 218">
              <controlPr defaultSize="0" autoFill="0" autoLine="0" autoPict="0">
                <anchor moveWithCells="1">
                  <from>
                    <xdr:col>10</xdr:col>
                    <xdr:colOff>228600</xdr:colOff>
                    <xdr:row>112</xdr:row>
                    <xdr:rowOff>47625</xdr:rowOff>
                  </from>
                  <to>
                    <xdr:col>10</xdr:col>
                    <xdr:colOff>457200</xdr:colOff>
                    <xdr:row>112</xdr:row>
                    <xdr:rowOff>228600</xdr:rowOff>
                  </to>
                </anchor>
              </controlPr>
            </control>
          </mc:Choice>
        </mc:AlternateContent>
        <mc:AlternateContent xmlns:mc="http://schemas.openxmlformats.org/markup-compatibility/2006">
          <mc:Choice Requires="x14">
            <control shapeId="1244" r:id="rId163" name="Option Button 220">
              <controlPr defaultSize="0" autoFill="0" autoLine="0" autoPict="0">
                <anchor moveWithCells="1">
                  <from>
                    <xdr:col>6</xdr:col>
                    <xdr:colOff>219075</xdr:colOff>
                    <xdr:row>113</xdr:row>
                    <xdr:rowOff>47625</xdr:rowOff>
                  </from>
                  <to>
                    <xdr:col>6</xdr:col>
                    <xdr:colOff>447675</xdr:colOff>
                    <xdr:row>113</xdr:row>
                    <xdr:rowOff>228600</xdr:rowOff>
                  </to>
                </anchor>
              </controlPr>
            </control>
          </mc:Choice>
        </mc:AlternateContent>
        <mc:AlternateContent xmlns:mc="http://schemas.openxmlformats.org/markup-compatibility/2006">
          <mc:Choice Requires="x14">
            <control shapeId="1245" r:id="rId164" name="Option Button 221">
              <controlPr defaultSize="0" autoFill="0" autoLine="0" autoPict="0">
                <anchor moveWithCells="1">
                  <from>
                    <xdr:col>7</xdr:col>
                    <xdr:colOff>228600</xdr:colOff>
                    <xdr:row>113</xdr:row>
                    <xdr:rowOff>47625</xdr:rowOff>
                  </from>
                  <to>
                    <xdr:col>7</xdr:col>
                    <xdr:colOff>457200</xdr:colOff>
                    <xdr:row>113</xdr:row>
                    <xdr:rowOff>228600</xdr:rowOff>
                  </to>
                </anchor>
              </controlPr>
            </control>
          </mc:Choice>
        </mc:AlternateContent>
        <mc:AlternateContent xmlns:mc="http://schemas.openxmlformats.org/markup-compatibility/2006">
          <mc:Choice Requires="x14">
            <control shapeId="1246" r:id="rId165" name="Option Button 222">
              <controlPr defaultSize="0" autoFill="0" autoLine="0" autoPict="0">
                <anchor moveWithCells="1">
                  <from>
                    <xdr:col>8</xdr:col>
                    <xdr:colOff>247650</xdr:colOff>
                    <xdr:row>113</xdr:row>
                    <xdr:rowOff>47625</xdr:rowOff>
                  </from>
                  <to>
                    <xdr:col>8</xdr:col>
                    <xdr:colOff>466725</xdr:colOff>
                    <xdr:row>113</xdr:row>
                    <xdr:rowOff>228600</xdr:rowOff>
                  </to>
                </anchor>
              </controlPr>
            </control>
          </mc:Choice>
        </mc:AlternateContent>
        <mc:AlternateContent xmlns:mc="http://schemas.openxmlformats.org/markup-compatibility/2006">
          <mc:Choice Requires="x14">
            <control shapeId="1247" r:id="rId166" name="Option Button 223">
              <controlPr defaultSize="0" autoFill="0" autoLine="0" autoPict="0">
                <anchor moveWithCells="1">
                  <from>
                    <xdr:col>9</xdr:col>
                    <xdr:colOff>238125</xdr:colOff>
                    <xdr:row>113</xdr:row>
                    <xdr:rowOff>66675</xdr:rowOff>
                  </from>
                  <to>
                    <xdr:col>9</xdr:col>
                    <xdr:colOff>466725</xdr:colOff>
                    <xdr:row>113</xdr:row>
                    <xdr:rowOff>219075</xdr:rowOff>
                  </to>
                </anchor>
              </controlPr>
            </control>
          </mc:Choice>
        </mc:AlternateContent>
        <mc:AlternateContent xmlns:mc="http://schemas.openxmlformats.org/markup-compatibility/2006">
          <mc:Choice Requires="x14">
            <control shapeId="1248" r:id="rId167" name="Option Button 224">
              <controlPr defaultSize="0" autoFill="0" autoLine="0" autoPict="0">
                <anchor moveWithCells="1">
                  <from>
                    <xdr:col>10</xdr:col>
                    <xdr:colOff>228600</xdr:colOff>
                    <xdr:row>113</xdr:row>
                    <xdr:rowOff>66675</xdr:rowOff>
                  </from>
                  <to>
                    <xdr:col>10</xdr:col>
                    <xdr:colOff>457200</xdr:colOff>
                    <xdr:row>113</xdr:row>
                    <xdr:rowOff>219075</xdr:rowOff>
                  </to>
                </anchor>
              </controlPr>
            </control>
          </mc:Choice>
        </mc:AlternateContent>
        <mc:AlternateContent xmlns:mc="http://schemas.openxmlformats.org/markup-compatibility/2006">
          <mc:Choice Requires="x14">
            <control shapeId="1250" r:id="rId168" name="Option Button 226">
              <controlPr defaultSize="0" autoFill="0" autoLine="0" autoPict="0">
                <anchor moveWithCells="1">
                  <from>
                    <xdr:col>6</xdr:col>
                    <xdr:colOff>219075</xdr:colOff>
                    <xdr:row>114</xdr:row>
                    <xdr:rowOff>47625</xdr:rowOff>
                  </from>
                  <to>
                    <xdr:col>6</xdr:col>
                    <xdr:colOff>447675</xdr:colOff>
                    <xdr:row>114</xdr:row>
                    <xdr:rowOff>228600</xdr:rowOff>
                  </to>
                </anchor>
              </controlPr>
            </control>
          </mc:Choice>
        </mc:AlternateContent>
        <mc:AlternateContent xmlns:mc="http://schemas.openxmlformats.org/markup-compatibility/2006">
          <mc:Choice Requires="x14">
            <control shapeId="1251" r:id="rId169" name="Option Button 227">
              <controlPr defaultSize="0" autoFill="0" autoLine="0" autoPict="0">
                <anchor moveWithCells="1">
                  <from>
                    <xdr:col>7</xdr:col>
                    <xdr:colOff>228600</xdr:colOff>
                    <xdr:row>114</xdr:row>
                    <xdr:rowOff>47625</xdr:rowOff>
                  </from>
                  <to>
                    <xdr:col>7</xdr:col>
                    <xdr:colOff>457200</xdr:colOff>
                    <xdr:row>114</xdr:row>
                    <xdr:rowOff>228600</xdr:rowOff>
                  </to>
                </anchor>
              </controlPr>
            </control>
          </mc:Choice>
        </mc:AlternateContent>
        <mc:AlternateContent xmlns:mc="http://schemas.openxmlformats.org/markup-compatibility/2006">
          <mc:Choice Requires="x14">
            <control shapeId="1252" r:id="rId170" name="Option Button 228">
              <controlPr defaultSize="0" autoFill="0" autoLine="0" autoPict="0">
                <anchor moveWithCells="1">
                  <from>
                    <xdr:col>8</xdr:col>
                    <xdr:colOff>247650</xdr:colOff>
                    <xdr:row>114</xdr:row>
                    <xdr:rowOff>47625</xdr:rowOff>
                  </from>
                  <to>
                    <xdr:col>8</xdr:col>
                    <xdr:colOff>466725</xdr:colOff>
                    <xdr:row>114</xdr:row>
                    <xdr:rowOff>228600</xdr:rowOff>
                  </to>
                </anchor>
              </controlPr>
            </control>
          </mc:Choice>
        </mc:AlternateContent>
        <mc:AlternateContent xmlns:mc="http://schemas.openxmlformats.org/markup-compatibility/2006">
          <mc:Choice Requires="x14">
            <control shapeId="1253" r:id="rId171" name="Option Button 229">
              <controlPr defaultSize="0" autoFill="0" autoLine="0" autoPict="0">
                <anchor moveWithCells="1">
                  <from>
                    <xdr:col>9</xdr:col>
                    <xdr:colOff>238125</xdr:colOff>
                    <xdr:row>114</xdr:row>
                    <xdr:rowOff>28575</xdr:rowOff>
                  </from>
                  <to>
                    <xdr:col>9</xdr:col>
                    <xdr:colOff>466725</xdr:colOff>
                    <xdr:row>114</xdr:row>
                    <xdr:rowOff>238125</xdr:rowOff>
                  </to>
                </anchor>
              </controlPr>
            </control>
          </mc:Choice>
        </mc:AlternateContent>
        <mc:AlternateContent xmlns:mc="http://schemas.openxmlformats.org/markup-compatibility/2006">
          <mc:Choice Requires="x14">
            <control shapeId="1254" r:id="rId172" name="Option Button 230">
              <controlPr defaultSize="0" autoFill="0" autoLine="0" autoPict="0">
                <anchor moveWithCells="1">
                  <from>
                    <xdr:col>10</xdr:col>
                    <xdr:colOff>228600</xdr:colOff>
                    <xdr:row>114</xdr:row>
                    <xdr:rowOff>28575</xdr:rowOff>
                  </from>
                  <to>
                    <xdr:col>10</xdr:col>
                    <xdr:colOff>457200</xdr:colOff>
                    <xdr:row>114</xdr:row>
                    <xdr:rowOff>238125</xdr:rowOff>
                  </to>
                </anchor>
              </controlPr>
            </control>
          </mc:Choice>
        </mc:AlternateContent>
        <mc:AlternateContent xmlns:mc="http://schemas.openxmlformats.org/markup-compatibility/2006">
          <mc:Choice Requires="x14">
            <control shapeId="1256" r:id="rId173" name="Option Button 232">
              <controlPr defaultSize="0" autoFill="0" autoLine="0" autoPict="0">
                <anchor moveWithCells="1">
                  <from>
                    <xdr:col>6</xdr:col>
                    <xdr:colOff>219075</xdr:colOff>
                    <xdr:row>115</xdr:row>
                    <xdr:rowOff>47625</xdr:rowOff>
                  </from>
                  <to>
                    <xdr:col>6</xdr:col>
                    <xdr:colOff>447675</xdr:colOff>
                    <xdr:row>115</xdr:row>
                    <xdr:rowOff>228600</xdr:rowOff>
                  </to>
                </anchor>
              </controlPr>
            </control>
          </mc:Choice>
        </mc:AlternateContent>
        <mc:AlternateContent xmlns:mc="http://schemas.openxmlformats.org/markup-compatibility/2006">
          <mc:Choice Requires="x14">
            <control shapeId="1257" r:id="rId174" name="Option Button 233">
              <controlPr defaultSize="0" autoFill="0" autoLine="0" autoPict="0">
                <anchor moveWithCells="1">
                  <from>
                    <xdr:col>7</xdr:col>
                    <xdr:colOff>228600</xdr:colOff>
                    <xdr:row>115</xdr:row>
                    <xdr:rowOff>47625</xdr:rowOff>
                  </from>
                  <to>
                    <xdr:col>7</xdr:col>
                    <xdr:colOff>457200</xdr:colOff>
                    <xdr:row>115</xdr:row>
                    <xdr:rowOff>228600</xdr:rowOff>
                  </to>
                </anchor>
              </controlPr>
            </control>
          </mc:Choice>
        </mc:AlternateContent>
        <mc:AlternateContent xmlns:mc="http://schemas.openxmlformats.org/markup-compatibility/2006">
          <mc:Choice Requires="x14">
            <control shapeId="1258" r:id="rId175" name="Option Button 234">
              <controlPr defaultSize="0" autoFill="0" autoLine="0" autoPict="0">
                <anchor moveWithCells="1">
                  <from>
                    <xdr:col>8</xdr:col>
                    <xdr:colOff>247650</xdr:colOff>
                    <xdr:row>115</xdr:row>
                    <xdr:rowOff>47625</xdr:rowOff>
                  </from>
                  <to>
                    <xdr:col>8</xdr:col>
                    <xdr:colOff>466725</xdr:colOff>
                    <xdr:row>115</xdr:row>
                    <xdr:rowOff>228600</xdr:rowOff>
                  </to>
                </anchor>
              </controlPr>
            </control>
          </mc:Choice>
        </mc:AlternateContent>
        <mc:AlternateContent xmlns:mc="http://schemas.openxmlformats.org/markup-compatibility/2006">
          <mc:Choice Requires="x14">
            <control shapeId="1259" r:id="rId176" name="Option Button 235">
              <controlPr defaultSize="0" autoFill="0" autoLine="0" autoPict="0">
                <anchor moveWithCells="1">
                  <from>
                    <xdr:col>9</xdr:col>
                    <xdr:colOff>238125</xdr:colOff>
                    <xdr:row>115</xdr:row>
                    <xdr:rowOff>47625</xdr:rowOff>
                  </from>
                  <to>
                    <xdr:col>9</xdr:col>
                    <xdr:colOff>466725</xdr:colOff>
                    <xdr:row>115</xdr:row>
                    <xdr:rowOff>228600</xdr:rowOff>
                  </to>
                </anchor>
              </controlPr>
            </control>
          </mc:Choice>
        </mc:AlternateContent>
        <mc:AlternateContent xmlns:mc="http://schemas.openxmlformats.org/markup-compatibility/2006">
          <mc:Choice Requires="x14">
            <control shapeId="1260" r:id="rId177" name="Option Button 236">
              <controlPr defaultSize="0" autoFill="0" autoLine="0" autoPict="0">
                <anchor moveWithCells="1">
                  <from>
                    <xdr:col>10</xdr:col>
                    <xdr:colOff>228600</xdr:colOff>
                    <xdr:row>115</xdr:row>
                    <xdr:rowOff>47625</xdr:rowOff>
                  </from>
                  <to>
                    <xdr:col>10</xdr:col>
                    <xdr:colOff>457200</xdr:colOff>
                    <xdr:row>115</xdr:row>
                    <xdr:rowOff>228600</xdr:rowOff>
                  </to>
                </anchor>
              </controlPr>
            </control>
          </mc:Choice>
        </mc:AlternateContent>
        <mc:AlternateContent xmlns:mc="http://schemas.openxmlformats.org/markup-compatibility/2006">
          <mc:Choice Requires="x14">
            <control shapeId="1261" r:id="rId178" name="Option Button 237">
              <controlPr defaultSize="0" autoFill="0" autoLine="0" autoPict="0">
                <anchor moveWithCells="1">
                  <from>
                    <xdr:col>6</xdr:col>
                    <xdr:colOff>219075</xdr:colOff>
                    <xdr:row>116</xdr:row>
                    <xdr:rowOff>47625</xdr:rowOff>
                  </from>
                  <to>
                    <xdr:col>6</xdr:col>
                    <xdr:colOff>447675</xdr:colOff>
                    <xdr:row>116</xdr:row>
                    <xdr:rowOff>228600</xdr:rowOff>
                  </to>
                </anchor>
              </controlPr>
            </control>
          </mc:Choice>
        </mc:AlternateContent>
        <mc:AlternateContent xmlns:mc="http://schemas.openxmlformats.org/markup-compatibility/2006">
          <mc:Choice Requires="x14">
            <control shapeId="1262" r:id="rId179" name="Option Button 238">
              <controlPr defaultSize="0" autoFill="0" autoLine="0" autoPict="0">
                <anchor moveWithCells="1">
                  <from>
                    <xdr:col>7</xdr:col>
                    <xdr:colOff>228600</xdr:colOff>
                    <xdr:row>116</xdr:row>
                    <xdr:rowOff>47625</xdr:rowOff>
                  </from>
                  <to>
                    <xdr:col>7</xdr:col>
                    <xdr:colOff>457200</xdr:colOff>
                    <xdr:row>116</xdr:row>
                    <xdr:rowOff>228600</xdr:rowOff>
                  </to>
                </anchor>
              </controlPr>
            </control>
          </mc:Choice>
        </mc:AlternateContent>
        <mc:AlternateContent xmlns:mc="http://schemas.openxmlformats.org/markup-compatibility/2006">
          <mc:Choice Requires="x14">
            <control shapeId="1263" r:id="rId180" name="Option Button 239">
              <controlPr defaultSize="0" autoFill="0" autoLine="0" autoPict="0">
                <anchor moveWithCells="1">
                  <from>
                    <xdr:col>8</xdr:col>
                    <xdr:colOff>247650</xdr:colOff>
                    <xdr:row>116</xdr:row>
                    <xdr:rowOff>47625</xdr:rowOff>
                  </from>
                  <to>
                    <xdr:col>8</xdr:col>
                    <xdr:colOff>466725</xdr:colOff>
                    <xdr:row>116</xdr:row>
                    <xdr:rowOff>228600</xdr:rowOff>
                  </to>
                </anchor>
              </controlPr>
            </control>
          </mc:Choice>
        </mc:AlternateContent>
        <mc:AlternateContent xmlns:mc="http://schemas.openxmlformats.org/markup-compatibility/2006">
          <mc:Choice Requires="x14">
            <control shapeId="1264" r:id="rId181" name="Option Button 240">
              <controlPr defaultSize="0" autoFill="0" autoLine="0" autoPict="0">
                <anchor moveWithCells="1">
                  <from>
                    <xdr:col>9</xdr:col>
                    <xdr:colOff>238125</xdr:colOff>
                    <xdr:row>116</xdr:row>
                    <xdr:rowOff>47625</xdr:rowOff>
                  </from>
                  <to>
                    <xdr:col>9</xdr:col>
                    <xdr:colOff>466725</xdr:colOff>
                    <xdr:row>116</xdr:row>
                    <xdr:rowOff>228600</xdr:rowOff>
                  </to>
                </anchor>
              </controlPr>
            </control>
          </mc:Choice>
        </mc:AlternateContent>
        <mc:AlternateContent xmlns:mc="http://schemas.openxmlformats.org/markup-compatibility/2006">
          <mc:Choice Requires="x14">
            <control shapeId="1265" r:id="rId182" name="Option Button 241">
              <controlPr defaultSize="0" autoFill="0" autoLine="0" autoPict="0">
                <anchor moveWithCells="1">
                  <from>
                    <xdr:col>10</xdr:col>
                    <xdr:colOff>228600</xdr:colOff>
                    <xdr:row>116</xdr:row>
                    <xdr:rowOff>47625</xdr:rowOff>
                  </from>
                  <to>
                    <xdr:col>10</xdr:col>
                    <xdr:colOff>457200</xdr:colOff>
                    <xdr:row>116</xdr:row>
                    <xdr:rowOff>228600</xdr:rowOff>
                  </to>
                </anchor>
              </controlPr>
            </control>
          </mc:Choice>
        </mc:AlternateContent>
        <mc:AlternateContent xmlns:mc="http://schemas.openxmlformats.org/markup-compatibility/2006">
          <mc:Choice Requires="x14">
            <control shapeId="1266" r:id="rId183" name="Option Button 242">
              <controlPr defaultSize="0" autoFill="0" autoLine="0" autoPict="0">
                <anchor moveWithCells="1">
                  <from>
                    <xdr:col>6</xdr:col>
                    <xdr:colOff>219075</xdr:colOff>
                    <xdr:row>117</xdr:row>
                    <xdr:rowOff>123825</xdr:rowOff>
                  </from>
                  <to>
                    <xdr:col>6</xdr:col>
                    <xdr:colOff>447675</xdr:colOff>
                    <xdr:row>117</xdr:row>
                    <xdr:rowOff>304800</xdr:rowOff>
                  </to>
                </anchor>
              </controlPr>
            </control>
          </mc:Choice>
        </mc:AlternateContent>
        <mc:AlternateContent xmlns:mc="http://schemas.openxmlformats.org/markup-compatibility/2006">
          <mc:Choice Requires="x14">
            <control shapeId="1267" r:id="rId184" name="Option Button 243">
              <controlPr defaultSize="0" autoFill="0" autoLine="0" autoPict="0">
                <anchor moveWithCells="1">
                  <from>
                    <xdr:col>7</xdr:col>
                    <xdr:colOff>228600</xdr:colOff>
                    <xdr:row>117</xdr:row>
                    <xdr:rowOff>123825</xdr:rowOff>
                  </from>
                  <to>
                    <xdr:col>7</xdr:col>
                    <xdr:colOff>457200</xdr:colOff>
                    <xdr:row>117</xdr:row>
                    <xdr:rowOff>304800</xdr:rowOff>
                  </to>
                </anchor>
              </controlPr>
            </control>
          </mc:Choice>
        </mc:AlternateContent>
        <mc:AlternateContent xmlns:mc="http://schemas.openxmlformats.org/markup-compatibility/2006">
          <mc:Choice Requires="x14">
            <control shapeId="1268" r:id="rId185" name="Option Button 244">
              <controlPr defaultSize="0" autoFill="0" autoLine="0" autoPict="0">
                <anchor moveWithCells="1">
                  <from>
                    <xdr:col>8</xdr:col>
                    <xdr:colOff>247650</xdr:colOff>
                    <xdr:row>117</xdr:row>
                    <xdr:rowOff>123825</xdr:rowOff>
                  </from>
                  <to>
                    <xdr:col>8</xdr:col>
                    <xdr:colOff>466725</xdr:colOff>
                    <xdr:row>117</xdr:row>
                    <xdr:rowOff>304800</xdr:rowOff>
                  </to>
                </anchor>
              </controlPr>
            </control>
          </mc:Choice>
        </mc:AlternateContent>
        <mc:AlternateContent xmlns:mc="http://schemas.openxmlformats.org/markup-compatibility/2006">
          <mc:Choice Requires="x14">
            <control shapeId="1269" r:id="rId186" name="Option Button 245">
              <controlPr defaultSize="0" autoFill="0" autoLine="0" autoPict="0">
                <anchor moveWithCells="1">
                  <from>
                    <xdr:col>9</xdr:col>
                    <xdr:colOff>238125</xdr:colOff>
                    <xdr:row>117</xdr:row>
                    <xdr:rowOff>123825</xdr:rowOff>
                  </from>
                  <to>
                    <xdr:col>9</xdr:col>
                    <xdr:colOff>466725</xdr:colOff>
                    <xdr:row>117</xdr:row>
                    <xdr:rowOff>304800</xdr:rowOff>
                  </to>
                </anchor>
              </controlPr>
            </control>
          </mc:Choice>
        </mc:AlternateContent>
        <mc:AlternateContent xmlns:mc="http://schemas.openxmlformats.org/markup-compatibility/2006">
          <mc:Choice Requires="x14">
            <control shapeId="1270" r:id="rId187" name="Option Button 246">
              <controlPr defaultSize="0" autoFill="0" autoLine="0" autoPict="0">
                <anchor moveWithCells="1">
                  <from>
                    <xdr:col>10</xdr:col>
                    <xdr:colOff>228600</xdr:colOff>
                    <xdr:row>117</xdr:row>
                    <xdr:rowOff>123825</xdr:rowOff>
                  </from>
                  <to>
                    <xdr:col>10</xdr:col>
                    <xdr:colOff>457200</xdr:colOff>
                    <xdr:row>117</xdr:row>
                    <xdr:rowOff>304800</xdr:rowOff>
                  </to>
                </anchor>
              </controlPr>
            </control>
          </mc:Choice>
        </mc:AlternateContent>
        <mc:AlternateContent xmlns:mc="http://schemas.openxmlformats.org/markup-compatibility/2006">
          <mc:Choice Requires="x14">
            <control shapeId="1271" r:id="rId188" name="Option Button 247">
              <controlPr defaultSize="0" autoFill="0" autoLine="0" autoPict="0">
                <anchor moveWithCells="1">
                  <from>
                    <xdr:col>6</xdr:col>
                    <xdr:colOff>219075</xdr:colOff>
                    <xdr:row>118</xdr:row>
                    <xdr:rowOff>28575</xdr:rowOff>
                  </from>
                  <to>
                    <xdr:col>6</xdr:col>
                    <xdr:colOff>447675</xdr:colOff>
                    <xdr:row>118</xdr:row>
                    <xdr:rowOff>209550</xdr:rowOff>
                  </to>
                </anchor>
              </controlPr>
            </control>
          </mc:Choice>
        </mc:AlternateContent>
        <mc:AlternateContent xmlns:mc="http://schemas.openxmlformats.org/markup-compatibility/2006">
          <mc:Choice Requires="x14">
            <control shapeId="1272" r:id="rId189" name="Option Button 248">
              <controlPr defaultSize="0" autoFill="0" autoLine="0" autoPict="0">
                <anchor moveWithCells="1">
                  <from>
                    <xdr:col>7</xdr:col>
                    <xdr:colOff>228600</xdr:colOff>
                    <xdr:row>118</xdr:row>
                    <xdr:rowOff>28575</xdr:rowOff>
                  </from>
                  <to>
                    <xdr:col>7</xdr:col>
                    <xdr:colOff>457200</xdr:colOff>
                    <xdr:row>118</xdr:row>
                    <xdr:rowOff>209550</xdr:rowOff>
                  </to>
                </anchor>
              </controlPr>
            </control>
          </mc:Choice>
        </mc:AlternateContent>
        <mc:AlternateContent xmlns:mc="http://schemas.openxmlformats.org/markup-compatibility/2006">
          <mc:Choice Requires="x14">
            <control shapeId="1273" r:id="rId190" name="Option Button 249">
              <controlPr defaultSize="0" autoFill="0" autoLine="0" autoPict="0">
                <anchor moveWithCells="1">
                  <from>
                    <xdr:col>8</xdr:col>
                    <xdr:colOff>247650</xdr:colOff>
                    <xdr:row>118</xdr:row>
                    <xdr:rowOff>28575</xdr:rowOff>
                  </from>
                  <to>
                    <xdr:col>8</xdr:col>
                    <xdr:colOff>466725</xdr:colOff>
                    <xdr:row>118</xdr:row>
                    <xdr:rowOff>209550</xdr:rowOff>
                  </to>
                </anchor>
              </controlPr>
            </control>
          </mc:Choice>
        </mc:AlternateContent>
        <mc:AlternateContent xmlns:mc="http://schemas.openxmlformats.org/markup-compatibility/2006">
          <mc:Choice Requires="x14">
            <control shapeId="1274" r:id="rId191" name="Option Button 250">
              <controlPr defaultSize="0" autoFill="0" autoLine="0" autoPict="0">
                <anchor moveWithCells="1">
                  <from>
                    <xdr:col>9</xdr:col>
                    <xdr:colOff>238125</xdr:colOff>
                    <xdr:row>118</xdr:row>
                    <xdr:rowOff>28575</xdr:rowOff>
                  </from>
                  <to>
                    <xdr:col>9</xdr:col>
                    <xdr:colOff>466725</xdr:colOff>
                    <xdr:row>118</xdr:row>
                    <xdr:rowOff>209550</xdr:rowOff>
                  </to>
                </anchor>
              </controlPr>
            </control>
          </mc:Choice>
        </mc:AlternateContent>
        <mc:AlternateContent xmlns:mc="http://schemas.openxmlformats.org/markup-compatibility/2006">
          <mc:Choice Requires="x14">
            <control shapeId="1275" r:id="rId192" name="Option Button 251">
              <controlPr defaultSize="0" autoFill="0" autoLine="0" autoPict="0">
                <anchor moveWithCells="1">
                  <from>
                    <xdr:col>10</xdr:col>
                    <xdr:colOff>228600</xdr:colOff>
                    <xdr:row>118</xdr:row>
                    <xdr:rowOff>28575</xdr:rowOff>
                  </from>
                  <to>
                    <xdr:col>10</xdr:col>
                    <xdr:colOff>457200</xdr:colOff>
                    <xdr:row>118</xdr:row>
                    <xdr:rowOff>209550</xdr:rowOff>
                  </to>
                </anchor>
              </controlPr>
            </control>
          </mc:Choice>
        </mc:AlternateContent>
        <mc:AlternateContent xmlns:mc="http://schemas.openxmlformats.org/markup-compatibility/2006">
          <mc:Choice Requires="x14">
            <control shapeId="1276" r:id="rId193" name="Option Button 252">
              <controlPr defaultSize="0" autoFill="0" autoLine="0" autoPict="0">
                <anchor moveWithCells="1">
                  <from>
                    <xdr:col>6</xdr:col>
                    <xdr:colOff>219075</xdr:colOff>
                    <xdr:row>119</xdr:row>
                    <xdr:rowOff>57150</xdr:rowOff>
                  </from>
                  <to>
                    <xdr:col>6</xdr:col>
                    <xdr:colOff>447675</xdr:colOff>
                    <xdr:row>119</xdr:row>
                    <xdr:rowOff>238125</xdr:rowOff>
                  </to>
                </anchor>
              </controlPr>
            </control>
          </mc:Choice>
        </mc:AlternateContent>
        <mc:AlternateContent xmlns:mc="http://schemas.openxmlformats.org/markup-compatibility/2006">
          <mc:Choice Requires="x14">
            <control shapeId="1277" r:id="rId194" name="Option Button 253">
              <controlPr defaultSize="0" autoFill="0" autoLine="0" autoPict="0">
                <anchor moveWithCells="1">
                  <from>
                    <xdr:col>7</xdr:col>
                    <xdr:colOff>228600</xdr:colOff>
                    <xdr:row>119</xdr:row>
                    <xdr:rowOff>57150</xdr:rowOff>
                  </from>
                  <to>
                    <xdr:col>7</xdr:col>
                    <xdr:colOff>457200</xdr:colOff>
                    <xdr:row>119</xdr:row>
                    <xdr:rowOff>238125</xdr:rowOff>
                  </to>
                </anchor>
              </controlPr>
            </control>
          </mc:Choice>
        </mc:AlternateContent>
        <mc:AlternateContent xmlns:mc="http://schemas.openxmlformats.org/markup-compatibility/2006">
          <mc:Choice Requires="x14">
            <control shapeId="1278" r:id="rId195" name="Option Button 254">
              <controlPr defaultSize="0" autoFill="0" autoLine="0" autoPict="0">
                <anchor moveWithCells="1">
                  <from>
                    <xdr:col>8</xdr:col>
                    <xdr:colOff>247650</xdr:colOff>
                    <xdr:row>119</xdr:row>
                    <xdr:rowOff>57150</xdr:rowOff>
                  </from>
                  <to>
                    <xdr:col>8</xdr:col>
                    <xdr:colOff>466725</xdr:colOff>
                    <xdr:row>119</xdr:row>
                    <xdr:rowOff>238125</xdr:rowOff>
                  </to>
                </anchor>
              </controlPr>
            </control>
          </mc:Choice>
        </mc:AlternateContent>
        <mc:AlternateContent xmlns:mc="http://schemas.openxmlformats.org/markup-compatibility/2006">
          <mc:Choice Requires="x14">
            <control shapeId="1279" r:id="rId196" name="Option Button 255">
              <controlPr defaultSize="0" autoFill="0" autoLine="0" autoPict="0">
                <anchor moveWithCells="1">
                  <from>
                    <xdr:col>9</xdr:col>
                    <xdr:colOff>238125</xdr:colOff>
                    <xdr:row>119</xdr:row>
                    <xdr:rowOff>57150</xdr:rowOff>
                  </from>
                  <to>
                    <xdr:col>9</xdr:col>
                    <xdr:colOff>466725</xdr:colOff>
                    <xdr:row>119</xdr:row>
                    <xdr:rowOff>238125</xdr:rowOff>
                  </to>
                </anchor>
              </controlPr>
            </control>
          </mc:Choice>
        </mc:AlternateContent>
        <mc:AlternateContent xmlns:mc="http://schemas.openxmlformats.org/markup-compatibility/2006">
          <mc:Choice Requires="x14">
            <control shapeId="1280" r:id="rId197" name="Option Button 256">
              <controlPr defaultSize="0" autoFill="0" autoLine="0" autoPict="0">
                <anchor moveWithCells="1">
                  <from>
                    <xdr:col>10</xdr:col>
                    <xdr:colOff>228600</xdr:colOff>
                    <xdr:row>119</xdr:row>
                    <xdr:rowOff>57150</xdr:rowOff>
                  </from>
                  <to>
                    <xdr:col>10</xdr:col>
                    <xdr:colOff>457200</xdr:colOff>
                    <xdr:row>119</xdr:row>
                    <xdr:rowOff>238125</xdr:rowOff>
                  </to>
                </anchor>
              </controlPr>
            </control>
          </mc:Choice>
        </mc:AlternateContent>
        <mc:AlternateContent xmlns:mc="http://schemas.openxmlformats.org/markup-compatibility/2006">
          <mc:Choice Requires="x14">
            <control shapeId="1286" r:id="rId198" name="Option Button 262">
              <controlPr defaultSize="0" autoFill="0" autoLine="0" autoPict="0">
                <anchor moveWithCells="1">
                  <from>
                    <xdr:col>6</xdr:col>
                    <xdr:colOff>219075</xdr:colOff>
                    <xdr:row>120</xdr:row>
                    <xdr:rowOff>57150</xdr:rowOff>
                  </from>
                  <to>
                    <xdr:col>6</xdr:col>
                    <xdr:colOff>447675</xdr:colOff>
                    <xdr:row>120</xdr:row>
                    <xdr:rowOff>238125</xdr:rowOff>
                  </to>
                </anchor>
              </controlPr>
            </control>
          </mc:Choice>
        </mc:AlternateContent>
        <mc:AlternateContent xmlns:mc="http://schemas.openxmlformats.org/markup-compatibility/2006">
          <mc:Choice Requires="x14">
            <control shapeId="1287" r:id="rId199" name="Option Button 263">
              <controlPr defaultSize="0" autoFill="0" autoLine="0" autoPict="0">
                <anchor moveWithCells="1">
                  <from>
                    <xdr:col>7</xdr:col>
                    <xdr:colOff>228600</xdr:colOff>
                    <xdr:row>120</xdr:row>
                    <xdr:rowOff>57150</xdr:rowOff>
                  </from>
                  <to>
                    <xdr:col>7</xdr:col>
                    <xdr:colOff>457200</xdr:colOff>
                    <xdr:row>120</xdr:row>
                    <xdr:rowOff>238125</xdr:rowOff>
                  </to>
                </anchor>
              </controlPr>
            </control>
          </mc:Choice>
        </mc:AlternateContent>
        <mc:AlternateContent xmlns:mc="http://schemas.openxmlformats.org/markup-compatibility/2006">
          <mc:Choice Requires="x14">
            <control shapeId="1288" r:id="rId200" name="Option Button 264">
              <controlPr defaultSize="0" autoFill="0" autoLine="0" autoPict="0">
                <anchor moveWithCells="1">
                  <from>
                    <xdr:col>8</xdr:col>
                    <xdr:colOff>247650</xdr:colOff>
                    <xdr:row>120</xdr:row>
                    <xdr:rowOff>57150</xdr:rowOff>
                  </from>
                  <to>
                    <xdr:col>8</xdr:col>
                    <xdr:colOff>466725</xdr:colOff>
                    <xdr:row>120</xdr:row>
                    <xdr:rowOff>238125</xdr:rowOff>
                  </to>
                </anchor>
              </controlPr>
            </control>
          </mc:Choice>
        </mc:AlternateContent>
        <mc:AlternateContent xmlns:mc="http://schemas.openxmlformats.org/markup-compatibility/2006">
          <mc:Choice Requires="x14">
            <control shapeId="1289" r:id="rId201" name="Option Button 265">
              <controlPr defaultSize="0" autoFill="0" autoLine="0" autoPict="0">
                <anchor moveWithCells="1">
                  <from>
                    <xdr:col>9</xdr:col>
                    <xdr:colOff>238125</xdr:colOff>
                    <xdr:row>120</xdr:row>
                    <xdr:rowOff>57150</xdr:rowOff>
                  </from>
                  <to>
                    <xdr:col>9</xdr:col>
                    <xdr:colOff>466725</xdr:colOff>
                    <xdr:row>120</xdr:row>
                    <xdr:rowOff>238125</xdr:rowOff>
                  </to>
                </anchor>
              </controlPr>
            </control>
          </mc:Choice>
        </mc:AlternateContent>
        <mc:AlternateContent xmlns:mc="http://schemas.openxmlformats.org/markup-compatibility/2006">
          <mc:Choice Requires="x14">
            <control shapeId="1290" r:id="rId202" name="Option Button 266">
              <controlPr defaultSize="0" autoFill="0" autoLine="0" autoPict="0">
                <anchor moveWithCells="1">
                  <from>
                    <xdr:col>10</xdr:col>
                    <xdr:colOff>228600</xdr:colOff>
                    <xdr:row>120</xdr:row>
                    <xdr:rowOff>57150</xdr:rowOff>
                  </from>
                  <to>
                    <xdr:col>10</xdr:col>
                    <xdr:colOff>457200</xdr:colOff>
                    <xdr:row>120</xdr:row>
                    <xdr:rowOff>238125</xdr:rowOff>
                  </to>
                </anchor>
              </controlPr>
            </control>
          </mc:Choice>
        </mc:AlternateContent>
        <mc:AlternateContent xmlns:mc="http://schemas.openxmlformats.org/markup-compatibility/2006">
          <mc:Choice Requires="x14">
            <control shapeId="1291" r:id="rId203" name="Option Button 267">
              <controlPr defaultSize="0" autoFill="0" autoLine="0" autoPict="0">
                <anchor moveWithCells="1">
                  <from>
                    <xdr:col>6</xdr:col>
                    <xdr:colOff>219075</xdr:colOff>
                    <xdr:row>121</xdr:row>
                    <xdr:rowOff>104775</xdr:rowOff>
                  </from>
                  <to>
                    <xdr:col>6</xdr:col>
                    <xdr:colOff>447675</xdr:colOff>
                    <xdr:row>121</xdr:row>
                    <xdr:rowOff>285750</xdr:rowOff>
                  </to>
                </anchor>
              </controlPr>
            </control>
          </mc:Choice>
        </mc:AlternateContent>
        <mc:AlternateContent xmlns:mc="http://schemas.openxmlformats.org/markup-compatibility/2006">
          <mc:Choice Requires="x14">
            <control shapeId="1292" r:id="rId204" name="Option Button 268">
              <controlPr defaultSize="0" autoFill="0" autoLine="0" autoPict="0">
                <anchor moveWithCells="1">
                  <from>
                    <xdr:col>7</xdr:col>
                    <xdr:colOff>228600</xdr:colOff>
                    <xdr:row>121</xdr:row>
                    <xdr:rowOff>104775</xdr:rowOff>
                  </from>
                  <to>
                    <xdr:col>7</xdr:col>
                    <xdr:colOff>457200</xdr:colOff>
                    <xdr:row>121</xdr:row>
                    <xdr:rowOff>285750</xdr:rowOff>
                  </to>
                </anchor>
              </controlPr>
            </control>
          </mc:Choice>
        </mc:AlternateContent>
        <mc:AlternateContent xmlns:mc="http://schemas.openxmlformats.org/markup-compatibility/2006">
          <mc:Choice Requires="x14">
            <control shapeId="1293" r:id="rId205" name="Option Button 269">
              <controlPr defaultSize="0" autoFill="0" autoLine="0" autoPict="0">
                <anchor moveWithCells="1">
                  <from>
                    <xdr:col>8</xdr:col>
                    <xdr:colOff>247650</xdr:colOff>
                    <xdr:row>121</xdr:row>
                    <xdr:rowOff>104775</xdr:rowOff>
                  </from>
                  <to>
                    <xdr:col>8</xdr:col>
                    <xdr:colOff>466725</xdr:colOff>
                    <xdr:row>121</xdr:row>
                    <xdr:rowOff>285750</xdr:rowOff>
                  </to>
                </anchor>
              </controlPr>
            </control>
          </mc:Choice>
        </mc:AlternateContent>
        <mc:AlternateContent xmlns:mc="http://schemas.openxmlformats.org/markup-compatibility/2006">
          <mc:Choice Requires="x14">
            <control shapeId="1294" r:id="rId206" name="Option Button 270">
              <controlPr defaultSize="0" autoFill="0" autoLine="0" autoPict="0">
                <anchor moveWithCells="1">
                  <from>
                    <xdr:col>9</xdr:col>
                    <xdr:colOff>238125</xdr:colOff>
                    <xdr:row>121</xdr:row>
                    <xdr:rowOff>104775</xdr:rowOff>
                  </from>
                  <to>
                    <xdr:col>9</xdr:col>
                    <xdr:colOff>466725</xdr:colOff>
                    <xdr:row>121</xdr:row>
                    <xdr:rowOff>285750</xdr:rowOff>
                  </to>
                </anchor>
              </controlPr>
            </control>
          </mc:Choice>
        </mc:AlternateContent>
        <mc:AlternateContent xmlns:mc="http://schemas.openxmlformats.org/markup-compatibility/2006">
          <mc:Choice Requires="x14">
            <control shapeId="1295" r:id="rId207" name="Option Button 271">
              <controlPr defaultSize="0" autoFill="0" autoLine="0" autoPict="0">
                <anchor moveWithCells="1">
                  <from>
                    <xdr:col>10</xdr:col>
                    <xdr:colOff>228600</xdr:colOff>
                    <xdr:row>121</xdr:row>
                    <xdr:rowOff>104775</xdr:rowOff>
                  </from>
                  <to>
                    <xdr:col>10</xdr:col>
                    <xdr:colOff>457200</xdr:colOff>
                    <xdr:row>121</xdr:row>
                    <xdr:rowOff>285750</xdr:rowOff>
                  </to>
                </anchor>
              </controlPr>
            </control>
          </mc:Choice>
        </mc:AlternateContent>
        <mc:AlternateContent xmlns:mc="http://schemas.openxmlformats.org/markup-compatibility/2006">
          <mc:Choice Requires="x14">
            <control shapeId="1296" r:id="rId208" name="Option Button 272">
              <controlPr defaultSize="0" autoFill="0" autoLine="0" autoPict="0">
                <anchor moveWithCells="1">
                  <from>
                    <xdr:col>6</xdr:col>
                    <xdr:colOff>219075</xdr:colOff>
                    <xdr:row>122</xdr:row>
                    <xdr:rowOff>38100</xdr:rowOff>
                  </from>
                  <to>
                    <xdr:col>6</xdr:col>
                    <xdr:colOff>447675</xdr:colOff>
                    <xdr:row>122</xdr:row>
                    <xdr:rowOff>219075</xdr:rowOff>
                  </to>
                </anchor>
              </controlPr>
            </control>
          </mc:Choice>
        </mc:AlternateContent>
        <mc:AlternateContent xmlns:mc="http://schemas.openxmlformats.org/markup-compatibility/2006">
          <mc:Choice Requires="x14">
            <control shapeId="1297" r:id="rId209" name="Option Button 273">
              <controlPr defaultSize="0" autoFill="0" autoLine="0" autoPict="0">
                <anchor moveWithCells="1">
                  <from>
                    <xdr:col>7</xdr:col>
                    <xdr:colOff>228600</xdr:colOff>
                    <xdr:row>122</xdr:row>
                    <xdr:rowOff>38100</xdr:rowOff>
                  </from>
                  <to>
                    <xdr:col>7</xdr:col>
                    <xdr:colOff>457200</xdr:colOff>
                    <xdr:row>122</xdr:row>
                    <xdr:rowOff>219075</xdr:rowOff>
                  </to>
                </anchor>
              </controlPr>
            </control>
          </mc:Choice>
        </mc:AlternateContent>
        <mc:AlternateContent xmlns:mc="http://schemas.openxmlformats.org/markup-compatibility/2006">
          <mc:Choice Requires="x14">
            <control shapeId="1298" r:id="rId210" name="Option Button 274">
              <controlPr defaultSize="0" autoFill="0" autoLine="0" autoPict="0">
                <anchor moveWithCells="1">
                  <from>
                    <xdr:col>8</xdr:col>
                    <xdr:colOff>247650</xdr:colOff>
                    <xdr:row>122</xdr:row>
                    <xdr:rowOff>38100</xdr:rowOff>
                  </from>
                  <to>
                    <xdr:col>8</xdr:col>
                    <xdr:colOff>466725</xdr:colOff>
                    <xdr:row>122</xdr:row>
                    <xdr:rowOff>219075</xdr:rowOff>
                  </to>
                </anchor>
              </controlPr>
            </control>
          </mc:Choice>
        </mc:AlternateContent>
        <mc:AlternateContent xmlns:mc="http://schemas.openxmlformats.org/markup-compatibility/2006">
          <mc:Choice Requires="x14">
            <control shapeId="1299" r:id="rId211" name="Option Button 275">
              <controlPr defaultSize="0" autoFill="0" autoLine="0" autoPict="0">
                <anchor moveWithCells="1">
                  <from>
                    <xdr:col>9</xdr:col>
                    <xdr:colOff>238125</xdr:colOff>
                    <xdr:row>122</xdr:row>
                    <xdr:rowOff>38100</xdr:rowOff>
                  </from>
                  <to>
                    <xdr:col>9</xdr:col>
                    <xdr:colOff>466725</xdr:colOff>
                    <xdr:row>122</xdr:row>
                    <xdr:rowOff>219075</xdr:rowOff>
                  </to>
                </anchor>
              </controlPr>
            </control>
          </mc:Choice>
        </mc:AlternateContent>
        <mc:AlternateContent xmlns:mc="http://schemas.openxmlformats.org/markup-compatibility/2006">
          <mc:Choice Requires="x14">
            <control shapeId="1300" r:id="rId212" name="Option Button 276">
              <controlPr defaultSize="0" autoFill="0" autoLine="0" autoPict="0">
                <anchor moveWithCells="1">
                  <from>
                    <xdr:col>10</xdr:col>
                    <xdr:colOff>228600</xdr:colOff>
                    <xdr:row>122</xdr:row>
                    <xdr:rowOff>38100</xdr:rowOff>
                  </from>
                  <to>
                    <xdr:col>10</xdr:col>
                    <xdr:colOff>457200</xdr:colOff>
                    <xdr:row>122</xdr:row>
                    <xdr:rowOff>219075</xdr:rowOff>
                  </to>
                </anchor>
              </controlPr>
            </control>
          </mc:Choice>
        </mc:AlternateContent>
        <mc:AlternateContent xmlns:mc="http://schemas.openxmlformats.org/markup-compatibility/2006">
          <mc:Choice Requires="x14">
            <control shapeId="1301" r:id="rId213" name="Option Button 277">
              <controlPr defaultSize="0" autoFill="0" autoLine="0" autoPict="0">
                <anchor moveWithCells="1">
                  <from>
                    <xdr:col>6</xdr:col>
                    <xdr:colOff>219075</xdr:colOff>
                    <xdr:row>123</xdr:row>
                    <xdr:rowOff>38100</xdr:rowOff>
                  </from>
                  <to>
                    <xdr:col>6</xdr:col>
                    <xdr:colOff>447675</xdr:colOff>
                    <xdr:row>123</xdr:row>
                    <xdr:rowOff>219075</xdr:rowOff>
                  </to>
                </anchor>
              </controlPr>
            </control>
          </mc:Choice>
        </mc:AlternateContent>
        <mc:AlternateContent xmlns:mc="http://schemas.openxmlformats.org/markup-compatibility/2006">
          <mc:Choice Requires="x14">
            <control shapeId="1302" r:id="rId214" name="Option Button 278">
              <controlPr defaultSize="0" autoFill="0" autoLine="0" autoPict="0">
                <anchor moveWithCells="1">
                  <from>
                    <xdr:col>7</xdr:col>
                    <xdr:colOff>228600</xdr:colOff>
                    <xdr:row>123</xdr:row>
                    <xdr:rowOff>38100</xdr:rowOff>
                  </from>
                  <to>
                    <xdr:col>7</xdr:col>
                    <xdr:colOff>457200</xdr:colOff>
                    <xdr:row>123</xdr:row>
                    <xdr:rowOff>219075</xdr:rowOff>
                  </to>
                </anchor>
              </controlPr>
            </control>
          </mc:Choice>
        </mc:AlternateContent>
        <mc:AlternateContent xmlns:mc="http://schemas.openxmlformats.org/markup-compatibility/2006">
          <mc:Choice Requires="x14">
            <control shapeId="1303" r:id="rId215" name="Option Button 279">
              <controlPr defaultSize="0" autoFill="0" autoLine="0" autoPict="0">
                <anchor moveWithCells="1">
                  <from>
                    <xdr:col>8</xdr:col>
                    <xdr:colOff>247650</xdr:colOff>
                    <xdr:row>123</xdr:row>
                    <xdr:rowOff>38100</xdr:rowOff>
                  </from>
                  <to>
                    <xdr:col>8</xdr:col>
                    <xdr:colOff>466725</xdr:colOff>
                    <xdr:row>123</xdr:row>
                    <xdr:rowOff>219075</xdr:rowOff>
                  </to>
                </anchor>
              </controlPr>
            </control>
          </mc:Choice>
        </mc:AlternateContent>
        <mc:AlternateContent xmlns:mc="http://schemas.openxmlformats.org/markup-compatibility/2006">
          <mc:Choice Requires="x14">
            <control shapeId="1304" r:id="rId216" name="Option Button 280">
              <controlPr defaultSize="0" autoFill="0" autoLine="0" autoPict="0">
                <anchor moveWithCells="1">
                  <from>
                    <xdr:col>9</xdr:col>
                    <xdr:colOff>238125</xdr:colOff>
                    <xdr:row>123</xdr:row>
                    <xdr:rowOff>38100</xdr:rowOff>
                  </from>
                  <to>
                    <xdr:col>9</xdr:col>
                    <xdr:colOff>466725</xdr:colOff>
                    <xdr:row>123</xdr:row>
                    <xdr:rowOff>219075</xdr:rowOff>
                  </to>
                </anchor>
              </controlPr>
            </control>
          </mc:Choice>
        </mc:AlternateContent>
        <mc:AlternateContent xmlns:mc="http://schemas.openxmlformats.org/markup-compatibility/2006">
          <mc:Choice Requires="x14">
            <control shapeId="1305" r:id="rId217" name="Option Button 281">
              <controlPr defaultSize="0" autoFill="0" autoLine="0" autoPict="0">
                <anchor moveWithCells="1">
                  <from>
                    <xdr:col>10</xdr:col>
                    <xdr:colOff>228600</xdr:colOff>
                    <xdr:row>123</xdr:row>
                    <xdr:rowOff>38100</xdr:rowOff>
                  </from>
                  <to>
                    <xdr:col>10</xdr:col>
                    <xdr:colOff>457200</xdr:colOff>
                    <xdr:row>123</xdr:row>
                    <xdr:rowOff>219075</xdr:rowOff>
                  </to>
                </anchor>
              </controlPr>
            </control>
          </mc:Choice>
        </mc:AlternateContent>
        <mc:AlternateContent xmlns:mc="http://schemas.openxmlformats.org/markup-compatibility/2006">
          <mc:Choice Requires="x14">
            <control shapeId="1310" r:id="rId218" name="Option Button 286">
              <controlPr defaultSize="0" autoFill="0" autoLine="0" autoPict="0">
                <anchor moveWithCells="1">
                  <from>
                    <xdr:col>6</xdr:col>
                    <xdr:colOff>219075</xdr:colOff>
                    <xdr:row>124</xdr:row>
                    <xdr:rowOff>57150</xdr:rowOff>
                  </from>
                  <to>
                    <xdr:col>6</xdr:col>
                    <xdr:colOff>447675</xdr:colOff>
                    <xdr:row>124</xdr:row>
                    <xdr:rowOff>238125</xdr:rowOff>
                  </to>
                </anchor>
              </controlPr>
            </control>
          </mc:Choice>
        </mc:AlternateContent>
        <mc:AlternateContent xmlns:mc="http://schemas.openxmlformats.org/markup-compatibility/2006">
          <mc:Choice Requires="x14">
            <control shapeId="1311" r:id="rId219" name="Option Button 287">
              <controlPr defaultSize="0" autoFill="0" autoLine="0" autoPict="0">
                <anchor moveWithCells="1">
                  <from>
                    <xdr:col>7</xdr:col>
                    <xdr:colOff>228600</xdr:colOff>
                    <xdr:row>124</xdr:row>
                    <xdr:rowOff>57150</xdr:rowOff>
                  </from>
                  <to>
                    <xdr:col>7</xdr:col>
                    <xdr:colOff>457200</xdr:colOff>
                    <xdr:row>124</xdr:row>
                    <xdr:rowOff>238125</xdr:rowOff>
                  </to>
                </anchor>
              </controlPr>
            </control>
          </mc:Choice>
        </mc:AlternateContent>
        <mc:AlternateContent xmlns:mc="http://schemas.openxmlformats.org/markup-compatibility/2006">
          <mc:Choice Requires="x14">
            <control shapeId="1312" r:id="rId220" name="Option Button 288">
              <controlPr defaultSize="0" autoFill="0" autoLine="0" autoPict="0">
                <anchor moveWithCells="1">
                  <from>
                    <xdr:col>8</xdr:col>
                    <xdr:colOff>247650</xdr:colOff>
                    <xdr:row>124</xdr:row>
                    <xdr:rowOff>57150</xdr:rowOff>
                  </from>
                  <to>
                    <xdr:col>8</xdr:col>
                    <xdr:colOff>466725</xdr:colOff>
                    <xdr:row>124</xdr:row>
                    <xdr:rowOff>238125</xdr:rowOff>
                  </to>
                </anchor>
              </controlPr>
            </control>
          </mc:Choice>
        </mc:AlternateContent>
        <mc:AlternateContent xmlns:mc="http://schemas.openxmlformats.org/markup-compatibility/2006">
          <mc:Choice Requires="x14">
            <control shapeId="1313" r:id="rId221" name="Option Button 289">
              <controlPr defaultSize="0" autoFill="0" autoLine="0" autoPict="0">
                <anchor moveWithCells="1">
                  <from>
                    <xdr:col>9</xdr:col>
                    <xdr:colOff>238125</xdr:colOff>
                    <xdr:row>124</xdr:row>
                    <xdr:rowOff>57150</xdr:rowOff>
                  </from>
                  <to>
                    <xdr:col>9</xdr:col>
                    <xdr:colOff>466725</xdr:colOff>
                    <xdr:row>124</xdr:row>
                    <xdr:rowOff>238125</xdr:rowOff>
                  </to>
                </anchor>
              </controlPr>
            </control>
          </mc:Choice>
        </mc:AlternateContent>
        <mc:AlternateContent xmlns:mc="http://schemas.openxmlformats.org/markup-compatibility/2006">
          <mc:Choice Requires="x14">
            <control shapeId="1314" r:id="rId222" name="Option Button 290">
              <controlPr defaultSize="0" autoFill="0" autoLine="0" autoPict="0">
                <anchor moveWithCells="1">
                  <from>
                    <xdr:col>10</xdr:col>
                    <xdr:colOff>228600</xdr:colOff>
                    <xdr:row>124</xdr:row>
                    <xdr:rowOff>57150</xdr:rowOff>
                  </from>
                  <to>
                    <xdr:col>10</xdr:col>
                    <xdr:colOff>457200</xdr:colOff>
                    <xdr:row>124</xdr:row>
                    <xdr:rowOff>238125</xdr:rowOff>
                  </to>
                </anchor>
              </controlPr>
            </control>
          </mc:Choice>
        </mc:AlternateContent>
        <mc:AlternateContent xmlns:mc="http://schemas.openxmlformats.org/markup-compatibility/2006">
          <mc:Choice Requires="x14">
            <control shapeId="1315" r:id="rId223" name="Option Button 291">
              <controlPr defaultSize="0" autoFill="0" autoLine="0" autoPict="0">
                <anchor moveWithCells="1">
                  <from>
                    <xdr:col>6</xdr:col>
                    <xdr:colOff>219075</xdr:colOff>
                    <xdr:row>125</xdr:row>
                    <xdr:rowOff>57150</xdr:rowOff>
                  </from>
                  <to>
                    <xdr:col>6</xdr:col>
                    <xdr:colOff>447675</xdr:colOff>
                    <xdr:row>125</xdr:row>
                    <xdr:rowOff>238125</xdr:rowOff>
                  </to>
                </anchor>
              </controlPr>
            </control>
          </mc:Choice>
        </mc:AlternateContent>
        <mc:AlternateContent xmlns:mc="http://schemas.openxmlformats.org/markup-compatibility/2006">
          <mc:Choice Requires="x14">
            <control shapeId="1316" r:id="rId224" name="Option Button 292">
              <controlPr defaultSize="0" autoFill="0" autoLine="0" autoPict="0">
                <anchor moveWithCells="1">
                  <from>
                    <xdr:col>7</xdr:col>
                    <xdr:colOff>228600</xdr:colOff>
                    <xdr:row>125</xdr:row>
                    <xdr:rowOff>57150</xdr:rowOff>
                  </from>
                  <to>
                    <xdr:col>7</xdr:col>
                    <xdr:colOff>457200</xdr:colOff>
                    <xdr:row>125</xdr:row>
                    <xdr:rowOff>238125</xdr:rowOff>
                  </to>
                </anchor>
              </controlPr>
            </control>
          </mc:Choice>
        </mc:AlternateContent>
        <mc:AlternateContent xmlns:mc="http://schemas.openxmlformats.org/markup-compatibility/2006">
          <mc:Choice Requires="x14">
            <control shapeId="1317" r:id="rId225" name="Option Button 293">
              <controlPr defaultSize="0" autoFill="0" autoLine="0" autoPict="0">
                <anchor moveWithCells="1">
                  <from>
                    <xdr:col>8</xdr:col>
                    <xdr:colOff>247650</xdr:colOff>
                    <xdr:row>125</xdr:row>
                    <xdr:rowOff>57150</xdr:rowOff>
                  </from>
                  <to>
                    <xdr:col>8</xdr:col>
                    <xdr:colOff>466725</xdr:colOff>
                    <xdr:row>125</xdr:row>
                    <xdr:rowOff>238125</xdr:rowOff>
                  </to>
                </anchor>
              </controlPr>
            </control>
          </mc:Choice>
        </mc:AlternateContent>
        <mc:AlternateContent xmlns:mc="http://schemas.openxmlformats.org/markup-compatibility/2006">
          <mc:Choice Requires="x14">
            <control shapeId="1318" r:id="rId226" name="Option Button 294">
              <controlPr defaultSize="0" autoFill="0" autoLine="0" autoPict="0">
                <anchor moveWithCells="1">
                  <from>
                    <xdr:col>9</xdr:col>
                    <xdr:colOff>238125</xdr:colOff>
                    <xdr:row>125</xdr:row>
                    <xdr:rowOff>57150</xdr:rowOff>
                  </from>
                  <to>
                    <xdr:col>9</xdr:col>
                    <xdr:colOff>466725</xdr:colOff>
                    <xdr:row>125</xdr:row>
                    <xdr:rowOff>238125</xdr:rowOff>
                  </to>
                </anchor>
              </controlPr>
            </control>
          </mc:Choice>
        </mc:AlternateContent>
        <mc:AlternateContent xmlns:mc="http://schemas.openxmlformats.org/markup-compatibility/2006">
          <mc:Choice Requires="x14">
            <control shapeId="1319" r:id="rId227" name="Option Button 295">
              <controlPr defaultSize="0" autoFill="0" autoLine="0" autoPict="0">
                <anchor moveWithCells="1">
                  <from>
                    <xdr:col>10</xdr:col>
                    <xdr:colOff>228600</xdr:colOff>
                    <xdr:row>125</xdr:row>
                    <xdr:rowOff>57150</xdr:rowOff>
                  </from>
                  <to>
                    <xdr:col>10</xdr:col>
                    <xdr:colOff>457200</xdr:colOff>
                    <xdr:row>125</xdr:row>
                    <xdr:rowOff>238125</xdr:rowOff>
                  </to>
                </anchor>
              </controlPr>
            </control>
          </mc:Choice>
        </mc:AlternateContent>
        <mc:AlternateContent xmlns:mc="http://schemas.openxmlformats.org/markup-compatibility/2006">
          <mc:Choice Requires="x14">
            <control shapeId="1320" r:id="rId228" name="Option Button 296">
              <controlPr defaultSize="0" autoFill="0" autoLine="0" autoPict="0">
                <anchor moveWithCells="1">
                  <from>
                    <xdr:col>6</xdr:col>
                    <xdr:colOff>219075</xdr:colOff>
                    <xdr:row>126</xdr:row>
                    <xdr:rowOff>57150</xdr:rowOff>
                  </from>
                  <to>
                    <xdr:col>6</xdr:col>
                    <xdr:colOff>447675</xdr:colOff>
                    <xdr:row>126</xdr:row>
                    <xdr:rowOff>238125</xdr:rowOff>
                  </to>
                </anchor>
              </controlPr>
            </control>
          </mc:Choice>
        </mc:AlternateContent>
        <mc:AlternateContent xmlns:mc="http://schemas.openxmlformats.org/markup-compatibility/2006">
          <mc:Choice Requires="x14">
            <control shapeId="1321" r:id="rId229" name="Option Button 297">
              <controlPr defaultSize="0" autoFill="0" autoLine="0" autoPict="0">
                <anchor moveWithCells="1">
                  <from>
                    <xdr:col>7</xdr:col>
                    <xdr:colOff>228600</xdr:colOff>
                    <xdr:row>126</xdr:row>
                    <xdr:rowOff>57150</xdr:rowOff>
                  </from>
                  <to>
                    <xdr:col>7</xdr:col>
                    <xdr:colOff>457200</xdr:colOff>
                    <xdr:row>126</xdr:row>
                    <xdr:rowOff>238125</xdr:rowOff>
                  </to>
                </anchor>
              </controlPr>
            </control>
          </mc:Choice>
        </mc:AlternateContent>
        <mc:AlternateContent xmlns:mc="http://schemas.openxmlformats.org/markup-compatibility/2006">
          <mc:Choice Requires="x14">
            <control shapeId="1322" r:id="rId230" name="Option Button 298">
              <controlPr defaultSize="0" autoFill="0" autoLine="0" autoPict="0">
                <anchor moveWithCells="1">
                  <from>
                    <xdr:col>8</xdr:col>
                    <xdr:colOff>247650</xdr:colOff>
                    <xdr:row>126</xdr:row>
                    <xdr:rowOff>57150</xdr:rowOff>
                  </from>
                  <to>
                    <xdr:col>8</xdr:col>
                    <xdr:colOff>466725</xdr:colOff>
                    <xdr:row>126</xdr:row>
                    <xdr:rowOff>238125</xdr:rowOff>
                  </to>
                </anchor>
              </controlPr>
            </control>
          </mc:Choice>
        </mc:AlternateContent>
        <mc:AlternateContent xmlns:mc="http://schemas.openxmlformats.org/markup-compatibility/2006">
          <mc:Choice Requires="x14">
            <control shapeId="1323" r:id="rId231" name="Option Button 299">
              <controlPr defaultSize="0" autoFill="0" autoLine="0" autoPict="0">
                <anchor moveWithCells="1">
                  <from>
                    <xdr:col>9</xdr:col>
                    <xdr:colOff>238125</xdr:colOff>
                    <xdr:row>126</xdr:row>
                    <xdr:rowOff>57150</xdr:rowOff>
                  </from>
                  <to>
                    <xdr:col>9</xdr:col>
                    <xdr:colOff>466725</xdr:colOff>
                    <xdr:row>126</xdr:row>
                    <xdr:rowOff>238125</xdr:rowOff>
                  </to>
                </anchor>
              </controlPr>
            </control>
          </mc:Choice>
        </mc:AlternateContent>
        <mc:AlternateContent xmlns:mc="http://schemas.openxmlformats.org/markup-compatibility/2006">
          <mc:Choice Requires="x14">
            <control shapeId="1324" r:id="rId232" name="Option Button 300">
              <controlPr defaultSize="0" autoFill="0" autoLine="0" autoPict="0">
                <anchor moveWithCells="1">
                  <from>
                    <xdr:col>10</xdr:col>
                    <xdr:colOff>228600</xdr:colOff>
                    <xdr:row>126</xdr:row>
                    <xdr:rowOff>57150</xdr:rowOff>
                  </from>
                  <to>
                    <xdr:col>10</xdr:col>
                    <xdr:colOff>457200</xdr:colOff>
                    <xdr:row>126</xdr:row>
                    <xdr:rowOff>238125</xdr:rowOff>
                  </to>
                </anchor>
              </controlPr>
            </control>
          </mc:Choice>
        </mc:AlternateContent>
        <mc:AlternateContent xmlns:mc="http://schemas.openxmlformats.org/markup-compatibility/2006">
          <mc:Choice Requires="x14">
            <control shapeId="1325" r:id="rId233" name="Option Button 301">
              <controlPr defaultSize="0" autoFill="0" autoLine="0" autoPict="0">
                <anchor moveWithCells="1">
                  <from>
                    <xdr:col>6</xdr:col>
                    <xdr:colOff>219075</xdr:colOff>
                    <xdr:row>127</xdr:row>
                    <xdr:rowOff>57150</xdr:rowOff>
                  </from>
                  <to>
                    <xdr:col>6</xdr:col>
                    <xdr:colOff>447675</xdr:colOff>
                    <xdr:row>127</xdr:row>
                    <xdr:rowOff>238125</xdr:rowOff>
                  </to>
                </anchor>
              </controlPr>
            </control>
          </mc:Choice>
        </mc:AlternateContent>
        <mc:AlternateContent xmlns:mc="http://schemas.openxmlformats.org/markup-compatibility/2006">
          <mc:Choice Requires="x14">
            <control shapeId="1326" r:id="rId234" name="Option Button 302">
              <controlPr defaultSize="0" autoFill="0" autoLine="0" autoPict="0">
                <anchor moveWithCells="1">
                  <from>
                    <xdr:col>7</xdr:col>
                    <xdr:colOff>228600</xdr:colOff>
                    <xdr:row>127</xdr:row>
                    <xdr:rowOff>57150</xdr:rowOff>
                  </from>
                  <to>
                    <xdr:col>7</xdr:col>
                    <xdr:colOff>457200</xdr:colOff>
                    <xdr:row>127</xdr:row>
                    <xdr:rowOff>238125</xdr:rowOff>
                  </to>
                </anchor>
              </controlPr>
            </control>
          </mc:Choice>
        </mc:AlternateContent>
        <mc:AlternateContent xmlns:mc="http://schemas.openxmlformats.org/markup-compatibility/2006">
          <mc:Choice Requires="x14">
            <control shapeId="1327" r:id="rId235" name="Option Button 303">
              <controlPr defaultSize="0" autoFill="0" autoLine="0" autoPict="0">
                <anchor moveWithCells="1">
                  <from>
                    <xdr:col>8</xdr:col>
                    <xdr:colOff>247650</xdr:colOff>
                    <xdr:row>127</xdr:row>
                    <xdr:rowOff>57150</xdr:rowOff>
                  </from>
                  <to>
                    <xdr:col>8</xdr:col>
                    <xdr:colOff>466725</xdr:colOff>
                    <xdr:row>127</xdr:row>
                    <xdr:rowOff>238125</xdr:rowOff>
                  </to>
                </anchor>
              </controlPr>
            </control>
          </mc:Choice>
        </mc:AlternateContent>
        <mc:AlternateContent xmlns:mc="http://schemas.openxmlformats.org/markup-compatibility/2006">
          <mc:Choice Requires="x14">
            <control shapeId="1328" r:id="rId236" name="Option Button 304">
              <controlPr defaultSize="0" autoFill="0" autoLine="0" autoPict="0">
                <anchor moveWithCells="1">
                  <from>
                    <xdr:col>9</xdr:col>
                    <xdr:colOff>238125</xdr:colOff>
                    <xdr:row>127</xdr:row>
                    <xdr:rowOff>57150</xdr:rowOff>
                  </from>
                  <to>
                    <xdr:col>9</xdr:col>
                    <xdr:colOff>466725</xdr:colOff>
                    <xdr:row>127</xdr:row>
                    <xdr:rowOff>238125</xdr:rowOff>
                  </to>
                </anchor>
              </controlPr>
            </control>
          </mc:Choice>
        </mc:AlternateContent>
        <mc:AlternateContent xmlns:mc="http://schemas.openxmlformats.org/markup-compatibility/2006">
          <mc:Choice Requires="x14">
            <control shapeId="1329" r:id="rId237" name="Option Button 305">
              <controlPr defaultSize="0" autoFill="0" autoLine="0" autoPict="0">
                <anchor moveWithCells="1">
                  <from>
                    <xdr:col>10</xdr:col>
                    <xdr:colOff>228600</xdr:colOff>
                    <xdr:row>127</xdr:row>
                    <xdr:rowOff>57150</xdr:rowOff>
                  </from>
                  <to>
                    <xdr:col>10</xdr:col>
                    <xdr:colOff>457200</xdr:colOff>
                    <xdr:row>127</xdr:row>
                    <xdr:rowOff>238125</xdr:rowOff>
                  </to>
                </anchor>
              </controlPr>
            </control>
          </mc:Choice>
        </mc:AlternateContent>
        <mc:AlternateContent xmlns:mc="http://schemas.openxmlformats.org/markup-compatibility/2006">
          <mc:Choice Requires="x14">
            <control shapeId="1460" r:id="rId238" name="Option Button 436">
              <controlPr defaultSize="0" autoFill="0" autoLine="0" autoPict="0">
                <anchor moveWithCells="1">
                  <from>
                    <xdr:col>6</xdr:col>
                    <xdr:colOff>219075</xdr:colOff>
                    <xdr:row>192</xdr:row>
                    <xdr:rowOff>133350</xdr:rowOff>
                  </from>
                  <to>
                    <xdr:col>6</xdr:col>
                    <xdr:colOff>438150</xdr:colOff>
                    <xdr:row>192</xdr:row>
                    <xdr:rowOff>304800</xdr:rowOff>
                  </to>
                </anchor>
              </controlPr>
            </control>
          </mc:Choice>
        </mc:AlternateContent>
        <mc:AlternateContent xmlns:mc="http://schemas.openxmlformats.org/markup-compatibility/2006">
          <mc:Choice Requires="x14">
            <control shapeId="1461" r:id="rId239" name="Option Button 437">
              <controlPr defaultSize="0" autoFill="0" autoLine="0" autoPict="0">
                <anchor moveWithCells="1">
                  <from>
                    <xdr:col>7</xdr:col>
                    <xdr:colOff>228600</xdr:colOff>
                    <xdr:row>192</xdr:row>
                    <xdr:rowOff>133350</xdr:rowOff>
                  </from>
                  <to>
                    <xdr:col>7</xdr:col>
                    <xdr:colOff>447675</xdr:colOff>
                    <xdr:row>192</xdr:row>
                    <xdr:rowOff>304800</xdr:rowOff>
                  </to>
                </anchor>
              </controlPr>
            </control>
          </mc:Choice>
        </mc:AlternateContent>
        <mc:AlternateContent xmlns:mc="http://schemas.openxmlformats.org/markup-compatibility/2006">
          <mc:Choice Requires="x14">
            <control shapeId="1462" r:id="rId240" name="Option Button 438">
              <controlPr defaultSize="0" autoFill="0" autoLine="0" autoPict="0">
                <anchor moveWithCells="1">
                  <from>
                    <xdr:col>8</xdr:col>
                    <xdr:colOff>247650</xdr:colOff>
                    <xdr:row>192</xdr:row>
                    <xdr:rowOff>133350</xdr:rowOff>
                  </from>
                  <to>
                    <xdr:col>8</xdr:col>
                    <xdr:colOff>457200</xdr:colOff>
                    <xdr:row>192</xdr:row>
                    <xdr:rowOff>304800</xdr:rowOff>
                  </to>
                </anchor>
              </controlPr>
            </control>
          </mc:Choice>
        </mc:AlternateContent>
        <mc:AlternateContent xmlns:mc="http://schemas.openxmlformats.org/markup-compatibility/2006">
          <mc:Choice Requires="x14">
            <control shapeId="1463" r:id="rId241" name="Option Button 439">
              <controlPr defaultSize="0" autoFill="0" autoLine="0" autoPict="0">
                <anchor moveWithCells="1">
                  <from>
                    <xdr:col>9</xdr:col>
                    <xdr:colOff>238125</xdr:colOff>
                    <xdr:row>192</xdr:row>
                    <xdr:rowOff>133350</xdr:rowOff>
                  </from>
                  <to>
                    <xdr:col>9</xdr:col>
                    <xdr:colOff>457200</xdr:colOff>
                    <xdr:row>192</xdr:row>
                    <xdr:rowOff>304800</xdr:rowOff>
                  </to>
                </anchor>
              </controlPr>
            </control>
          </mc:Choice>
        </mc:AlternateContent>
        <mc:AlternateContent xmlns:mc="http://schemas.openxmlformats.org/markup-compatibility/2006">
          <mc:Choice Requires="x14">
            <control shapeId="1464" r:id="rId242" name="Option Button 440">
              <controlPr defaultSize="0" autoFill="0" autoLine="0" autoPict="0">
                <anchor moveWithCells="1">
                  <from>
                    <xdr:col>10</xdr:col>
                    <xdr:colOff>228600</xdr:colOff>
                    <xdr:row>192</xdr:row>
                    <xdr:rowOff>133350</xdr:rowOff>
                  </from>
                  <to>
                    <xdr:col>10</xdr:col>
                    <xdr:colOff>447675</xdr:colOff>
                    <xdr:row>192</xdr:row>
                    <xdr:rowOff>304800</xdr:rowOff>
                  </to>
                </anchor>
              </controlPr>
            </control>
          </mc:Choice>
        </mc:AlternateContent>
        <mc:AlternateContent xmlns:mc="http://schemas.openxmlformats.org/markup-compatibility/2006">
          <mc:Choice Requires="x14">
            <control shapeId="1466" r:id="rId243" name="Option Button 442">
              <controlPr defaultSize="0" autoFill="0" autoLine="0" autoPict="0">
                <anchor moveWithCells="1">
                  <from>
                    <xdr:col>6</xdr:col>
                    <xdr:colOff>219075</xdr:colOff>
                    <xdr:row>191</xdr:row>
                    <xdr:rowOff>66675</xdr:rowOff>
                  </from>
                  <to>
                    <xdr:col>6</xdr:col>
                    <xdr:colOff>438150</xdr:colOff>
                    <xdr:row>191</xdr:row>
                    <xdr:rowOff>238125</xdr:rowOff>
                  </to>
                </anchor>
              </controlPr>
            </control>
          </mc:Choice>
        </mc:AlternateContent>
        <mc:AlternateContent xmlns:mc="http://schemas.openxmlformats.org/markup-compatibility/2006">
          <mc:Choice Requires="x14">
            <control shapeId="1467" r:id="rId244" name="Option Button 443">
              <controlPr defaultSize="0" autoFill="0" autoLine="0" autoPict="0">
                <anchor moveWithCells="1">
                  <from>
                    <xdr:col>7</xdr:col>
                    <xdr:colOff>228600</xdr:colOff>
                    <xdr:row>191</xdr:row>
                    <xdr:rowOff>66675</xdr:rowOff>
                  </from>
                  <to>
                    <xdr:col>7</xdr:col>
                    <xdr:colOff>447675</xdr:colOff>
                    <xdr:row>191</xdr:row>
                    <xdr:rowOff>238125</xdr:rowOff>
                  </to>
                </anchor>
              </controlPr>
            </control>
          </mc:Choice>
        </mc:AlternateContent>
        <mc:AlternateContent xmlns:mc="http://schemas.openxmlformats.org/markup-compatibility/2006">
          <mc:Choice Requires="x14">
            <control shapeId="1468" r:id="rId245" name="Option Button 444">
              <controlPr defaultSize="0" autoFill="0" autoLine="0" autoPict="0">
                <anchor moveWithCells="1">
                  <from>
                    <xdr:col>8</xdr:col>
                    <xdr:colOff>247650</xdr:colOff>
                    <xdr:row>191</xdr:row>
                    <xdr:rowOff>66675</xdr:rowOff>
                  </from>
                  <to>
                    <xdr:col>8</xdr:col>
                    <xdr:colOff>457200</xdr:colOff>
                    <xdr:row>191</xdr:row>
                    <xdr:rowOff>238125</xdr:rowOff>
                  </to>
                </anchor>
              </controlPr>
            </control>
          </mc:Choice>
        </mc:AlternateContent>
        <mc:AlternateContent xmlns:mc="http://schemas.openxmlformats.org/markup-compatibility/2006">
          <mc:Choice Requires="x14">
            <control shapeId="1469" r:id="rId246" name="Option Button 445">
              <controlPr defaultSize="0" autoFill="0" autoLine="0" autoPict="0">
                <anchor moveWithCells="1">
                  <from>
                    <xdr:col>9</xdr:col>
                    <xdr:colOff>238125</xdr:colOff>
                    <xdr:row>191</xdr:row>
                    <xdr:rowOff>66675</xdr:rowOff>
                  </from>
                  <to>
                    <xdr:col>9</xdr:col>
                    <xdr:colOff>457200</xdr:colOff>
                    <xdr:row>191</xdr:row>
                    <xdr:rowOff>238125</xdr:rowOff>
                  </to>
                </anchor>
              </controlPr>
            </control>
          </mc:Choice>
        </mc:AlternateContent>
        <mc:AlternateContent xmlns:mc="http://schemas.openxmlformats.org/markup-compatibility/2006">
          <mc:Choice Requires="x14">
            <control shapeId="1470" r:id="rId247" name="Option Button 446">
              <controlPr defaultSize="0" autoFill="0" autoLine="0" autoPict="0">
                <anchor moveWithCells="1">
                  <from>
                    <xdr:col>10</xdr:col>
                    <xdr:colOff>228600</xdr:colOff>
                    <xdr:row>191</xdr:row>
                    <xdr:rowOff>66675</xdr:rowOff>
                  </from>
                  <to>
                    <xdr:col>10</xdr:col>
                    <xdr:colOff>447675</xdr:colOff>
                    <xdr:row>191</xdr:row>
                    <xdr:rowOff>238125</xdr:rowOff>
                  </to>
                </anchor>
              </controlPr>
            </control>
          </mc:Choice>
        </mc:AlternateContent>
        <mc:AlternateContent xmlns:mc="http://schemas.openxmlformats.org/markup-compatibility/2006">
          <mc:Choice Requires="x14">
            <control shapeId="1472" r:id="rId248" name="Option Button 448">
              <controlPr defaultSize="0" autoFill="0" autoLine="0" autoPict="0">
                <anchor moveWithCells="1">
                  <from>
                    <xdr:col>6</xdr:col>
                    <xdr:colOff>219075</xdr:colOff>
                    <xdr:row>193</xdr:row>
                    <xdr:rowOff>38100</xdr:rowOff>
                  </from>
                  <to>
                    <xdr:col>6</xdr:col>
                    <xdr:colOff>438150</xdr:colOff>
                    <xdr:row>193</xdr:row>
                    <xdr:rowOff>209550</xdr:rowOff>
                  </to>
                </anchor>
              </controlPr>
            </control>
          </mc:Choice>
        </mc:AlternateContent>
        <mc:AlternateContent xmlns:mc="http://schemas.openxmlformats.org/markup-compatibility/2006">
          <mc:Choice Requires="x14">
            <control shapeId="1473" r:id="rId249" name="Option Button 449">
              <controlPr defaultSize="0" autoFill="0" autoLine="0" autoPict="0">
                <anchor moveWithCells="1">
                  <from>
                    <xdr:col>7</xdr:col>
                    <xdr:colOff>228600</xdr:colOff>
                    <xdr:row>193</xdr:row>
                    <xdr:rowOff>38100</xdr:rowOff>
                  </from>
                  <to>
                    <xdr:col>7</xdr:col>
                    <xdr:colOff>447675</xdr:colOff>
                    <xdr:row>193</xdr:row>
                    <xdr:rowOff>209550</xdr:rowOff>
                  </to>
                </anchor>
              </controlPr>
            </control>
          </mc:Choice>
        </mc:AlternateContent>
        <mc:AlternateContent xmlns:mc="http://schemas.openxmlformats.org/markup-compatibility/2006">
          <mc:Choice Requires="x14">
            <control shapeId="1474" r:id="rId250" name="Option Button 450">
              <controlPr defaultSize="0" autoFill="0" autoLine="0" autoPict="0">
                <anchor moveWithCells="1">
                  <from>
                    <xdr:col>8</xdr:col>
                    <xdr:colOff>247650</xdr:colOff>
                    <xdr:row>193</xdr:row>
                    <xdr:rowOff>38100</xdr:rowOff>
                  </from>
                  <to>
                    <xdr:col>8</xdr:col>
                    <xdr:colOff>457200</xdr:colOff>
                    <xdr:row>193</xdr:row>
                    <xdr:rowOff>209550</xdr:rowOff>
                  </to>
                </anchor>
              </controlPr>
            </control>
          </mc:Choice>
        </mc:AlternateContent>
        <mc:AlternateContent xmlns:mc="http://schemas.openxmlformats.org/markup-compatibility/2006">
          <mc:Choice Requires="x14">
            <control shapeId="1475" r:id="rId251" name="Option Button 451">
              <controlPr defaultSize="0" autoFill="0" autoLine="0" autoPict="0">
                <anchor moveWithCells="1">
                  <from>
                    <xdr:col>9</xdr:col>
                    <xdr:colOff>238125</xdr:colOff>
                    <xdr:row>193</xdr:row>
                    <xdr:rowOff>38100</xdr:rowOff>
                  </from>
                  <to>
                    <xdr:col>9</xdr:col>
                    <xdr:colOff>457200</xdr:colOff>
                    <xdr:row>193</xdr:row>
                    <xdr:rowOff>209550</xdr:rowOff>
                  </to>
                </anchor>
              </controlPr>
            </control>
          </mc:Choice>
        </mc:AlternateContent>
        <mc:AlternateContent xmlns:mc="http://schemas.openxmlformats.org/markup-compatibility/2006">
          <mc:Choice Requires="x14">
            <control shapeId="1476" r:id="rId252" name="Option Button 452">
              <controlPr defaultSize="0" autoFill="0" autoLine="0" autoPict="0">
                <anchor moveWithCells="1">
                  <from>
                    <xdr:col>10</xdr:col>
                    <xdr:colOff>228600</xdr:colOff>
                    <xdr:row>193</xdr:row>
                    <xdr:rowOff>38100</xdr:rowOff>
                  </from>
                  <to>
                    <xdr:col>10</xdr:col>
                    <xdr:colOff>447675</xdr:colOff>
                    <xdr:row>193</xdr:row>
                    <xdr:rowOff>209550</xdr:rowOff>
                  </to>
                </anchor>
              </controlPr>
            </control>
          </mc:Choice>
        </mc:AlternateContent>
        <mc:AlternateContent xmlns:mc="http://schemas.openxmlformats.org/markup-compatibility/2006">
          <mc:Choice Requires="x14">
            <control shapeId="1478" r:id="rId253" name="Option Button 454">
              <controlPr defaultSize="0" autoFill="0" autoLine="0" autoPict="0">
                <anchor moveWithCells="1">
                  <from>
                    <xdr:col>6</xdr:col>
                    <xdr:colOff>219075</xdr:colOff>
                    <xdr:row>194</xdr:row>
                    <xdr:rowOff>66675</xdr:rowOff>
                  </from>
                  <to>
                    <xdr:col>6</xdr:col>
                    <xdr:colOff>438150</xdr:colOff>
                    <xdr:row>194</xdr:row>
                    <xdr:rowOff>238125</xdr:rowOff>
                  </to>
                </anchor>
              </controlPr>
            </control>
          </mc:Choice>
        </mc:AlternateContent>
        <mc:AlternateContent xmlns:mc="http://schemas.openxmlformats.org/markup-compatibility/2006">
          <mc:Choice Requires="x14">
            <control shapeId="1479" r:id="rId254" name="Option Button 455">
              <controlPr defaultSize="0" autoFill="0" autoLine="0" autoPict="0">
                <anchor moveWithCells="1">
                  <from>
                    <xdr:col>7</xdr:col>
                    <xdr:colOff>228600</xdr:colOff>
                    <xdr:row>194</xdr:row>
                    <xdr:rowOff>66675</xdr:rowOff>
                  </from>
                  <to>
                    <xdr:col>7</xdr:col>
                    <xdr:colOff>447675</xdr:colOff>
                    <xdr:row>194</xdr:row>
                    <xdr:rowOff>238125</xdr:rowOff>
                  </to>
                </anchor>
              </controlPr>
            </control>
          </mc:Choice>
        </mc:AlternateContent>
        <mc:AlternateContent xmlns:mc="http://schemas.openxmlformats.org/markup-compatibility/2006">
          <mc:Choice Requires="x14">
            <control shapeId="1480" r:id="rId255" name="Option Button 456">
              <controlPr defaultSize="0" autoFill="0" autoLine="0" autoPict="0">
                <anchor moveWithCells="1">
                  <from>
                    <xdr:col>8</xdr:col>
                    <xdr:colOff>247650</xdr:colOff>
                    <xdr:row>194</xdr:row>
                    <xdr:rowOff>66675</xdr:rowOff>
                  </from>
                  <to>
                    <xdr:col>8</xdr:col>
                    <xdr:colOff>457200</xdr:colOff>
                    <xdr:row>194</xdr:row>
                    <xdr:rowOff>238125</xdr:rowOff>
                  </to>
                </anchor>
              </controlPr>
            </control>
          </mc:Choice>
        </mc:AlternateContent>
        <mc:AlternateContent xmlns:mc="http://schemas.openxmlformats.org/markup-compatibility/2006">
          <mc:Choice Requires="x14">
            <control shapeId="1481" r:id="rId256" name="Option Button 457">
              <controlPr defaultSize="0" autoFill="0" autoLine="0" autoPict="0">
                <anchor moveWithCells="1">
                  <from>
                    <xdr:col>9</xdr:col>
                    <xdr:colOff>238125</xdr:colOff>
                    <xdr:row>194</xdr:row>
                    <xdr:rowOff>66675</xdr:rowOff>
                  </from>
                  <to>
                    <xdr:col>9</xdr:col>
                    <xdr:colOff>457200</xdr:colOff>
                    <xdr:row>194</xdr:row>
                    <xdr:rowOff>238125</xdr:rowOff>
                  </to>
                </anchor>
              </controlPr>
            </control>
          </mc:Choice>
        </mc:AlternateContent>
        <mc:AlternateContent xmlns:mc="http://schemas.openxmlformats.org/markup-compatibility/2006">
          <mc:Choice Requires="x14">
            <control shapeId="1482" r:id="rId257" name="Option Button 458">
              <controlPr defaultSize="0" autoFill="0" autoLine="0" autoPict="0">
                <anchor moveWithCells="1">
                  <from>
                    <xdr:col>10</xdr:col>
                    <xdr:colOff>228600</xdr:colOff>
                    <xdr:row>194</xdr:row>
                    <xdr:rowOff>66675</xdr:rowOff>
                  </from>
                  <to>
                    <xdr:col>10</xdr:col>
                    <xdr:colOff>447675</xdr:colOff>
                    <xdr:row>194</xdr:row>
                    <xdr:rowOff>238125</xdr:rowOff>
                  </to>
                </anchor>
              </controlPr>
            </control>
          </mc:Choice>
        </mc:AlternateContent>
        <mc:AlternateContent xmlns:mc="http://schemas.openxmlformats.org/markup-compatibility/2006">
          <mc:Choice Requires="x14">
            <control shapeId="1484" r:id="rId258" name="Option Button 460">
              <controlPr defaultSize="0" autoFill="0" autoLine="0" autoPict="0">
                <anchor moveWithCells="1">
                  <from>
                    <xdr:col>6</xdr:col>
                    <xdr:colOff>219075</xdr:colOff>
                    <xdr:row>195</xdr:row>
                    <xdr:rowOff>66675</xdr:rowOff>
                  </from>
                  <to>
                    <xdr:col>6</xdr:col>
                    <xdr:colOff>438150</xdr:colOff>
                    <xdr:row>195</xdr:row>
                    <xdr:rowOff>238125</xdr:rowOff>
                  </to>
                </anchor>
              </controlPr>
            </control>
          </mc:Choice>
        </mc:AlternateContent>
        <mc:AlternateContent xmlns:mc="http://schemas.openxmlformats.org/markup-compatibility/2006">
          <mc:Choice Requires="x14">
            <control shapeId="1485" r:id="rId259" name="Option Button 461">
              <controlPr defaultSize="0" autoFill="0" autoLine="0" autoPict="0">
                <anchor moveWithCells="1">
                  <from>
                    <xdr:col>7</xdr:col>
                    <xdr:colOff>228600</xdr:colOff>
                    <xdr:row>195</xdr:row>
                    <xdr:rowOff>66675</xdr:rowOff>
                  </from>
                  <to>
                    <xdr:col>7</xdr:col>
                    <xdr:colOff>447675</xdr:colOff>
                    <xdr:row>195</xdr:row>
                    <xdr:rowOff>238125</xdr:rowOff>
                  </to>
                </anchor>
              </controlPr>
            </control>
          </mc:Choice>
        </mc:AlternateContent>
        <mc:AlternateContent xmlns:mc="http://schemas.openxmlformats.org/markup-compatibility/2006">
          <mc:Choice Requires="x14">
            <control shapeId="1486" r:id="rId260" name="Option Button 462">
              <controlPr defaultSize="0" autoFill="0" autoLine="0" autoPict="0">
                <anchor moveWithCells="1">
                  <from>
                    <xdr:col>8</xdr:col>
                    <xdr:colOff>247650</xdr:colOff>
                    <xdr:row>195</xdr:row>
                    <xdr:rowOff>66675</xdr:rowOff>
                  </from>
                  <to>
                    <xdr:col>8</xdr:col>
                    <xdr:colOff>457200</xdr:colOff>
                    <xdr:row>195</xdr:row>
                    <xdr:rowOff>238125</xdr:rowOff>
                  </to>
                </anchor>
              </controlPr>
            </control>
          </mc:Choice>
        </mc:AlternateContent>
        <mc:AlternateContent xmlns:mc="http://schemas.openxmlformats.org/markup-compatibility/2006">
          <mc:Choice Requires="x14">
            <control shapeId="1487" r:id="rId261" name="Option Button 463">
              <controlPr defaultSize="0" autoFill="0" autoLine="0" autoPict="0">
                <anchor moveWithCells="1">
                  <from>
                    <xdr:col>9</xdr:col>
                    <xdr:colOff>238125</xdr:colOff>
                    <xdr:row>195</xdr:row>
                    <xdr:rowOff>66675</xdr:rowOff>
                  </from>
                  <to>
                    <xdr:col>9</xdr:col>
                    <xdr:colOff>457200</xdr:colOff>
                    <xdr:row>195</xdr:row>
                    <xdr:rowOff>238125</xdr:rowOff>
                  </to>
                </anchor>
              </controlPr>
            </control>
          </mc:Choice>
        </mc:AlternateContent>
        <mc:AlternateContent xmlns:mc="http://schemas.openxmlformats.org/markup-compatibility/2006">
          <mc:Choice Requires="x14">
            <control shapeId="1488" r:id="rId262" name="Option Button 464">
              <controlPr defaultSize="0" autoFill="0" autoLine="0" autoPict="0">
                <anchor moveWithCells="1">
                  <from>
                    <xdr:col>10</xdr:col>
                    <xdr:colOff>228600</xdr:colOff>
                    <xdr:row>195</xdr:row>
                    <xdr:rowOff>66675</xdr:rowOff>
                  </from>
                  <to>
                    <xdr:col>10</xdr:col>
                    <xdr:colOff>447675</xdr:colOff>
                    <xdr:row>195</xdr:row>
                    <xdr:rowOff>238125</xdr:rowOff>
                  </to>
                </anchor>
              </controlPr>
            </control>
          </mc:Choice>
        </mc:AlternateContent>
        <mc:AlternateContent xmlns:mc="http://schemas.openxmlformats.org/markup-compatibility/2006">
          <mc:Choice Requires="x14">
            <control shapeId="1490" r:id="rId263" name="Option Button 466">
              <controlPr defaultSize="0" autoFill="0" autoLine="0" autoPict="0">
                <anchor moveWithCells="1">
                  <from>
                    <xdr:col>6</xdr:col>
                    <xdr:colOff>219075</xdr:colOff>
                    <xdr:row>196</xdr:row>
                    <xdr:rowOff>47625</xdr:rowOff>
                  </from>
                  <to>
                    <xdr:col>6</xdr:col>
                    <xdr:colOff>438150</xdr:colOff>
                    <xdr:row>196</xdr:row>
                    <xdr:rowOff>219075</xdr:rowOff>
                  </to>
                </anchor>
              </controlPr>
            </control>
          </mc:Choice>
        </mc:AlternateContent>
        <mc:AlternateContent xmlns:mc="http://schemas.openxmlformats.org/markup-compatibility/2006">
          <mc:Choice Requires="x14">
            <control shapeId="1491" r:id="rId264" name="Option Button 467">
              <controlPr defaultSize="0" autoFill="0" autoLine="0" autoPict="0">
                <anchor moveWithCells="1">
                  <from>
                    <xdr:col>7</xdr:col>
                    <xdr:colOff>228600</xdr:colOff>
                    <xdr:row>196</xdr:row>
                    <xdr:rowOff>47625</xdr:rowOff>
                  </from>
                  <to>
                    <xdr:col>7</xdr:col>
                    <xdr:colOff>447675</xdr:colOff>
                    <xdr:row>196</xdr:row>
                    <xdr:rowOff>219075</xdr:rowOff>
                  </to>
                </anchor>
              </controlPr>
            </control>
          </mc:Choice>
        </mc:AlternateContent>
        <mc:AlternateContent xmlns:mc="http://schemas.openxmlformats.org/markup-compatibility/2006">
          <mc:Choice Requires="x14">
            <control shapeId="1492" r:id="rId265" name="Option Button 468">
              <controlPr defaultSize="0" autoFill="0" autoLine="0" autoPict="0">
                <anchor moveWithCells="1">
                  <from>
                    <xdr:col>8</xdr:col>
                    <xdr:colOff>247650</xdr:colOff>
                    <xdr:row>196</xdr:row>
                    <xdr:rowOff>47625</xdr:rowOff>
                  </from>
                  <to>
                    <xdr:col>8</xdr:col>
                    <xdr:colOff>457200</xdr:colOff>
                    <xdr:row>196</xdr:row>
                    <xdr:rowOff>219075</xdr:rowOff>
                  </to>
                </anchor>
              </controlPr>
            </control>
          </mc:Choice>
        </mc:AlternateContent>
        <mc:AlternateContent xmlns:mc="http://schemas.openxmlformats.org/markup-compatibility/2006">
          <mc:Choice Requires="x14">
            <control shapeId="1493" r:id="rId266" name="Option Button 469">
              <controlPr defaultSize="0" autoFill="0" autoLine="0" autoPict="0">
                <anchor moveWithCells="1">
                  <from>
                    <xdr:col>9</xdr:col>
                    <xdr:colOff>238125</xdr:colOff>
                    <xdr:row>196</xdr:row>
                    <xdr:rowOff>47625</xdr:rowOff>
                  </from>
                  <to>
                    <xdr:col>9</xdr:col>
                    <xdr:colOff>457200</xdr:colOff>
                    <xdr:row>196</xdr:row>
                    <xdr:rowOff>219075</xdr:rowOff>
                  </to>
                </anchor>
              </controlPr>
            </control>
          </mc:Choice>
        </mc:AlternateContent>
        <mc:AlternateContent xmlns:mc="http://schemas.openxmlformats.org/markup-compatibility/2006">
          <mc:Choice Requires="x14">
            <control shapeId="1494" r:id="rId267" name="Option Button 470">
              <controlPr defaultSize="0" autoFill="0" autoLine="0" autoPict="0">
                <anchor moveWithCells="1">
                  <from>
                    <xdr:col>10</xdr:col>
                    <xdr:colOff>228600</xdr:colOff>
                    <xdr:row>196</xdr:row>
                    <xdr:rowOff>47625</xdr:rowOff>
                  </from>
                  <to>
                    <xdr:col>10</xdr:col>
                    <xdr:colOff>447675</xdr:colOff>
                    <xdr:row>196</xdr:row>
                    <xdr:rowOff>219075</xdr:rowOff>
                  </to>
                </anchor>
              </controlPr>
            </control>
          </mc:Choice>
        </mc:AlternateContent>
        <mc:AlternateContent xmlns:mc="http://schemas.openxmlformats.org/markup-compatibility/2006">
          <mc:Choice Requires="x14">
            <control shapeId="1496" r:id="rId268" name="Option Button 472">
              <controlPr defaultSize="0" autoFill="0" autoLine="0" autoPict="0">
                <anchor moveWithCells="1">
                  <from>
                    <xdr:col>6</xdr:col>
                    <xdr:colOff>219075</xdr:colOff>
                    <xdr:row>197</xdr:row>
                    <xdr:rowOff>66675</xdr:rowOff>
                  </from>
                  <to>
                    <xdr:col>6</xdr:col>
                    <xdr:colOff>438150</xdr:colOff>
                    <xdr:row>197</xdr:row>
                    <xdr:rowOff>238125</xdr:rowOff>
                  </to>
                </anchor>
              </controlPr>
            </control>
          </mc:Choice>
        </mc:AlternateContent>
        <mc:AlternateContent xmlns:mc="http://schemas.openxmlformats.org/markup-compatibility/2006">
          <mc:Choice Requires="x14">
            <control shapeId="1497" r:id="rId269" name="Option Button 473">
              <controlPr defaultSize="0" autoFill="0" autoLine="0" autoPict="0">
                <anchor moveWithCells="1">
                  <from>
                    <xdr:col>7</xdr:col>
                    <xdr:colOff>228600</xdr:colOff>
                    <xdr:row>197</xdr:row>
                    <xdr:rowOff>66675</xdr:rowOff>
                  </from>
                  <to>
                    <xdr:col>7</xdr:col>
                    <xdr:colOff>447675</xdr:colOff>
                    <xdr:row>197</xdr:row>
                    <xdr:rowOff>238125</xdr:rowOff>
                  </to>
                </anchor>
              </controlPr>
            </control>
          </mc:Choice>
        </mc:AlternateContent>
        <mc:AlternateContent xmlns:mc="http://schemas.openxmlformats.org/markup-compatibility/2006">
          <mc:Choice Requires="x14">
            <control shapeId="1498" r:id="rId270" name="Option Button 474">
              <controlPr defaultSize="0" autoFill="0" autoLine="0" autoPict="0">
                <anchor moveWithCells="1">
                  <from>
                    <xdr:col>8</xdr:col>
                    <xdr:colOff>247650</xdr:colOff>
                    <xdr:row>197</xdr:row>
                    <xdr:rowOff>66675</xdr:rowOff>
                  </from>
                  <to>
                    <xdr:col>8</xdr:col>
                    <xdr:colOff>457200</xdr:colOff>
                    <xdr:row>197</xdr:row>
                    <xdr:rowOff>238125</xdr:rowOff>
                  </to>
                </anchor>
              </controlPr>
            </control>
          </mc:Choice>
        </mc:AlternateContent>
        <mc:AlternateContent xmlns:mc="http://schemas.openxmlformats.org/markup-compatibility/2006">
          <mc:Choice Requires="x14">
            <control shapeId="1499" r:id="rId271" name="Option Button 475">
              <controlPr defaultSize="0" autoFill="0" autoLine="0" autoPict="0">
                <anchor moveWithCells="1">
                  <from>
                    <xdr:col>9</xdr:col>
                    <xdr:colOff>238125</xdr:colOff>
                    <xdr:row>197</xdr:row>
                    <xdr:rowOff>85725</xdr:rowOff>
                  </from>
                  <to>
                    <xdr:col>9</xdr:col>
                    <xdr:colOff>457200</xdr:colOff>
                    <xdr:row>197</xdr:row>
                    <xdr:rowOff>228600</xdr:rowOff>
                  </to>
                </anchor>
              </controlPr>
            </control>
          </mc:Choice>
        </mc:AlternateContent>
        <mc:AlternateContent xmlns:mc="http://schemas.openxmlformats.org/markup-compatibility/2006">
          <mc:Choice Requires="x14">
            <control shapeId="1500" r:id="rId272" name="Option Button 476">
              <controlPr defaultSize="0" autoFill="0" autoLine="0" autoPict="0">
                <anchor moveWithCells="1">
                  <from>
                    <xdr:col>10</xdr:col>
                    <xdr:colOff>228600</xdr:colOff>
                    <xdr:row>197</xdr:row>
                    <xdr:rowOff>85725</xdr:rowOff>
                  </from>
                  <to>
                    <xdr:col>10</xdr:col>
                    <xdr:colOff>447675</xdr:colOff>
                    <xdr:row>197</xdr:row>
                    <xdr:rowOff>228600</xdr:rowOff>
                  </to>
                </anchor>
              </controlPr>
            </control>
          </mc:Choice>
        </mc:AlternateContent>
        <mc:AlternateContent xmlns:mc="http://schemas.openxmlformats.org/markup-compatibility/2006">
          <mc:Choice Requires="x14">
            <control shapeId="1502" r:id="rId273" name="Option Button 478">
              <controlPr defaultSize="0" autoFill="0" autoLine="0" autoPict="0">
                <anchor moveWithCells="1">
                  <from>
                    <xdr:col>6</xdr:col>
                    <xdr:colOff>219075</xdr:colOff>
                    <xdr:row>198</xdr:row>
                    <xdr:rowOff>47625</xdr:rowOff>
                  </from>
                  <to>
                    <xdr:col>6</xdr:col>
                    <xdr:colOff>438150</xdr:colOff>
                    <xdr:row>198</xdr:row>
                    <xdr:rowOff>219075</xdr:rowOff>
                  </to>
                </anchor>
              </controlPr>
            </control>
          </mc:Choice>
        </mc:AlternateContent>
        <mc:AlternateContent xmlns:mc="http://schemas.openxmlformats.org/markup-compatibility/2006">
          <mc:Choice Requires="x14">
            <control shapeId="1503" r:id="rId274" name="Option Button 479">
              <controlPr defaultSize="0" autoFill="0" autoLine="0" autoPict="0">
                <anchor moveWithCells="1">
                  <from>
                    <xdr:col>7</xdr:col>
                    <xdr:colOff>228600</xdr:colOff>
                    <xdr:row>198</xdr:row>
                    <xdr:rowOff>47625</xdr:rowOff>
                  </from>
                  <to>
                    <xdr:col>7</xdr:col>
                    <xdr:colOff>447675</xdr:colOff>
                    <xdr:row>198</xdr:row>
                    <xdr:rowOff>219075</xdr:rowOff>
                  </to>
                </anchor>
              </controlPr>
            </control>
          </mc:Choice>
        </mc:AlternateContent>
        <mc:AlternateContent xmlns:mc="http://schemas.openxmlformats.org/markup-compatibility/2006">
          <mc:Choice Requires="x14">
            <control shapeId="1504" r:id="rId275" name="Option Button 480">
              <controlPr defaultSize="0" autoFill="0" autoLine="0" autoPict="0">
                <anchor moveWithCells="1">
                  <from>
                    <xdr:col>8</xdr:col>
                    <xdr:colOff>247650</xdr:colOff>
                    <xdr:row>198</xdr:row>
                    <xdr:rowOff>47625</xdr:rowOff>
                  </from>
                  <to>
                    <xdr:col>8</xdr:col>
                    <xdr:colOff>457200</xdr:colOff>
                    <xdr:row>198</xdr:row>
                    <xdr:rowOff>219075</xdr:rowOff>
                  </to>
                </anchor>
              </controlPr>
            </control>
          </mc:Choice>
        </mc:AlternateContent>
        <mc:AlternateContent xmlns:mc="http://schemas.openxmlformats.org/markup-compatibility/2006">
          <mc:Choice Requires="x14">
            <control shapeId="1505" r:id="rId276" name="Option Button 481">
              <controlPr defaultSize="0" autoFill="0" autoLine="0" autoPict="0">
                <anchor moveWithCells="1">
                  <from>
                    <xdr:col>9</xdr:col>
                    <xdr:colOff>238125</xdr:colOff>
                    <xdr:row>198</xdr:row>
                    <xdr:rowOff>28575</xdr:rowOff>
                  </from>
                  <to>
                    <xdr:col>9</xdr:col>
                    <xdr:colOff>457200</xdr:colOff>
                    <xdr:row>198</xdr:row>
                    <xdr:rowOff>228600</xdr:rowOff>
                  </to>
                </anchor>
              </controlPr>
            </control>
          </mc:Choice>
        </mc:AlternateContent>
        <mc:AlternateContent xmlns:mc="http://schemas.openxmlformats.org/markup-compatibility/2006">
          <mc:Choice Requires="x14">
            <control shapeId="1506" r:id="rId277" name="Option Button 482">
              <controlPr defaultSize="0" autoFill="0" autoLine="0" autoPict="0">
                <anchor moveWithCells="1">
                  <from>
                    <xdr:col>10</xdr:col>
                    <xdr:colOff>228600</xdr:colOff>
                    <xdr:row>198</xdr:row>
                    <xdr:rowOff>28575</xdr:rowOff>
                  </from>
                  <to>
                    <xdr:col>10</xdr:col>
                    <xdr:colOff>447675</xdr:colOff>
                    <xdr:row>198</xdr:row>
                    <xdr:rowOff>228600</xdr:rowOff>
                  </to>
                </anchor>
              </controlPr>
            </control>
          </mc:Choice>
        </mc:AlternateContent>
        <mc:AlternateContent xmlns:mc="http://schemas.openxmlformats.org/markup-compatibility/2006">
          <mc:Choice Requires="x14">
            <control shapeId="1508" r:id="rId278" name="Option Button 484">
              <controlPr defaultSize="0" autoFill="0" autoLine="0" autoPict="0">
                <anchor moveWithCells="1">
                  <from>
                    <xdr:col>6</xdr:col>
                    <xdr:colOff>219075</xdr:colOff>
                    <xdr:row>199</xdr:row>
                    <xdr:rowOff>47625</xdr:rowOff>
                  </from>
                  <to>
                    <xdr:col>6</xdr:col>
                    <xdr:colOff>438150</xdr:colOff>
                    <xdr:row>199</xdr:row>
                    <xdr:rowOff>219075</xdr:rowOff>
                  </to>
                </anchor>
              </controlPr>
            </control>
          </mc:Choice>
        </mc:AlternateContent>
        <mc:AlternateContent xmlns:mc="http://schemas.openxmlformats.org/markup-compatibility/2006">
          <mc:Choice Requires="x14">
            <control shapeId="1509" r:id="rId279" name="Option Button 485">
              <controlPr defaultSize="0" autoFill="0" autoLine="0" autoPict="0">
                <anchor moveWithCells="1">
                  <from>
                    <xdr:col>7</xdr:col>
                    <xdr:colOff>228600</xdr:colOff>
                    <xdr:row>199</xdr:row>
                    <xdr:rowOff>47625</xdr:rowOff>
                  </from>
                  <to>
                    <xdr:col>7</xdr:col>
                    <xdr:colOff>447675</xdr:colOff>
                    <xdr:row>199</xdr:row>
                    <xdr:rowOff>219075</xdr:rowOff>
                  </to>
                </anchor>
              </controlPr>
            </control>
          </mc:Choice>
        </mc:AlternateContent>
        <mc:AlternateContent xmlns:mc="http://schemas.openxmlformats.org/markup-compatibility/2006">
          <mc:Choice Requires="x14">
            <control shapeId="1510" r:id="rId280" name="Option Button 486">
              <controlPr defaultSize="0" autoFill="0" autoLine="0" autoPict="0">
                <anchor moveWithCells="1">
                  <from>
                    <xdr:col>8</xdr:col>
                    <xdr:colOff>247650</xdr:colOff>
                    <xdr:row>199</xdr:row>
                    <xdr:rowOff>47625</xdr:rowOff>
                  </from>
                  <to>
                    <xdr:col>8</xdr:col>
                    <xdr:colOff>457200</xdr:colOff>
                    <xdr:row>199</xdr:row>
                    <xdr:rowOff>219075</xdr:rowOff>
                  </to>
                </anchor>
              </controlPr>
            </control>
          </mc:Choice>
        </mc:AlternateContent>
        <mc:AlternateContent xmlns:mc="http://schemas.openxmlformats.org/markup-compatibility/2006">
          <mc:Choice Requires="x14">
            <control shapeId="1511" r:id="rId281" name="Option Button 487">
              <controlPr defaultSize="0" autoFill="0" autoLine="0" autoPict="0">
                <anchor moveWithCells="1">
                  <from>
                    <xdr:col>9</xdr:col>
                    <xdr:colOff>238125</xdr:colOff>
                    <xdr:row>199</xdr:row>
                    <xdr:rowOff>47625</xdr:rowOff>
                  </from>
                  <to>
                    <xdr:col>9</xdr:col>
                    <xdr:colOff>457200</xdr:colOff>
                    <xdr:row>199</xdr:row>
                    <xdr:rowOff>219075</xdr:rowOff>
                  </to>
                </anchor>
              </controlPr>
            </control>
          </mc:Choice>
        </mc:AlternateContent>
        <mc:AlternateContent xmlns:mc="http://schemas.openxmlformats.org/markup-compatibility/2006">
          <mc:Choice Requires="x14">
            <control shapeId="1512" r:id="rId282" name="Option Button 488">
              <controlPr defaultSize="0" autoFill="0" autoLine="0" autoPict="0">
                <anchor moveWithCells="1">
                  <from>
                    <xdr:col>10</xdr:col>
                    <xdr:colOff>228600</xdr:colOff>
                    <xdr:row>199</xdr:row>
                    <xdr:rowOff>47625</xdr:rowOff>
                  </from>
                  <to>
                    <xdr:col>10</xdr:col>
                    <xdr:colOff>447675</xdr:colOff>
                    <xdr:row>199</xdr:row>
                    <xdr:rowOff>219075</xdr:rowOff>
                  </to>
                </anchor>
              </controlPr>
            </control>
          </mc:Choice>
        </mc:AlternateContent>
        <mc:AlternateContent xmlns:mc="http://schemas.openxmlformats.org/markup-compatibility/2006">
          <mc:Choice Requires="x14">
            <control shapeId="1513" r:id="rId283" name="Option Button 489">
              <controlPr defaultSize="0" autoFill="0" autoLine="0" autoPict="0">
                <anchor moveWithCells="1">
                  <from>
                    <xdr:col>6</xdr:col>
                    <xdr:colOff>219075</xdr:colOff>
                    <xdr:row>200</xdr:row>
                    <xdr:rowOff>66675</xdr:rowOff>
                  </from>
                  <to>
                    <xdr:col>6</xdr:col>
                    <xdr:colOff>438150</xdr:colOff>
                    <xdr:row>200</xdr:row>
                    <xdr:rowOff>238125</xdr:rowOff>
                  </to>
                </anchor>
              </controlPr>
            </control>
          </mc:Choice>
        </mc:AlternateContent>
        <mc:AlternateContent xmlns:mc="http://schemas.openxmlformats.org/markup-compatibility/2006">
          <mc:Choice Requires="x14">
            <control shapeId="1514" r:id="rId284" name="Option Button 490">
              <controlPr defaultSize="0" autoFill="0" autoLine="0" autoPict="0">
                <anchor moveWithCells="1">
                  <from>
                    <xdr:col>7</xdr:col>
                    <xdr:colOff>228600</xdr:colOff>
                    <xdr:row>200</xdr:row>
                    <xdr:rowOff>66675</xdr:rowOff>
                  </from>
                  <to>
                    <xdr:col>7</xdr:col>
                    <xdr:colOff>447675</xdr:colOff>
                    <xdr:row>200</xdr:row>
                    <xdr:rowOff>238125</xdr:rowOff>
                  </to>
                </anchor>
              </controlPr>
            </control>
          </mc:Choice>
        </mc:AlternateContent>
        <mc:AlternateContent xmlns:mc="http://schemas.openxmlformats.org/markup-compatibility/2006">
          <mc:Choice Requires="x14">
            <control shapeId="1515" r:id="rId285" name="Option Button 491">
              <controlPr defaultSize="0" autoFill="0" autoLine="0" autoPict="0">
                <anchor moveWithCells="1">
                  <from>
                    <xdr:col>8</xdr:col>
                    <xdr:colOff>247650</xdr:colOff>
                    <xdr:row>200</xdr:row>
                    <xdr:rowOff>66675</xdr:rowOff>
                  </from>
                  <to>
                    <xdr:col>8</xdr:col>
                    <xdr:colOff>457200</xdr:colOff>
                    <xdr:row>200</xdr:row>
                    <xdr:rowOff>238125</xdr:rowOff>
                  </to>
                </anchor>
              </controlPr>
            </control>
          </mc:Choice>
        </mc:AlternateContent>
        <mc:AlternateContent xmlns:mc="http://schemas.openxmlformats.org/markup-compatibility/2006">
          <mc:Choice Requires="x14">
            <control shapeId="1516" r:id="rId286" name="Option Button 492">
              <controlPr defaultSize="0" autoFill="0" autoLine="0" autoPict="0">
                <anchor moveWithCells="1">
                  <from>
                    <xdr:col>9</xdr:col>
                    <xdr:colOff>238125</xdr:colOff>
                    <xdr:row>200</xdr:row>
                    <xdr:rowOff>66675</xdr:rowOff>
                  </from>
                  <to>
                    <xdr:col>9</xdr:col>
                    <xdr:colOff>457200</xdr:colOff>
                    <xdr:row>200</xdr:row>
                    <xdr:rowOff>238125</xdr:rowOff>
                  </to>
                </anchor>
              </controlPr>
            </control>
          </mc:Choice>
        </mc:AlternateContent>
        <mc:AlternateContent xmlns:mc="http://schemas.openxmlformats.org/markup-compatibility/2006">
          <mc:Choice Requires="x14">
            <control shapeId="1517" r:id="rId287" name="Option Button 493">
              <controlPr defaultSize="0" autoFill="0" autoLine="0" autoPict="0">
                <anchor moveWithCells="1">
                  <from>
                    <xdr:col>10</xdr:col>
                    <xdr:colOff>228600</xdr:colOff>
                    <xdr:row>200</xdr:row>
                    <xdr:rowOff>66675</xdr:rowOff>
                  </from>
                  <to>
                    <xdr:col>10</xdr:col>
                    <xdr:colOff>447675</xdr:colOff>
                    <xdr:row>200</xdr:row>
                    <xdr:rowOff>238125</xdr:rowOff>
                  </to>
                </anchor>
              </controlPr>
            </control>
          </mc:Choice>
        </mc:AlternateContent>
        <mc:AlternateContent xmlns:mc="http://schemas.openxmlformats.org/markup-compatibility/2006">
          <mc:Choice Requires="x14">
            <control shapeId="1518" r:id="rId288" name="Option Button 494">
              <controlPr defaultSize="0" autoFill="0" autoLine="0" autoPict="0">
                <anchor moveWithCells="1">
                  <from>
                    <xdr:col>6</xdr:col>
                    <xdr:colOff>219075</xdr:colOff>
                    <xdr:row>201</xdr:row>
                    <xdr:rowOff>123825</xdr:rowOff>
                  </from>
                  <to>
                    <xdr:col>6</xdr:col>
                    <xdr:colOff>438150</xdr:colOff>
                    <xdr:row>201</xdr:row>
                    <xdr:rowOff>295275</xdr:rowOff>
                  </to>
                </anchor>
              </controlPr>
            </control>
          </mc:Choice>
        </mc:AlternateContent>
        <mc:AlternateContent xmlns:mc="http://schemas.openxmlformats.org/markup-compatibility/2006">
          <mc:Choice Requires="x14">
            <control shapeId="1519" r:id="rId289" name="Option Button 495">
              <controlPr defaultSize="0" autoFill="0" autoLine="0" autoPict="0">
                <anchor moveWithCells="1">
                  <from>
                    <xdr:col>7</xdr:col>
                    <xdr:colOff>228600</xdr:colOff>
                    <xdr:row>201</xdr:row>
                    <xdr:rowOff>123825</xdr:rowOff>
                  </from>
                  <to>
                    <xdr:col>7</xdr:col>
                    <xdr:colOff>447675</xdr:colOff>
                    <xdr:row>201</xdr:row>
                    <xdr:rowOff>295275</xdr:rowOff>
                  </to>
                </anchor>
              </controlPr>
            </control>
          </mc:Choice>
        </mc:AlternateContent>
        <mc:AlternateContent xmlns:mc="http://schemas.openxmlformats.org/markup-compatibility/2006">
          <mc:Choice Requires="x14">
            <control shapeId="1520" r:id="rId290" name="Option Button 496">
              <controlPr defaultSize="0" autoFill="0" autoLine="0" autoPict="0">
                <anchor moveWithCells="1">
                  <from>
                    <xdr:col>8</xdr:col>
                    <xdr:colOff>247650</xdr:colOff>
                    <xdr:row>201</xdr:row>
                    <xdr:rowOff>123825</xdr:rowOff>
                  </from>
                  <to>
                    <xdr:col>8</xdr:col>
                    <xdr:colOff>457200</xdr:colOff>
                    <xdr:row>201</xdr:row>
                    <xdr:rowOff>295275</xdr:rowOff>
                  </to>
                </anchor>
              </controlPr>
            </control>
          </mc:Choice>
        </mc:AlternateContent>
        <mc:AlternateContent xmlns:mc="http://schemas.openxmlformats.org/markup-compatibility/2006">
          <mc:Choice Requires="x14">
            <control shapeId="1521" r:id="rId291" name="Option Button 497">
              <controlPr defaultSize="0" autoFill="0" autoLine="0" autoPict="0">
                <anchor moveWithCells="1">
                  <from>
                    <xdr:col>9</xdr:col>
                    <xdr:colOff>238125</xdr:colOff>
                    <xdr:row>201</xdr:row>
                    <xdr:rowOff>123825</xdr:rowOff>
                  </from>
                  <to>
                    <xdr:col>9</xdr:col>
                    <xdr:colOff>457200</xdr:colOff>
                    <xdr:row>201</xdr:row>
                    <xdr:rowOff>295275</xdr:rowOff>
                  </to>
                </anchor>
              </controlPr>
            </control>
          </mc:Choice>
        </mc:AlternateContent>
        <mc:AlternateContent xmlns:mc="http://schemas.openxmlformats.org/markup-compatibility/2006">
          <mc:Choice Requires="x14">
            <control shapeId="1522" r:id="rId292" name="Option Button 498">
              <controlPr defaultSize="0" autoFill="0" autoLine="0" autoPict="0">
                <anchor moveWithCells="1">
                  <from>
                    <xdr:col>10</xdr:col>
                    <xdr:colOff>228600</xdr:colOff>
                    <xdr:row>201</xdr:row>
                    <xdr:rowOff>123825</xdr:rowOff>
                  </from>
                  <to>
                    <xdr:col>10</xdr:col>
                    <xdr:colOff>447675</xdr:colOff>
                    <xdr:row>201</xdr:row>
                    <xdr:rowOff>295275</xdr:rowOff>
                  </to>
                </anchor>
              </controlPr>
            </control>
          </mc:Choice>
        </mc:AlternateContent>
        <mc:AlternateContent xmlns:mc="http://schemas.openxmlformats.org/markup-compatibility/2006">
          <mc:Choice Requires="x14">
            <control shapeId="1523" r:id="rId293" name="Option Button 499">
              <controlPr defaultSize="0" autoFill="0" autoLine="0" autoPict="0">
                <anchor moveWithCells="1">
                  <from>
                    <xdr:col>6</xdr:col>
                    <xdr:colOff>219075</xdr:colOff>
                    <xdr:row>202</xdr:row>
                    <xdr:rowOff>57150</xdr:rowOff>
                  </from>
                  <to>
                    <xdr:col>6</xdr:col>
                    <xdr:colOff>438150</xdr:colOff>
                    <xdr:row>202</xdr:row>
                    <xdr:rowOff>228600</xdr:rowOff>
                  </to>
                </anchor>
              </controlPr>
            </control>
          </mc:Choice>
        </mc:AlternateContent>
        <mc:AlternateContent xmlns:mc="http://schemas.openxmlformats.org/markup-compatibility/2006">
          <mc:Choice Requires="x14">
            <control shapeId="1524" r:id="rId294" name="Option Button 500">
              <controlPr defaultSize="0" autoFill="0" autoLine="0" autoPict="0">
                <anchor moveWithCells="1">
                  <from>
                    <xdr:col>7</xdr:col>
                    <xdr:colOff>228600</xdr:colOff>
                    <xdr:row>202</xdr:row>
                    <xdr:rowOff>57150</xdr:rowOff>
                  </from>
                  <to>
                    <xdr:col>7</xdr:col>
                    <xdr:colOff>447675</xdr:colOff>
                    <xdr:row>202</xdr:row>
                    <xdr:rowOff>228600</xdr:rowOff>
                  </to>
                </anchor>
              </controlPr>
            </control>
          </mc:Choice>
        </mc:AlternateContent>
        <mc:AlternateContent xmlns:mc="http://schemas.openxmlformats.org/markup-compatibility/2006">
          <mc:Choice Requires="x14">
            <control shapeId="1525" r:id="rId295" name="Option Button 501">
              <controlPr defaultSize="0" autoFill="0" autoLine="0" autoPict="0">
                <anchor moveWithCells="1">
                  <from>
                    <xdr:col>8</xdr:col>
                    <xdr:colOff>247650</xdr:colOff>
                    <xdr:row>202</xdr:row>
                    <xdr:rowOff>57150</xdr:rowOff>
                  </from>
                  <to>
                    <xdr:col>8</xdr:col>
                    <xdr:colOff>457200</xdr:colOff>
                    <xdr:row>202</xdr:row>
                    <xdr:rowOff>228600</xdr:rowOff>
                  </to>
                </anchor>
              </controlPr>
            </control>
          </mc:Choice>
        </mc:AlternateContent>
        <mc:AlternateContent xmlns:mc="http://schemas.openxmlformats.org/markup-compatibility/2006">
          <mc:Choice Requires="x14">
            <control shapeId="1526" r:id="rId296" name="Option Button 502">
              <controlPr defaultSize="0" autoFill="0" autoLine="0" autoPict="0">
                <anchor moveWithCells="1">
                  <from>
                    <xdr:col>9</xdr:col>
                    <xdr:colOff>238125</xdr:colOff>
                    <xdr:row>202</xdr:row>
                    <xdr:rowOff>57150</xdr:rowOff>
                  </from>
                  <to>
                    <xdr:col>9</xdr:col>
                    <xdr:colOff>457200</xdr:colOff>
                    <xdr:row>202</xdr:row>
                    <xdr:rowOff>228600</xdr:rowOff>
                  </to>
                </anchor>
              </controlPr>
            </control>
          </mc:Choice>
        </mc:AlternateContent>
        <mc:AlternateContent xmlns:mc="http://schemas.openxmlformats.org/markup-compatibility/2006">
          <mc:Choice Requires="x14">
            <control shapeId="1527" r:id="rId297" name="Option Button 503">
              <controlPr defaultSize="0" autoFill="0" autoLine="0" autoPict="0">
                <anchor moveWithCells="1">
                  <from>
                    <xdr:col>10</xdr:col>
                    <xdr:colOff>228600</xdr:colOff>
                    <xdr:row>202</xdr:row>
                    <xdr:rowOff>57150</xdr:rowOff>
                  </from>
                  <to>
                    <xdr:col>10</xdr:col>
                    <xdr:colOff>447675</xdr:colOff>
                    <xdr:row>202</xdr:row>
                    <xdr:rowOff>228600</xdr:rowOff>
                  </to>
                </anchor>
              </controlPr>
            </control>
          </mc:Choice>
        </mc:AlternateContent>
        <mc:AlternateContent xmlns:mc="http://schemas.openxmlformats.org/markup-compatibility/2006">
          <mc:Choice Requires="x14">
            <control shapeId="1528" r:id="rId298" name="Option Button 504">
              <controlPr defaultSize="0" autoFill="0" autoLine="0" autoPict="0">
                <anchor moveWithCells="1">
                  <from>
                    <xdr:col>6</xdr:col>
                    <xdr:colOff>219075</xdr:colOff>
                    <xdr:row>203</xdr:row>
                    <xdr:rowOff>66675</xdr:rowOff>
                  </from>
                  <to>
                    <xdr:col>6</xdr:col>
                    <xdr:colOff>438150</xdr:colOff>
                    <xdr:row>203</xdr:row>
                    <xdr:rowOff>238125</xdr:rowOff>
                  </to>
                </anchor>
              </controlPr>
            </control>
          </mc:Choice>
        </mc:AlternateContent>
        <mc:AlternateContent xmlns:mc="http://schemas.openxmlformats.org/markup-compatibility/2006">
          <mc:Choice Requires="x14">
            <control shapeId="1529" r:id="rId299" name="Option Button 505">
              <controlPr defaultSize="0" autoFill="0" autoLine="0" autoPict="0">
                <anchor moveWithCells="1">
                  <from>
                    <xdr:col>7</xdr:col>
                    <xdr:colOff>228600</xdr:colOff>
                    <xdr:row>203</xdr:row>
                    <xdr:rowOff>66675</xdr:rowOff>
                  </from>
                  <to>
                    <xdr:col>7</xdr:col>
                    <xdr:colOff>447675</xdr:colOff>
                    <xdr:row>203</xdr:row>
                    <xdr:rowOff>238125</xdr:rowOff>
                  </to>
                </anchor>
              </controlPr>
            </control>
          </mc:Choice>
        </mc:AlternateContent>
        <mc:AlternateContent xmlns:mc="http://schemas.openxmlformats.org/markup-compatibility/2006">
          <mc:Choice Requires="x14">
            <control shapeId="1530" r:id="rId300" name="Option Button 506">
              <controlPr defaultSize="0" autoFill="0" autoLine="0" autoPict="0">
                <anchor moveWithCells="1">
                  <from>
                    <xdr:col>8</xdr:col>
                    <xdr:colOff>247650</xdr:colOff>
                    <xdr:row>203</xdr:row>
                    <xdr:rowOff>66675</xdr:rowOff>
                  </from>
                  <to>
                    <xdr:col>8</xdr:col>
                    <xdr:colOff>457200</xdr:colOff>
                    <xdr:row>203</xdr:row>
                    <xdr:rowOff>238125</xdr:rowOff>
                  </to>
                </anchor>
              </controlPr>
            </control>
          </mc:Choice>
        </mc:AlternateContent>
        <mc:AlternateContent xmlns:mc="http://schemas.openxmlformats.org/markup-compatibility/2006">
          <mc:Choice Requires="x14">
            <control shapeId="1531" r:id="rId301" name="Option Button 507">
              <controlPr defaultSize="0" autoFill="0" autoLine="0" autoPict="0">
                <anchor moveWithCells="1">
                  <from>
                    <xdr:col>9</xdr:col>
                    <xdr:colOff>238125</xdr:colOff>
                    <xdr:row>203</xdr:row>
                    <xdr:rowOff>66675</xdr:rowOff>
                  </from>
                  <to>
                    <xdr:col>9</xdr:col>
                    <xdr:colOff>457200</xdr:colOff>
                    <xdr:row>203</xdr:row>
                    <xdr:rowOff>238125</xdr:rowOff>
                  </to>
                </anchor>
              </controlPr>
            </control>
          </mc:Choice>
        </mc:AlternateContent>
        <mc:AlternateContent xmlns:mc="http://schemas.openxmlformats.org/markup-compatibility/2006">
          <mc:Choice Requires="x14">
            <control shapeId="1532" r:id="rId302" name="Option Button 508">
              <controlPr defaultSize="0" autoFill="0" autoLine="0" autoPict="0">
                <anchor moveWithCells="1">
                  <from>
                    <xdr:col>10</xdr:col>
                    <xdr:colOff>228600</xdr:colOff>
                    <xdr:row>203</xdr:row>
                    <xdr:rowOff>66675</xdr:rowOff>
                  </from>
                  <to>
                    <xdr:col>10</xdr:col>
                    <xdr:colOff>447675</xdr:colOff>
                    <xdr:row>203</xdr:row>
                    <xdr:rowOff>238125</xdr:rowOff>
                  </to>
                </anchor>
              </controlPr>
            </control>
          </mc:Choice>
        </mc:AlternateContent>
        <mc:AlternateContent xmlns:mc="http://schemas.openxmlformats.org/markup-compatibility/2006">
          <mc:Choice Requires="x14">
            <control shapeId="1538" r:id="rId303" name="Option Button 514">
              <controlPr defaultSize="0" autoFill="0" autoLine="0" autoPict="0">
                <anchor moveWithCells="1">
                  <from>
                    <xdr:col>6</xdr:col>
                    <xdr:colOff>219075</xdr:colOff>
                    <xdr:row>204</xdr:row>
                    <xdr:rowOff>57150</xdr:rowOff>
                  </from>
                  <to>
                    <xdr:col>6</xdr:col>
                    <xdr:colOff>438150</xdr:colOff>
                    <xdr:row>204</xdr:row>
                    <xdr:rowOff>228600</xdr:rowOff>
                  </to>
                </anchor>
              </controlPr>
            </control>
          </mc:Choice>
        </mc:AlternateContent>
        <mc:AlternateContent xmlns:mc="http://schemas.openxmlformats.org/markup-compatibility/2006">
          <mc:Choice Requires="x14">
            <control shapeId="1539" r:id="rId304" name="Option Button 515">
              <controlPr defaultSize="0" autoFill="0" autoLine="0" autoPict="0">
                <anchor moveWithCells="1">
                  <from>
                    <xdr:col>7</xdr:col>
                    <xdr:colOff>228600</xdr:colOff>
                    <xdr:row>204</xdr:row>
                    <xdr:rowOff>57150</xdr:rowOff>
                  </from>
                  <to>
                    <xdr:col>7</xdr:col>
                    <xdr:colOff>447675</xdr:colOff>
                    <xdr:row>204</xdr:row>
                    <xdr:rowOff>228600</xdr:rowOff>
                  </to>
                </anchor>
              </controlPr>
            </control>
          </mc:Choice>
        </mc:AlternateContent>
        <mc:AlternateContent xmlns:mc="http://schemas.openxmlformats.org/markup-compatibility/2006">
          <mc:Choice Requires="x14">
            <control shapeId="1540" r:id="rId305" name="Option Button 516">
              <controlPr defaultSize="0" autoFill="0" autoLine="0" autoPict="0">
                <anchor moveWithCells="1">
                  <from>
                    <xdr:col>8</xdr:col>
                    <xdr:colOff>247650</xdr:colOff>
                    <xdr:row>204</xdr:row>
                    <xdr:rowOff>57150</xdr:rowOff>
                  </from>
                  <to>
                    <xdr:col>8</xdr:col>
                    <xdr:colOff>457200</xdr:colOff>
                    <xdr:row>204</xdr:row>
                    <xdr:rowOff>228600</xdr:rowOff>
                  </to>
                </anchor>
              </controlPr>
            </control>
          </mc:Choice>
        </mc:AlternateContent>
        <mc:AlternateContent xmlns:mc="http://schemas.openxmlformats.org/markup-compatibility/2006">
          <mc:Choice Requires="x14">
            <control shapeId="1541" r:id="rId306" name="Option Button 517">
              <controlPr defaultSize="0" autoFill="0" autoLine="0" autoPict="0">
                <anchor moveWithCells="1">
                  <from>
                    <xdr:col>9</xdr:col>
                    <xdr:colOff>238125</xdr:colOff>
                    <xdr:row>204</xdr:row>
                    <xdr:rowOff>57150</xdr:rowOff>
                  </from>
                  <to>
                    <xdr:col>9</xdr:col>
                    <xdr:colOff>457200</xdr:colOff>
                    <xdr:row>204</xdr:row>
                    <xdr:rowOff>228600</xdr:rowOff>
                  </to>
                </anchor>
              </controlPr>
            </control>
          </mc:Choice>
        </mc:AlternateContent>
        <mc:AlternateContent xmlns:mc="http://schemas.openxmlformats.org/markup-compatibility/2006">
          <mc:Choice Requires="x14">
            <control shapeId="1542" r:id="rId307" name="Option Button 518">
              <controlPr defaultSize="0" autoFill="0" autoLine="0" autoPict="0">
                <anchor moveWithCells="1">
                  <from>
                    <xdr:col>10</xdr:col>
                    <xdr:colOff>228600</xdr:colOff>
                    <xdr:row>204</xdr:row>
                    <xdr:rowOff>57150</xdr:rowOff>
                  </from>
                  <to>
                    <xdr:col>10</xdr:col>
                    <xdr:colOff>447675</xdr:colOff>
                    <xdr:row>204</xdr:row>
                    <xdr:rowOff>228600</xdr:rowOff>
                  </to>
                </anchor>
              </controlPr>
            </control>
          </mc:Choice>
        </mc:AlternateContent>
        <mc:AlternateContent xmlns:mc="http://schemas.openxmlformats.org/markup-compatibility/2006">
          <mc:Choice Requires="x14">
            <control shapeId="1543" r:id="rId308" name="Option Button 519">
              <controlPr defaultSize="0" autoFill="0" autoLine="0" autoPict="0">
                <anchor moveWithCells="1">
                  <from>
                    <xdr:col>6</xdr:col>
                    <xdr:colOff>219075</xdr:colOff>
                    <xdr:row>205</xdr:row>
                    <xdr:rowOff>104775</xdr:rowOff>
                  </from>
                  <to>
                    <xdr:col>6</xdr:col>
                    <xdr:colOff>438150</xdr:colOff>
                    <xdr:row>205</xdr:row>
                    <xdr:rowOff>276225</xdr:rowOff>
                  </to>
                </anchor>
              </controlPr>
            </control>
          </mc:Choice>
        </mc:AlternateContent>
        <mc:AlternateContent xmlns:mc="http://schemas.openxmlformats.org/markup-compatibility/2006">
          <mc:Choice Requires="x14">
            <control shapeId="1544" r:id="rId309" name="Option Button 520">
              <controlPr defaultSize="0" autoFill="0" autoLine="0" autoPict="0">
                <anchor moveWithCells="1">
                  <from>
                    <xdr:col>7</xdr:col>
                    <xdr:colOff>228600</xdr:colOff>
                    <xdr:row>205</xdr:row>
                    <xdr:rowOff>104775</xdr:rowOff>
                  </from>
                  <to>
                    <xdr:col>7</xdr:col>
                    <xdr:colOff>447675</xdr:colOff>
                    <xdr:row>205</xdr:row>
                    <xdr:rowOff>276225</xdr:rowOff>
                  </to>
                </anchor>
              </controlPr>
            </control>
          </mc:Choice>
        </mc:AlternateContent>
        <mc:AlternateContent xmlns:mc="http://schemas.openxmlformats.org/markup-compatibility/2006">
          <mc:Choice Requires="x14">
            <control shapeId="1545" r:id="rId310" name="Option Button 521">
              <controlPr defaultSize="0" autoFill="0" autoLine="0" autoPict="0">
                <anchor moveWithCells="1">
                  <from>
                    <xdr:col>8</xdr:col>
                    <xdr:colOff>247650</xdr:colOff>
                    <xdr:row>205</xdr:row>
                    <xdr:rowOff>104775</xdr:rowOff>
                  </from>
                  <to>
                    <xdr:col>8</xdr:col>
                    <xdr:colOff>457200</xdr:colOff>
                    <xdr:row>205</xdr:row>
                    <xdr:rowOff>276225</xdr:rowOff>
                  </to>
                </anchor>
              </controlPr>
            </control>
          </mc:Choice>
        </mc:AlternateContent>
        <mc:AlternateContent xmlns:mc="http://schemas.openxmlformats.org/markup-compatibility/2006">
          <mc:Choice Requires="x14">
            <control shapeId="1546" r:id="rId311" name="Option Button 522">
              <controlPr defaultSize="0" autoFill="0" autoLine="0" autoPict="0">
                <anchor moveWithCells="1">
                  <from>
                    <xdr:col>9</xdr:col>
                    <xdr:colOff>238125</xdr:colOff>
                    <xdr:row>205</xdr:row>
                    <xdr:rowOff>104775</xdr:rowOff>
                  </from>
                  <to>
                    <xdr:col>9</xdr:col>
                    <xdr:colOff>457200</xdr:colOff>
                    <xdr:row>205</xdr:row>
                    <xdr:rowOff>276225</xdr:rowOff>
                  </to>
                </anchor>
              </controlPr>
            </control>
          </mc:Choice>
        </mc:AlternateContent>
        <mc:AlternateContent xmlns:mc="http://schemas.openxmlformats.org/markup-compatibility/2006">
          <mc:Choice Requires="x14">
            <control shapeId="1547" r:id="rId312" name="Option Button 523">
              <controlPr defaultSize="0" autoFill="0" autoLine="0" autoPict="0">
                <anchor moveWithCells="1">
                  <from>
                    <xdr:col>10</xdr:col>
                    <xdr:colOff>228600</xdr:colOff>
                    <xdr:row>205</xdr:row>
                    <xdr:rowOff>104775</xdr:rowOff>
                  </from>
                  <to>
                    <xdr:col>10</xdr:col>
                    <xdr:colOff>447675</xdr:colOff>
                    <xdr:row>205</xdr:row>
                    <xdr:rowOff>276225</xdr:rowOff>
                  </to>
                </anchor>
              </controlPr>
            </control>
          </mc:Choice>
        </mc:AlternateContent>
        <mc:AlternateContent xmlns:mc="http://schemas.openxmlformats.org/markup-compatibility/2006">
          <mc:Choice Requires="x14">
            <control shapeId="1548" r:id="rId313" name="Option Button 524">
              <controlPr defaultSize="0" autoFill="0" autoLine="0" autoPict="0">
                <anchor moveWithCells="1">
                  <from>
                    <xdr:col>6</xdr:col>
                    <xdr:colOff>219075</xdr:colOff>
                    <xdr:row>206</xdr:row>
                    <xdr:rowOff>66675</xdr:rowOff>
                  </from>
                  <to>
                    <xdr:col>6</xdr:col>
                    <xdr:colOff>438150</xdr:colOff>
                    <xdr:row>206</xdr:row>
                    <xdr:rowOff>238125</xdr:rowOff>
                  </to>
                </anchor>
              </controlPr>
            </control>
          </mc:Choice>
        </mc:AlternateContent>
        <mc:AlternateContent xmlns:mc="http://schemas.openxmlformats.org/markup-compatibility/2006">
          <mc:Choice Requires="x14">
            <control shapeId="1549" r:id="rId314" name="Option Button 525">
              <controlPr defaultSize="0" autoFill="0" autoLine="0" autoPict="0">
                <anchor moveWithCells="1">
                  <from>
                    <xdr:col>7</xdr:col>
                    <xdr:colOff>228600</xdr:colOff>
                    <xdr:row>206</xdr:row>
                    <xdr:rowOff>66675</xdr:rowOff>
                  </from>
                  <to>
                    <xdr:col>7</xdr:col>
                    <xdr:colOff>447675</xdr:colOff>
                    <xdr:row>206</xdr:row>
                    <xdr:rowOff>238125</xdr:rowOff>
                  </to>
                </anchor>
              </controlPr>
            </control>
          </mc:Choice>
        </mc:AlternateContent>
        <mc:AlternateContent xmlns:mc="http://schemas.openxmlformats.org/markup-compatibility/2006">
          <mc:Choice Requires="x14">
            <control shapeId="1550" r:id="rId315" name="Option Button 526">
              <controlPr defaultSize="0" autoFill="0" autoLine="0" autoPict="0">
                <anchor moveWithCells="1">
                  <from>
                    <xdr:col>8</xdr:col>
                    <xdr:colOff>247650</xdr:colOff>
                    <xdr:row>206</xdr:row>
                    <xdr:rowOff>66675</xdr:rowOff>
                  </from>
                  <to>
                    <xdr:col>8</xdr:col>
                    <xdr:colOff>457200</xdr:colOff>
                    <xdr:row>206</xdr:row>
                    <xdr:rowOff>238125</xdr:rowOff>
                  </to>
                </anchor>
              </controlPr>
            </control>
          </mc:Choice>
        </mc:AlternateContent>
        <mc:AlternateContent xmlns:mc="http://schemas.openxmlformats.org/markup-compatibility/2006">
          <mc:Choice Requires="x14">
            <control shapeId="1551" r:id="rId316" name="Option Button 527">
              <controlPr defaultSize="0" autoFill="0" autoLine="0" autoPict="0">
                <anchor moveWithCells="1">
                  <from>
                    <xdr:col>9</xdr:col>
                    <xdr:colOff>238125</xdr:colOff>
                    <xdr:row>206</xdr:row>
                    <xdr:rowOff>66675</xdr:rowOff>
                  </from>
                  <to>
                    <xdr:col>9</xdr:col>
                    <xdr:colOff>457200</xdr:colOff>
                    <xdr:row>206</xdr:row>
                    <xdr:rowOff>238125</xdr:rowOff>
                  </to>
                </anchor>
              </controlPr>
            </control>
          </mc:Choice>
        </mc:AlternateContent>
        <mc:AlternateContent xmlns:mc="http://schemas.openxmlformats.org/markup-compatibility/2006">
          <mc:Choice Requires="x14">
            <control shapeId="1552" r:id="rId317" name="Option Button 528">
              <controlPr defaultSize="0" autoFill="0" autoLine="0" autoPict="0">
                <anchor moveWithCells="1">
                  <from>
                    <xdr:col>10</xdr:col>
                    <xdr:colOff>228600</xdr:colOff>
                    <xdr:row>206</xdr:row>
                    <xdr:rowOff>66675</xdr:rowOff>
                  </from>
                  <to>
                    <xdr:col>10</xdr:col>
                    <xdr:colOff>447675</xdr:colOff>
                    <xdr:row>206</xdr:row>
                    <xdr:rowOff>238125</xdr:rowOff>
                  </to>
                </anchor>
              </controlPr>
            </control>
          </mc:Choice>
        </mc:AlternateContent>
        <mc:AlternateContent xmlns:mc="http://schemas.openxmlformats.org/markup-compatibility/2006">
          <mc:Choice Requires="x14">
            <control shapeId="1553" r:id="rId318" name="Option Button 529">
              <controlPr defaultSize="0" autoFill="0" autoLine="0" autoPict="0">
                <anchor moveWithCells="1">
                  <from>
                    <xdr:col>6</xdr:col>
                    <xdr:colOff>219075</xdr:colOff>
                    <xdr:row>207</xdr:row>
                    <xdr:rowOff>66675</xdr:rowOff>
                  </from>
                  <to>
                    <xdr:col>6</xdr:col>
                    <xdr:colOff>438150</xdr:colOff>
                    <xdr:row>207</xdr:row>
                    <xdr:rowOff>238125</xdr:rowOff>
                  </to>
                </anchor>
              </controlPr>
            </control>
          </mc:Choice>
        </mc:AlternateContent>
        <mc:AlternateContent xmlns:mc="http://schemas.openxmlformats.org/markup-compatibility/2006">
          <mc:Choice Requires="x14">
            <control shapeId="1554" r:id="rId319" name="Option Button 530">
              <controlPr defaultSize="0" autoFill="0" autoLine="0" autoPict="0">
                <anchor moveWithCells="1">
                  <from>
                    <xdr:col>7</xdr:col>
                    <xdr:colOff>228600</xdr:colOff>
                    <xdr:row>207</xdr:row>
                    <xdr:rowOff>66675</xdr:rowOff>
                  </from>
                  <to>
                    <xdr:col>7</xdr:col>
                    <xdr:colOff>447675</xdr:colOff>
                    <xdr:row>207</xdr:row>
                    <xdr:rowOff>238125</xdr:rowOff>
                  </to>
                </anchor>
              </controlPr>
            </control>
          </mc:Choice>
        </mc:AlternateContent>
        <mc:AlternateContent xmlns:mc="http://schemas.openxmlformats.org/markup-compatibility/2006">
          <mc:Choice Requires="x14">
            <control shapeId="1555" r:id="rId320" name="Option Button 531">
              <controlPr defaultSize="0" autoFill="0" autoLine="0" autoPict="0">
                <anchor moveWithCells="1">
                  <from>
                    <xdr:col>8</xdr:col>
                    <xdr:colOff>247650</xdr:colOff>
                    <xdr:row>207</xdr:row>
                    <xdr:rowOff>66675</xdr:rowOff>
                  </from>
                  <to>
                    <xdr:col>8</xdr:col>
                    <xdr:colOff>457200</xdr:colOff>
                    <xdr:row>207</xdr:row>
                    <xdr:rowOff>238125</xdr:rowOff>
                  </to>
                </anchor>
              </controlPr>
            </control>
          </mc:Choice>
        </mc:AlternateContent>
        <mc:AlternateContent xmlns:mc="http://schemas.openxmlformats.org/markup-compatibility/2006">
          <mc:Choice Requires="x14">
            <control shapeId="1556" r:id="rId321" name="Option Button 532">
              <controlPr defaultSize="0" autoFill="0" autoLine="0" autoPict="0">
                <anchor moveWithCells="1">
                  <from>
                    <xdr:col>9</xdr:col>
                    <xdr:colOff>238125</xdr:colOff>
                    <xdr:row>207</xdr:row>
                    <xdr:rowOff>66675</xdr:rowOff>
                  </from>
                  <to>
                    <xdr:col>9</xdr:col>
                    <xdr:colOff>457200</xdr:colOff>
                    <xdr:row>207</xdr:row>
                    <xdr:rowOff>238125</xdr:rowOff>
                  </to>
                </anchor>
              </controlPr>
            </control>
          </mc:Choice>
        </mc:AlternateContent>
        <mc:AlternateContent xmlns:mc="http://schemas.openxmlformats.org/markup-compatibility/2006">
          <mc:Choice Requires="x14">
            <control shapeId="1557" r:id="rId322" name="Option Button 533">
              <controlPr defaultSize="0" autoFill="0" autoLine="0" autoPict="0">
                <anchor moveWithCells="1">
                  <from>
                    <xdr:col>10</xdr:col>
                    <xdr:colOff>228600</xdr:colOff>
                    <xdr:row>207</xdr:row>
                    <xdr:rowOff>66675</xdr:rowOff>
                  </from>
                  <to>
                    <xdr:col>10</xdr:col>
                    <xdr:colOff>447675</xdr:colOff>
                    <xdr:row>207</xdr:row>
                    <xdr:rowOff>238125</xdr:rowOff>
                  </to>
                </anchor>
              </controlPr>
            </control>
          </mc:Choice>
        </mc:AlternateContent>
        <mc:AlternateContent xmlns:mc="http://schemas.openxmlformats.org/markup-compatibility/2006">
          <mc:Choice Requires="x14">
            <control shapeId="1562" r:id="rId323" name="Option Button 538">
              <controlPr defaultSize="0" autoFill="0" autoLine="0" autoPict="0">
                <anchor moveWithCells="1">
                  <from>
                    <xdr:col>6</xdr:col>
                    <xdr:colOff>219075</xdr:colOff>
                    <xdr:row>208</xdr:row>
                    <xdr:rowOff>66675</xdr:rowOff>
                  </from>
                  <to>
                    <xdr:col>6</xdr:col>
                    <xdr:colOff>438150</xdr:colOff>
                    <xdr:row>208</xdr:row>
                    <xdr:rowOff>238125</xdr:rowOff>
                  </to>
                </anchor>
              </controlPr>
            </control>
          </mc:Choice>
        </mc:AlternateContent>
        <mc:AlternateContent xmlns:mc="http://schemas.openxmlformats.org/markup-compatibility/2006">
          <mc:Choice Requires="x14">
            <control shapeId="1563" r:id="rId324" name="Option Button 539">
              <controlPr defaultSize="0" autoFill="0" autoLine="0" autoPict="0">
                <anchor moveWithCells="1">
                  <from>
                    <xdr:col>7</xdr:col>
                    <xdr:colOff>228600</xdr:colOff>
                    <xdr:row>208</xdr:row>
                    <xdr:rowOff>66675</xdr:rowOff>
                  </from>
                  <to>
                    <xdr:col>7</xdr:col>
                    <xdr:colOff>447675</xdr:colOff>
                    <xdr:row>208</xdr:row>
                    <xdr:rowOff>238125</xdr:rowOff>
                  </to>
                </anchor>
              </controlPr>
            </control>
          </mc:Choice>
        </mc:AlternateContent>
        <mc:AlternateContent xmlns:mc="http://schemas.openxmlformats.org/markup-compatibility/2006">
          <mc:Choice Requires="x14">
            <control shapeId="1564" r:id="rId325" name="Option Button 540">
              <controlPr defaultSize="0" autoFill="0" autoLine="0" autoPict="0">
                <anchor moveWithCells="1">
                  <from>
                    <xdr:col>8</xdr:col>
                    <xdr:colOff>247650</xdr:colOff>
                    <xdr:row>208</xdr:row>
                    <xdr:rowOff>66675</xdr:rowOff>
                  </from>
                  <to>
                    <xdr:col>8</xdr:col>
                    <xdr:colOff>457200</xdr:colOff>
                    <xdr:row>208</xdr:row>
                    <xdr:rowOff>238125</xdr:rowOff>
                  </to>
                </anchor>
              </controlPr>
            </control>
          </mc:Choice>
        </mc:AlternateContent>
        <mc:AlternateContent xmlns:mc="http://schemas.openxmlformats.org/markup-compatibility/2006">
          <mc:Choice Requires="x14">
            <control shapeId="1565" r:id="rId326" name="Option Button 541">
              <controlPr defaultSize="0" autoFill="0" autoLine="0" autoPict="0">
                <anchor moveWithCells="1">
                  <from>
                    <xdr:col>9</xdr:col>
                    <xdr:colOff>238125</xdr:colOff>
                    <xdr:row>208</xdr:row>
                    <xdr:rowOff>66675</xdr:rowOff>
                  </from>
                  <to>
                    <xdr:col>9</xdr:col>
                    <xdr:colOff>457200</xdr:colOff>
                    <xdr:row>208</xdr:row>
                    <xdr:rowOff>238125</xdr:rowOff>
                  </to>
                </anchor>
              </controlPr>
            </control>
          </mc:Choice>
        </mc:AlternateContent>
        <mc:AlternateContent xmlns:mc="http://schemas.openxmlformats.org/markup-compatibility/2006">
          <mc:Choice Requires="x14">
            <control shapeId="1566" r:id="rId327" name="Option Button 542">
              <controlPr defaultSize="0" autoFill="0" autoLine="0" autoPict="0">
                <anchor moveWithCells="1">
                  <from>
                    <xdr:col>10</xdr:col>
                    <xdr:colOff>228600</xdr:colOff>
                    <xdr:row>208</xdr:row>
                    <xdr:rowOff>66675</xdr:rowOff>
                  </from>
                  <to>
                    <xdr:col>10</xdr:col>
                    <xdr:colOff>447675</xdr:colOff>
                    <xdr:row>208</xdr:row>
                    <xdr:rowOff>238125</xdr:rowOff>
                  </to>
                </anchor>
              </controlPr>
            </control>
          </mc:Choice>
        </mc:AlternateContent>
        <mc:AlternateContent xmlns:mc="http://schemas.openxmlformats.org/markup-compatibility/2006">
          <mc:Choice Requires="x14">
            <control shapeId="1567" r:id="rId328" name="Option Button 543">
              <controlPr defaultSize="0" autoFill="0" autoLine="0" autoPict="0">
                <anchor moveWithCells="1">
                  <from>
                    <xdr:col>6</xdr:col>
                    <xdr:colOff>219075</xdr:colOff>
                    <xdr:row>209</xdr:row>
                    <xdr:rowOff>57150</xdr:rowOff>
                  </from>
                  <to>
                    <xdr:col>6</xdr:col>
                    <xdr:colOff>438150</xdr:colOff>
                    <xdr:row>209</xdr:row>
                    <xdr:rowOff>228600</xdr:rowOff>
                  </to>
                </anchor>
              </controlPr>
            </control>
          </mc:Choice>
        </mc:AlternateContent>
        <mc:AlternateContent xmlns:mc="http://schemas.openxmlformats.org/markup-compatibility/2006">
          <mc:Choice Requires="x14">
            <control shapeId="1568" r:id="rId329" name="Option Button 544">
              <controlPr defaultSize="0" autoFill="0" autoLine="0" autoPict="0">
                <anchor moveWithCells="1">
                  <from>
                    <xdr:col>7</xdr:col>
                    <xdr:colOff>228600</xdr:colOff>
                    <xdr:row>209</xdr:row>
                    <xdr:rowOff>57150</xdr:rowOff>
                  </from>
                  <to>
                    <xdr:col>7</xdr:col>
                    <xdr:colOff>447675</xdr:colOff>
                    <xdr:row>209</xdr:row>
                    <xdr:rowOff>228600</xdr:rowOff>
                  </to>
                </anchor>
              </controlPr>
            </control>
          </mc:Choice>
        </mc:AlternateContent>
        <mc:AlternateContent xmlns:mc="http://schemas.openxmlformats.org/markup-compatibility/2006">
          <mc:Choice Requires="x14">
            <control shapeId="1569" r:id="rId330" name="Option Button 545">
              <controlPr defaultSize="0" autoFill="0" autoLine="0" autoPict="0">
                <anchor moveWithCells="1">
                  <from>
                    <xdr:col>8</xdr:col>
                    <xdr:colOff>247650</xdr:colOff>
                    <xdr:row>209</xdr:row>
                    <xdr:rowOff>57150</xdr:rowOff>
                  </from>
                  <to>
                    <xdr:col>8</xdr:col>
                    <xdr:colOff>457200</xdr:colOff>
                    <xdr:row>209</xdr:row>
                    <xdr:rowOff>228600</xdr:rowOff>
                  </to>
                </anchor>
              </controlPr>
            </control>
          </mc:Choice>
        </mc:AlternateContent>
        <mc:AlternateContent xmlns:mc="http://schemas.openxmlformats.org/markup-compatibility/2006">
          <mc:Choice Requires="x14">
            <control shapeId="1570" r:id="rId331" name="Option Button 546">
              <controlPr defaultSize="0" autoFill="0" autoLine="0" autoPict="0">
                <anchor moveWithCells="1">
                  <from>
                    <xdr:col>9</xdr:col>
                    <xdr:colOff>238125</xdr:colOff>
                    <xdr:row>209</xdr:row>
                    <xdr:rowOff>57150</xdr:rowOff>
                  </from>
                  <to>
                    <xdr:col>9</xdr:col>
                    <xdr:colOff>457200</xdr:colOff>
                    <xdr:row>209</xdr:row>
                    <xdr:rowOff>228600</xdr:rowOff>
                  </to>
                </anchor>
              </controlPr>
            </control>
          </mc:Choice>
        </mc:AlternateContent>
        <mc:AlternateContent xmlns:mc="http://schemas.openxmlformats.org/markup-compatibility/2006">
          <mc:Choice Requires="x14">
            <control shapeId="1571" r:id="rId332" name="Option Button 547">
              <controlPr defaultSize="0" autoFill="0" autoLine="0" autoPict="0">
                <anchor moveWithCells="1">
                  <from>
                    <xdr:col>10</xdr:col>
                    <xdr:colOff>228600</xdr:colOff>
                    <xdr:row>209</xdr:row>
                    <xdr:rowOff>57150</xdr:rowOff>
                  </from>
                  <to>
                    <xdr:col>10</xdr:col>
                    <xdr:colOff>447675</xdr:colOff>
                    <xdr:row>209</xdr:row>
                    <xdr:rowOff>228600</xdr:rowOff>
                  </to>
                </anchor>
              </controlPr>
            </control>
          </mc:Choice>
        </mc:AlternateContent>
        <mc:AlternateContent xmlns:mc="http://schemas.openxmlformats.org/markup-compatibility/2006">
          <mc:Choice Requires="x14">
            <control shapeId="1572" r:id="rId333" name="Option Button 548">
              <controlPr defaultSize="0" autoFill="0" autoLine="0" autoPict="0">
                <anchor moveWithCells="1">
                  <from>
                    <xdr:col>6</xdr:col>
                    <xdr:colOff>219075</xdr:colOff>
                    <xdr:row>210</xdr:row>
                    <xdr:rowOff>66675</xdr:rowOff>
                  </from>
                  <to>
                    <xdr:col>6</xdr:col>
                    <xdr:colOff>438150</xdr:colOff>
                    <xdr:row>210</xdr:row>
                    <xdr:rowOff>238125</xdr:rowOff>
                  </to>
                </anchor>
              </controlPr>
            </control>
          </mc:Choice>
        </mc:AlternateContent>
        <mc:AlternateContent xmlns:mc="http://schemas.openxmlformats.org/markup-compatibility/2006">
          <mc:Choice Requires="x14">
            <control shapeId="1573" r:id="rId334" name="Option Button 549">
              <controlPr defaultSize="0" autoFill="0" autoLine="0" autoPict="0">
                <anchor moveWithCells="1">
                  <from>
                    <xdr:col>7</xdr:col>
                    <xdr:colOff>228600</xdr:colOff>
                    <xdr:row>210</xdr:row>
                    <xdr:rowOff>66675</xdr:rowOff>
                  </from>
                  <to>
                    <xdr:col>7</xdr:col>
                    <xdr:colOff>447675</xdr:colOff>
                    <xdr:row>210</xdr:row>
                    <xdr:rowOff>238125</xdr:rowOff>
                  </to>
                </anchor>
              </controlPr>
            </control>
          </mc:Choice>
        </mc:AlternateContent>
        <mc:AlternateContent xmlns:mc="http://schemas.openxmlformats.org/markup-compatibility/2006">
          <mc:Choice Requires="x14">
            <control shapeId="1574" r:id="rId335" name="Option Button 550">
              <controlPr defaultSize="0" autoFill="0" autoLine="0" autoPict="0">
                <anchor moveWithCells="1">
                  <from>
                    <xdr:col>8</xdr:col>
                    <xdr:colOff>247650</xdr:colOff>
                    <xdr:row>210</xdr:row>
                    <xdr:rowOff>66675</xdr:rowOff>
                  </from>
                  <to>
                    <xdr:col>8</xdr:col>
                    <xdr:colOff>457200</xdr:colOff>
                    <xdr:row>210</xdr:row>
                    <xdr:rowOff>238125</xdr:rowOff>
                  </to>
                </anchor>
              </controlPr>
            </control>
          </mc:Choice>
        </mc:AlternateContent>
        <mc:AlternateContent xmlns:mc="http://schemas.openxmlformats.org/markup-compatibility/2006">
          <mc:Choice Requires="x14">
            <control shapeId="1575" r:id="rId336" name="Option Button 551">
              <controlPr defaultSize="0" autoFill="0" autoLine="0" autoPict="0">
                <anchor moveWithCells="1">
                  <from>
                    <xdr:col>9</xdr:col>
                    <xdr:colOff>238125</xdr:colOff>
                    <xdr:row>210</xdr:row>
                    <xdr:rowOff>66675</xdr:rowOff>
                  </from>
                  <to>
                    <xdr:col>9</xdr:col>
                    <xdr:colOff>457200</xdr:colOff>
                    <xdr:row>210</xdr:row>
                    <xdr:rowOff>238125</xdr:rowOff>
                  </to>
                </anchor>
              </controlPr>
            </control>
          </mc:Choice>
        </mc:AlternateContent>
        <mc:AlternateContent xmlns:mc="http://schemas.openxmlformats.org/markup-compatibility/2006">
          <mc:Choice Requires="x14">
            <control shapeId="1576" r:id="rId337" name="Option Button 552">
              <controlPr defaultSize="0" autoFill="0" autoLine="0" autoPict="0">
                <anchor moveWithCells="1">
                  <from>
                    <xdr:col>10</xdr:col>
                    <xdr:colOff>228600</xdr:colOff>
                    <xdr:row>210</xdr:row>
                    <xdr:rowOff>66675</xdr:rowOff>
                  </from>
                  <to>
                    <xdr:col>10</xdr:col>
                    <xdr:colOff>447675</xdr:colOff>
                    <xdr:row>210</xdr:row>
                    <xdr:rowOff>238125</xdr:rowOff>
                  </to>
                </anchor>
              </controlPr>
            </control>
          </mc:Choice>
        </mc:AlternateContent>
        <mc:AlternateContent xmlns:mc="http://schemas.openxmlformats.org/markup-compatibility/2006">
          <mc:Choice Requires="x14">
            <control shapeId="1577" r:id="rId338" name="Option Button 553">
              <controlPr defaultSize="0" autoFill="0" autoLine="0" autoPict="0">
                <anchor moveWithCells="1">
                  <from>
                    <xdr:col>6</xdr:col>
                    <xdr:colOff>219075</xdr:colOff>
                    <xdr:row>211</xdr:row>
                    <xdr:rowOff>57150</xdr:rowOff>
                  </from>
                  <to>
                    <xdr:col>6</xdr:col>
                    <xdr:colOff>438150</xdr:colOff>
                    <xdr:row>211</xdr:row>
                    <xdr:rowOff>228600</xdr:rowOff>
                  </to>
                </anchor>
              </controlPr>
            </control>
          </mc:Choice>
        </mc:AlternateContent>
        <mc:AlternateContent xmlns:mc="http://schemas.openxmlformats.org/markup-compatibility/2006">
          <mc:Choice Requires="x14">
            <control shapeId="1578" r:id="rId339" name="Option Button 554">
              <controlPr defaultSize="0" autoFill="0" autoLine="0" autoPict="0">
                <anchor moveWithCells="1">
                  <from>
                    <xdr:col>7</xdr:col>
                    <xdr:colOff>228600</xdr:colOff>
                    <xdr:row>211</xdr:row>
                    <xdr:rowOff>57150</xdr:rowOff>
                  </from>
                  <to>
                    <xdr:col>7</xdr:col>
                    <xdr:colOff>447675</xdr:colOff>
                    <xdr:row>211</xdr:row>
                    <xdr:rowOff>228600</xdr:rowOff>
                  </to>
                </anchor>
              </controlPr>
            </control>
          </mc:Choice>
        </mc:AlternateContent>
        <mc:AlternateContent xmlns:mc="http://schemas.openxmlformats.org/markup-compatibility/2006">
          <mc:Choice Requires="x14">
            <control shapeId="1579" r:id="rId340" name="Option Button 555">
              <controlPr defaultSize="0" autoFill="0" autoLine="0" autoPict="0">
                <anchor moveWithCells="1">
                  <from>
                    <xdr:col>8</xdr:col>
                    <xdr:colOff>247650</xdr:colOff>
                    <xdr:row>211</xdr:row>
                    <xdr:rowOff>57150</xdr:rowOff>
                  </from>
                  <to>
                    <xdr:col>8</xdr:col>
                    <xdr:colOff>457200</xdr:colOff>
                    <xdr:row>211</xdr:row>
                    <xdr:rowOff>228600</xdr:rowOff>
                  </to>
                </anchor>
              </controlPr>
            </control>
          </mc:Choice>
        </mc:AlternateContent>
        <mc:AlternateContent xmlns:mc="http://schemas.openxmlformats.org/markup-compatibility/2006">
          <mc:Choice Requires="x14">
            <control shapeId="1580" r:id="rId341" name="Option Button 556">
              <controlPr defaultSize="0" autoFill="0" autoLine="0" autoPict="0">
                <anchor moveWithCells="1">
                  <from>
                    <xdr:col>9</xdr:col>
                    <xdr:colOff>238125</xdr:colOff>
                    <xdr:row>211</xdr:row>
                    <xdr:rowOff>57150</xdr:rowOff>
                  </from>
                  <to>
                    <xdr:col>9</xdr:col>
                    <xdr:colOff>457200</xdr:colOff>
                    <xdr:row>211</xdr:row>
                    <xdr:rowOff>228600</xdr:rowOff>
                  </to>
                </anchor>
              </controlPr>
            </control>
          </mc:Choice>
        </mc:AlternateContent>
        <mc:AlternateContent xmlns:mc="http://schemas.openxmlformats.org/markup-compatibility/2006">
          <mc:Choice Requires="x14">
            <control shapeId="1581" r:id="rId342" name="Option Button 557">
              <controlPr defaultSize="0" autoFill="0" autoLine="0" autoPict="0">
                <anchor moveWithCells="1">
                  <from>
                    <xdr:col>10</xdr:col>
                    <xdr:colOff>228600</xdr:colOff>
                    <xdr:row>211</xdr:row>
                    <xdr:rowOff>57150</xdr:rowOff>
                  </from>
                  <to>
                    <xdr:col>10</xdr:col>
                    <xdr:colOff>447675</xdr:colOff>
                    <xdr:row>211</xdr:row>
                    <xdr:rowOff>228600</xdr:rowOff>
                  </to>
                </anchor>
              </controlPr>
            </control>
          </mc:Choice>
        </mc:AlternateContent>
        <mc:AlternateContent xmlns:mc="http://schemas.openxmlformats.org/markup-compatibility/2006">
          <mc:Choice Requires="x14">
            <control shapeId="1594" r:id="rId343" name="Group Box 570">
              <controlPr defaultSize="0" autoFill="0" autoPict="0">
                <anchor moveWithCells="1">
                  <from>
                    <xdr:col>5</xdr:col>
                    <xdr:colOff>676275</xdr:colOff>
                    <xdr:row>106</xdr:row>
                    <xdr:rowOff>228600</xdr:rowOff>
                  </from>
                  <to>
                    <xdr:col>11</xdr:col>
                    <xdr:colOff>9525</xdr:colOff>
                    <xdr:row>108</xdr:row>
                    <xdr:rowOff>9525</xdr:rowOff>
                  </to>
                </anchor>
              </controlPr>
            </control>
          </mc:Choice>
        </mc:AlternateContent>
        <mc:AlternateContent xmlns:mc="http://schemas.openxmlformats.org/markup-compatibility/2006">
          <mc:Choice Requires="x14">
            <control shapeId="1595" r:id="rId344" name="Group Box 571">
              <controlPr defaultSize="0" autoFill="0" autoPict="0">
                <anchor moveWithCells="1">
                  <from>
                    <xdr:col>5</xdr:col>
                    <xdr:colOff>666750</xdr:colOff>
                    <xdr:row>108</xdr:row>
                    <xdr:rowOff>47625</xdr:rowOff>
                  </from>
                  <to>
                    <xdr:col>11</xdr:col>
                    <xdr:colOff>0</xdr:colOff>
                    <xdr:row>109</xdr:row>
                    <xdr:rowOff>19050</xdr:rowOff>
                  </to>
                </anchor>
              </controlPr>
            </control>
          </mc:Choice>
        </mc:AlternateContent>
        <mc:AlternateContent xmlns:mc="http://schemas.openxmlformats.org/markup-compatibility/2006">
          <mc:Choice Requires="x14">
            <control shapeId="1597" r:id="rId345" name="Group Box 573">
              <controlPr defaultSize="0" autoFill="0" autoPict="0">
                <anchor moveWithCells="1">
                  <from>
                    <xdr:col>6</xdr:col>
                    <xdr:colOff>0</xdr:colOff>
                    <xdr:row>109</xdr:row>
                    <xdr:rowOff>0</xdr:rowOff>
                  </from>
                  <to>
                    <xdr:col>10</xdr:col>
                    <xdr:colOff>676275</xdr:colOff>
                    <xdr:row>110</xdr:row>
                    <xdr:rowOff>9525</xdr:rowOff>
                  </to>
                </anchor>
              </controlPr>
            </control>
          </mc:Choice>
        </mc:AlternateContent>
        <mc:AlternateContent xmlns:mc="http://schemas.openxmlformats.org/markup-compatibility/2006">
          <mc:Choice Requires="x14">
            <control shapeId="1598" r:id="rId346" name="Group Box 574">
              <controlPr defaultSize="0" autoFill="0" autoPict="0">
                <anchor moveWithCells="1">
                  <from>
                    <xdr:col>5</xdr:col>
                    <xdr:colOff>666750</xdr:colOff>
                    <xdr:row>110</xdr:row>
                    <xdr:rowOff>0</xdr:rowOff>
                  </from>
                  <to>
                    <xdr:col>10</xdr:col>
                    <xdr:colOff>676275</xdr:colOff>
                    <xdr:row>111</xdr:row>
                    <xdr:rowOff>9525</xdr:rowOff>
                  </to>
                </anchor>
              </controlPr>
            </control>
          </mc:Choice>
        </mc:AlternateContent>
        <mc:AlternateContent xmlns:mc="http://schemas.openxmlformats.org/markup-compatibility/2006">
          <mc:Choice Requires="x14">
            <control shapeId="1599" r:id="rId347" name="Group Box 575">
              <controlPr defaultSize="0" autoFill="0" autoPict="0">
                <anchor moveWithCells="1">
                  <from>
                    <xdr:col>5</xdr:col>
                    <xdr:colOff>676275</xdr:colOff>
                    <xdr:row>110</xdr:row>
                    <xdr:rowOff>276225</xdr:rowOff>
                  </from>
                  <to>
                    <xdr:col>11</xdr:col>
                    <xdr:colOff>9525</xdr:colOff>
                    <xdr:row>112</xdr:row>
                    <xdr:rowOff>9525</xdr:rowOff>
                  </to>
                </anchor>
              </controlPr>
            </control>
          </mc:Choice>
        </mc:AlternateContent>
        <mc:AlternateContent xmlns:mc="http://schemas.openxmlformats.org/markup-compatibility/2006">
          <mc:Choice Requires="x14">
            <control shapeId="1600" r:id="rId348" name="Group Box 576">
              <controlPr defaultSize="0" autoFill="0" autoPict="0">
                <anchor moveWithCells="1">
                  <from>
                    <xdr:col>5</xdr:col>
                    <xdr:colOff>676275</xdr:colOff>
                    <xdr:row>112</xdr:row>
                    <xdr:rowOff>0</xdr:rowOff>
                  </from>
                  <to>
                    <xdr:col>10</xdr:col>
                    <xdr:colOff>676275</xdr:colOff>
                    <xdr:row>113</xdr:row>
                    <xdr:rowOff>9525</xdr:rowOff>
                  </to>
                </anchor>
              </controlPr>
            </control>
          </mc:Choice>
        </mc:AlternateContent>
        <mc:AlternateContent xmlns:mc="http://schemas.openxmlformats.org/markup-compatibility/2006">
          <mc:Choice Requires="x14">
            <control shapeId="1601" r:id="rId349" name="Group Box 577">
              <controlPr defaultSize="0" autoFill="0" autoPict="0">
                <anchor moveWithCells="1">
                  <from>
                    <xdr:col>6</xdr:col>
                    <xdr:colOff>0</xdr:colOff>
                    <xdr:row>113</xdr:row>
                    <xdr:rowOff>9525</xdr:rowOff>
                  </from>
                  <to>
                    <xdr:col>10</xdr:col>
                    <xdr:colOff>676275</xdr:colOff>
                    <xdr:row>114</xdr:row>
                    <xdr:rowOff>0</xdr:rowOff>
                  </to>
                </anchor>
              </controlPr>
            </control>
          </mc:Choice>
        </mc:AlternateContent>
        <mc:AlternateContent xmlns:mc="http://schemas.openxmlformats.org/markup-compatibility/2006">
          <mc:Choice Requires="x14">
            <control shapeId="1602" r:id="rId350" name="Group Box 578">
              <controlPr defaultSize="0" autoFill="0" autoPict="0">
                <anchor moveWithCells="1">
                  <from>
                    <xdr:col>5</xdr:col>
                    <xdr:colOff>676275</xdr:colOff>
                    <xdr:row>114</xdr:row>
                    <xdr:rowOff>0</xdr:rowOff>
                  </from>
                  <to>
                    <xdr:col>11</xdr:col>
                    <xdr:colOff>0</xdr:colOff>
                    <xdr:row>114</xdr:row>
                    <xdr:rowOff>285750</xdr:rowOff>
                  </to>
                </anchor>
              </controlPr>
            </control>
          </mc:Choice>
        </mc:AlternateContent>
        <mc:AlternateContent xmlns:mc="http://schemas.openxmlformats.org/markup-compatibility/2006">
          <mc:Choice Requires="x14">
            <control shapeId="1603" r:id="rId351" name="Group Box 579">
              <controlPr defaultSize="0" autoFill="0" autoPict="0">
                <anchor moveWithCells="1">
                  <from>
                    <xdr:col>5</xdr:col>
                    <xdr:colOff>676275</xdr:colOff>
                    <xdr:row>114</xdr:row>
                    <xdr:rowOff>285750</xdr:rowOff>
                  </from>
                  <to>
                    <xdr:col>11</xdr:col>
                    <xdr:colOff>0</xdr:colOff>
                    <xdr:row>116</xdr:row>
                    <xdr:rowOff>0</xdr:rowOff>
                  </to>
                </anchor>
              </controlPr>
            </control>
          </mc:Choice>
        </mc:AlternateContent>
        <mc:AlternateContent xmlns:mc="http://schemas.openxmlformats.org/markup-compatibility/2006">
          <mc:Choice Requires="x14">
            <control shapeId="1604" r:id="rId352" name="Group Box 580">
              <controlPr defaultSize="0" autoFill="0" autoPict="0">
                <anchor moveWithCells="1">
                  <from>
                    <xdr:col>6</xdr:col>
                    <xdr:colOff>9525</xdr:colOff>
                    <xdr:row>116</xdr:row>
                    <xdr:rowOff>0</xdr:rowOff>
                  </from>
                  <to>
                    <xdr:col>11</xdr:col>
                    <xdr:colOff>9525</xdr:colOff>
                    <xdr:row>116</xdr:row>
                    <xdr:rowOff>285750</xdr:rowOff>
                  </to>
                </anchor>
              </controlPr>
            </control>
          </mc:Choice>
        </mc:AlternateContent>
        <mc:AlternateContent xmlns:mc="http://schemas.openxmlformats.org/markup-compatibility/2006">
          <mc:Choice Requires="x14">
            <control shapeId="1605" r:id="rId353" name="Group Box 581">
              <controlPr defaultSize="0" autoFill="0" autoPict="0">
                <anchor moveWithCells="1">
                  <from>
                    <xdr:col>6</xdr:col>
                    <xdr:colOff>9525</xdr:colOff>
                    <xdr:row>116</xdr:row>
                    <xdr:rowOff>285750</xdr:rowOff>
                  </from>
                  <to>
                    <xdr:col>11</xdr:col>
                    <xdr:colOff>9525</xdr:colOff>
                    <xdr:row>118</xdr:row>
                    <xdr:rowOff>0</xdr:rowOff>
                  </to>
                </anchor>
              </controlPr>
            </control>
          </mc:Choice>
        </mc:AlternateContent>
        <mc:AlternateContent xmlns:mc="http://schemas.openxmlformats.org/markup-compatibility/2006">
          <mc:Choice Requires="x14">
            <control shapeId="1606" r:id="rId354" name="Group Box 582">
              <controlPr defaultSize="0" autoFill="0" autoPict="0">
                <anchor moveWithCells="1">
                  <from>
                    <xdr:col>6</xdr:col>
                    <xdr:colOff>9525</xdr:colOff>
                    <xdr:row>117</xdr:row>
                    <xdr:rowOff>409575</xdr:rowOff>
                  </from>
                  <to>
                    <xdr:col>11</xdr:col>
                    <xdr:colOff>0</xdr:colOff>
                    <xdr:row>119</xdr:row>
                    <xdr:rowOff>0</xdr:rowOff>
                  </to>
                </anchor>
              </controlPr>
            </control>
          </mc:Choice>
        </mc:AlternateContent>
        <mc:AlternateContent xmlns:mc="http://schemas.openxmlformats.org/markup-compatibility/2006">
          <mc:Choice Requires="x14">
            <control shapeId="1607" r:id="rId355" name="Group Box 583">
              <controlPr defaultSize="0" autoFill="0" autoPict="0">
                <anchor moveWithCells="1">
                  <from>
                    <xdr:col>5</xdr:col>
                    <xdr:colOff>676275</xdr:colOff>
                    <xdr:row>118</xdr:row>
                    <xdr:rowOff>285750</xdr:rowOff>
                  </from>
                  <to>
                    <xdr:col>11</xdr:col>
                    <xdr:colOff>0</xdr:colOff>
                    <xdr:row>120</xdr:row>
                    <xdr:rowOff>0</xdr:rowOff>
                  </to>
                </anchor>
              </controlPr>
            </control>
          </mc:Choice>
        </mc:AlternateContent>
        <mc:AlternateContent xmlns:mc="http://schemas.openxmlformats.org/markup-compatibility/2006">
          <mc:Choice Requires="x14">
            <control shapeId="1608" r:id="rId356" name="Group Box 584">
              <controlPr defaultSize="0" autoFill="0" autoPict="0">
                <anchor moveWithCells="1">
                  <from>
                    <xdr:col>6</xdr:col>
                    <xdr:colOff>0</xdr:colOff>
                    <xdr:row>119</xdr:row>
                    <xdr:rowOff>276225</xdr:rowOff>
                  </from>
                  <to>
                    <xdr:col>11</xdr:col>
                    <xdr:colOff>9525</xdr:colOff>
                    <xdr:row>121</xdr:row>
                    <xdr:rowOff>0</xdr:rowOff>
                  </to>
                </anchor>
              </controlPr>
            </control>
          </mc:Choice>
        </mc:AlternateContent>
        <mc:AlternateContent xmlns:mc="http://schemas.openxmlformats.org/markup-compatibility/2006">
          <mc:Choice Requires="x14">
            <control shapeId="1609" r:id="rId357" name="Group Box 585">
              <controlPr defaultSize="0" autoFill="0" autoPict="0">
                <anchor moveWithCells="1">
                  <from>
                    <xdr:col>6</xdr:col>
                    <xdr:colOff>9525</xdr:colOff>
                    <xdr:row>120</xdr:row>
                    <xdr:rowOff>285750</xdr:rowOff>
                  </from>
                  <to>
                    <xdr:col>11</xdr:col>
                    <xdr:colOff>9525</xdr:colOff>
                    <xdr:row>122</xdr:row>
                    <xdr:rowOff>0</xdr:rowOff>
                  </to>
                </anchor>
              </controlPr>
            </control>
          </mc:Choice>
        </mc:AlternateContent>
        <mc:AlternateContent xmlns:mc="http://schemas.openxmlformats.org/markup-compatibility/2006">
          <mc:Choice Requires="x14">
            <control shapeId="1610" r:id="rId358" name="Group Box 586">
              <controlPr defaultSize="0" autoFill="0" autoPict="0">
                <anchor moveWithCells="1">
                  <from>
                    <xdr:col>5</xdr:col>
                    <xdr:colOff>676275</xdr:colOff>
                    <xdr:row>121</xdr:row>
                    <xdr:rowOff>409575</xdr:rowOff>
                  </from>
                  <to>
                    <xdr:col>11</xdr:col>
                    <xdr:colOff>9525</xdr:colOff>
                    <xdr:row>123</xdr:row>
                    <xdr:rowOff>9525</xdr:rowOff>
                  </to>
                </anchor>
              </controlPr>
            </control>
          </mc:Choice>
        </mc:AlternateContent>
        <mc:AlternateContent xmlns:mc="http://schemas.openxmlformats.org/markup-compatibility/2006">
          <mc:Choice Requires="x14">
            <control shapeId="1611" r:id="rId359" name="Group Box 587">
              <controlPr defaultSize="0" autoFill="0" autoPict="0">
                <anchor moveWithCells="1">
                  <from>
                    <xdr:col>6</xdr:col>
                    <xdr:colOff>9525</xdr:colOff>
                    <xdr:row>123</xdr:row>
                    <xdr:rowOff>0</xdr:rowOff>
                  </from>
                  <to>
                    <xdr:col>10</xdr:col>
                    <xdr:colOff>676275</xdr:colOff>
                    <xdr:row>123</xdr:row>
                    <xdr:rowOff>285750</xdr:rowOff>
                  </to>
                </anchor>
              </controlPr>
            </control>
          </mc:Choice>
        </mc:AlternateContent>
        <mc:AlternateContent xmlns:mc="http://schemas.openxmlformats.org/markup-compatibility/2006">
          <mc:Choice Requires="x14">
            <control shapeId="1612" r:id="rId360" name="Group Box 588">
              <controlPr defaultSize="0" autoFill="0" autoPict="0">
                <anchor moveWithCells="1">
                  <from>
                    <xdr:col>5</xdr:col>
                    <xdr:colOff>676275</xdr:colOff>
                    <xdr:row>123</xdr:row>
                    <xdr:rowOff>276225</xdr:rowOff>
                  </from>
                  <to>
                    <xdr:col>11</xdr:col>
                    <xdr:colOff>9525</xdr:colOff>
                    <xdr:row>125</xdr:row>
                    <xdr:rowOff>0</xdr:rowOff>
                  </to>
                </anchor>
              </controlPr>
            </control>
          </mc:Choice>
        </mc:AlternateContent>
        <mc:AlternateContent xmlns:mc="http://schemas.openxmlformats.org/markup-compatibility/2006">
          <mc:Choice Requires="x14">
            <control shapeId="1613" r:id="rId361" name="Group Box 589">
              <controlPr defaultSize="0" autoFill="0" autoPict="0">
                <anchor moveWithCells="1">
                  <from>
                    <xdr:col>6</xdr:col>
                    <xdr:colOff>0</xdr:colOff>
                    <xdr:row>124</xdr:row>
                    <xdr:rowOff>276225</xdr:rowOff>
                  </from>
                  <to>
                    <xdr:col>11</xdr:col>
                    <xdr:colOff>0</xdr:colOff>
                    <xdr:row>126</xdr:row>
                    <xdr:rowOff>0</xdr:rowOff>
                  </to>
                </anchor>
              </controlPr>
            </control>
          </mc:Choice>
        </mc:AlternateContent>
        <mc:AlternateContent xmlns:mc="http://schemas.openxmlformats.org/markup-compatibility/2006">
          <mc:Choice Requires="x14">
            <control shapeId="1614" r:id="rId362" name="Group Box 590">
              <controlPr defaultSize="0" autoFill="0" autoPict="0">
                <anchor moveWithCells="1">
                  <from>
                    <xdr:col>5</xdr:col>
                    <xdr:colOff>676275</xdr:colOff>
                    <xdr:row>125</xdr:row>
                    <xdr:rowOff>285750</xdr:rowOff>
                  </from>
                  <to>
                    <xdr:col>11</xdr:col>
                    <xdr:colOff>0</xdr:colOff>
                    <xdr:row>127</xdr:row>
                    <xdr:rowOff>9525</xdr:rowOff>
                  </to>
                </anchor>
              </controlPr>
            </control>
          </mc:Choice>
        </mc:AlternateContent>
        <mc:AlternateContent xmlns:mc="http://schemas.openxmlformats.org/markup-compatibility/2006">
          <mc:Choice Requires="x14">
            <control shapeId="1615" r:id="rId363" name="Group Box 591">
              <controlPr defaultSize="0" autoFill="0" autoPict="0">
                <anchor moveWithCells="1">
                  <from>
                    <xdr:col>5</xdr:col>
                    <xdr:colOff>676275</xdr:colOff>
                    <xdr:row>126</xdr:row>
                    <xdr:rowOff>285750</xdr:rowOff>
                  </from>
                  <to>
                    <xdr:col>11</xdr:col>
                    <xdr:colOff>0</xdr:colOff>
                    <xdr:row>128</xdr:row>
                    <xdr:rowOff>9525</xdr:rowOff>
                  </to>
                </anchor>
              </controlPr>
            </control>
          </mc:Choice>
        </mc:AlternateContent>
        <mc:AlternateContent xmlns:mc="http://schemas.openxmlformats.org/markup-compatibility/2006">
          <mc:Choice Requires="x14">
            <control shapeId="1616" r:id="rId364" name="Group Box 592">
              <controlPr defaultSize="0" autoFill="0" autoPict="0">
                <anchor moveWithCells="1">
                  <from>
                    <xdr:col>6</xdr:col>
                    <xdr:colOff>0</xdr:colOff>
                    <xdr:row>190</xdr:row>
                    <xdr:rowOff>219075</xdr:rowOff>
                  </from>
                  <to>
                    <xdr:col>11</xdr:col>
                    <xdr:colOff>9525</xdr:colOff>
                    <xdr:row>192</xdr:row>
                    <xdr:rowOff>0</xdr:rowOff>
                  </to>
                </anchor>
              </controlPr>
            </control>
          </mc:Choice>
        </mc:AlternateContent>
        <mc:AlternateContent xmlns:mc="http://schemas.openxmlformats.org/markup-compatibility/2006">
          <mc:Choice Requires="x14">
            <control shapeId="1617" r:id="rId365" name="Group Box 593">
              <controlPr defaultSize="0" autoFill="0" autoPict="0">
                <anchor moveWithCells="1">
                  <from>
                    <xdr:col>5</xdr:col>
                    <xdr:colOff>676275</xdr:colOff>
                    <xdr:row>191</xdr:row>
                    <xdr:rowOff>276225</xdr:rowOff>
                  </from>
                  <to>
                    <xdr:col>11</xdr:col>
                    <xdr:colOff>0</xdr:colOff>
                    <xdr:row>193</xdr:row>
                    <xdr:rowOff>9525</xdr:rowOff>
                  </to>
                </anchor>
              </controlPr>
            </control>
          </mc:Choice>
        </mc:AlternateContent>
        <mc:AlternateContent xmlns:mc="http://schemas.openxmlformats.org/markup-compatibility/2006">
          <mc:Choice Requires="x14">
            <control shapeId="1618" r:id="rId366" name="Group Box 594">
              <controlPr defaultSize="0" autoFill="0" autoPict="0">
                <anchor moveWithCells="1">
                  <from>
                    <xdr:col>6</xdr:col>
                    <xdr:colOff>0</xdr:colOff>
                    <xdr:row>192</xdr:row>
                    <xdr:rowOff>409575</xdr:rowOff>
                  </from>
                  <to>
                    <xdr:col>11</xdr:col>
                    <xdr:colOff>9525</xdr:colOff>
                    <xdr:row>194</xdr:row>
                    <xdr:rowOff>9525</xdr:rowOff>
                  </to>
                </anchor>
              </controlPr>
            </control>
          </mc:Choice>
        </mc:AlternateContent>
        <mc:AlternateContent xmlns:mc="http://schemas.openxmlformats.org/markup-compatibility/2006">
          <mc:Choice Requires="x14">
            <control shapeId="1619" r:id="rId367" name="Group Box 595">
              <controlPr defaultSize="0" autoFill="0" autoPict="0">
                <anchor moveWithCells="1">
                  <from>
                    <xdr:col>5</xdr:col>
                    <xdr:colOff>676275</xdr:colOff>
                    <xdr:row>194</xdr:row>
                    <xdr:rowOff>0</xdr:rowOff>
                  </from>
                  <to>
                    <xdr:col>10</xdr:col>
                    <xdr:colOff>676275</xdr:colOff>
                    <xdr:row>194</xdr:row>
                    <xdr:rowOff>285750</xdr:rowOff>
                  </to>
                </anchor>
              </controlPr>
            </control>
          </mc:Choice>
        </mc:AlternateContent>
        <mc:AlternateContent xmlns:mc="http://schemas.openxmlformats.org/markup-compatibility/2006">
          <mc:Choice Requires="x14">
            <control shapeId="1620" r:id="rId368" name="Group Box 596">
              <controlPr defaultSize="0" autoFill="0" autoPict="0">
                <anchor moveWithCells="1">
                  <from>
                    <xdr:col>6</xdr:col>
                    <xdr:colOff>0</xdr:colOff>
                    <xdr:row>194</xdr:row>
                    <xdr:rowOff>276225</xdr:rowOff>
                  </from>
                  <to>
                    <xdr:col>10</xdr:col>
                    <xdr:colOff>676275</xdr:colOff>
                    <xdr:row>196</xdr:row>
                    <xdr:rowOff>0</xdr:rowOff>
                  </to>
                </anchor>
              </controlPr>
            </control>
          </mc:Choice>
        </mc:AlternateContent>
        <mc:AlternateContent xmlns:mc="http://schemas.openxmlformats.org/markup-compatibility/2006">
          <mc:Choice Requires="x14">
            <control shapeId="1621" r:id="rId369" name="Group Box 597">
              <controlPr defaultSize="0" autoFill="0" autoPict="0">
                <anchor moveWithCells="1">
                  <from>
                    <xdr:col>6</xdr:col>
                    <xdr:colOff>0</xdr:colOff>
                    <xdr:row>195</xdr:row>
                    <xdr:rowOff>285750</xdr:rowOff>
                  </from>
                  <to>
                    <xdr:col>11</xdr:col>
                    <xdr:colOff>0</xdr:colOff>
                    <xdr:row>196</xdr:row>
                    <xdr:rowOff>276225</xdr:rowOff>
                  </to>
                </anchor>
              </controlPr>
            </control>
          </mc:Choice>
        </mc:AlternateContent>
        <mc:AlternateContent xmlns:mc="http://schemas.openxmlformats.org/markup-compatibility/2006">
          <mc:Choice Requires="x14">
            <control shapeId="1622" r:id="rId370" name="Group Box 598">
              <controlPr defaultSize="0" autoFill="0" autoPict="0">
                <anchor moveWithCells="1">
                  <from>
                    <xdr:col>6</xdr:col>
                    <xdr:colOff>9525</xdr:colOff>
                    <xdr:row>197</xdr:row>
                    <xdr:rowOff>0</xdr:rowOff>
                  </from>
                  <to>
                    <xdr:col>10</xdr:col>
                    <xdr:colOff>676275</xdr:colOff>
                    <xdr:row>197</xdr:row>
                    <xdr:rowOff>285750</xdr:rowOff>
                  </to>
                </anchor>
              </controlPr>
            </control>
          </mc:Choice>
        </mc:AlternateContent>
        <mc:AlternateContent xmlns:mc="http://schemas.openxmlformats.org/markup-compatibility/2006">
          <mc:Choice Requires="x14">
            <control shapeId="1623" r:id="rId371" name="Group Box 599">
              <controlPr defaultSize="0" autoFill="0" autoPict="0">
                <anchor moveWithCells="1">
                  <from>
                    <xdr:col>5</xdr:col>
                    <xdr:colOff>676275</xdr:colOff>
                    <xdr:row>198</xdr:row>
                    <xdr:rowOff>0</xdr:rowOff>
                  </from>
                  <to>
                    <xdr:col>10</xdr:col>
                    <xdr:colOff>676275</xdr:colOff>
                    <xdr:row>198</xdr:row>
                    <xdr:rowOff>285750</xdr:rowOff>
                  </to>
                </anchor>
              </controlPr>
            </control>
          </mc:Choice>
        </mc:AlternateContent>
        <mc:AlternateContent xmlns:mc="http://schemas.openxmlformats.org/markup-compatibility/2006">
          <mc:Choice Requires="x14">
            <control shapeId="1624" r:id="rId372" name="Group Box 600">
              <controlPr defaultSize="0" autoFill="0" autoPict="0">
                <anchor moveWithCells="1">
                  <from>
                    <xdr:col>5</xdr:col>
                    <xdr:colOff>666750</xdr:colOff>
                    <xdr:row>198</xdr:row>
                    <xdr:rowOff>285750</xdr:rowOff>
                  </from>
                  <to>
                    <xdr:col>11</xdr:col>
                    <xdr:colOff>0</xdr:colOff>
                    <xdr:row>200</xdr:row>
                    <xdr:rowOff>0</xdr:rowOff>
                  </to>
                </anchor>
              </controlPr>
            </control>
          </mc:Choice>
        </mc:AlternateContent>
        <mc:AlternateContent xmlns:mc="http://schemas.openxmlformats.org/markup-compatibility/2006">
          <mc:Choice Requires="x14">
            <control shapeId="1625" r:id="rId373" name="Group Box 601">
              <controlPr defaultSize="0" autoFill="0" autoPict="0">
                <anchor moveWithCells="1">
                  <from>
                    <xdr:col>6</xdr:col>
                    <xdr:colOff>0</xdr:colOff>
                    <xdr:row>199</xdr:row>
                    <xdr:rowOff>266700</xdr:rowOff>
                  </from>
                  <to>
                    <xdr:col>11</xdr:col>
                    <xdr:colOff>0</xdr:colOff>
                    <xdr:row>201</xdr:row>
                    <xdr:rowOff>0</xdr:rowOff>
                  </to>
                </anchor>
              </controlPr>
            </control>
          </mc:Choice>
        </mc:AlternateContent>
        <mc:AlternateContent xmlns:mc="http://schemas.openxmlformats.org/markup-compatibility/2006">
          <mc:Choice Requires="x14">
            <control shapeId="1626" r:id="rId374" name="Group Box 602">
              <controlPr defaultSize="0" autoFill="0" autoPict="0">
                <anchor moveWithCells="1">
                  <from>
                    <xdr:col>6</xdr:col>
                    <xdr:colOff>9525</xdr:colOff>
                    <xdr:row>200</xdr:row>
                    <xdr:rowOff>276225</xdr:rowOff>
                  </from>
                  <to>
                    <xdr:col>11</xdr:col>
                    <xdr:colOff>0</xdr:colOff>
                    <xdr:row>202</xdr:row>
                    <xdr:rowOff>9525</xdr:rowOff>
                  </to>
                </anchor>
              </controlPr>
            </control>
          </mc:Choice>
        </mc:AlternateContent>
        <mc:AlternateContent xmlns:mc="http://schemas.openxmlformats.org/markup-compatibility/2006">
          <mc:Choice Requires="x14">
            <control shapeId="1627" r:id="rId375" name="Group Box 603">
              <controlPr defaultSize="0" autoFill="0" autoPict="0">
                <anchor moveWithCells="1">
                  <from>
                    <xdr:col>5</xdr:col>
                    <xdr:colOff>676275</xdr:colOff>
                    <xdr:row>202</xdr:row>
                    <xdr:rowOff>0</xdr:rowOff>
                  </from>
                  <to>
                    <xdr:col>11</xdr:col>
                    <xdr:colOff>0</xdr:colOff>
                    <xdr:row>202</xdr:row>
                    <xdr:rowOff>285750</xdr:rowOff>
                  </to>
                </anchor>
              </controlPr>
            </control>
          </mc:Choice>
        </mc:AlternateContent>
        <mc:AlternateContent xmlns:mc="http://schemas.openxmlformats.org/markup-compatibility/2006">
          <mc:Choice Requires="x14">
            <control shapeId="1628" r:id="rId376" name="Group Box 604">
              <controlPr defaultSize="0" autoFill="0" autoPict="0">
                <anchor moveWithCells="1">
                  <from>
                    <xdr:col>6</xdr:col>
                    <xdr:colOff>0</xdr:colOff>
                    <xdr:row>202</xdr:row>
                    <xdr:rowOff>276225</xdr:rowOff>
                  </from>
                  <to>
                    <xdr:col>11</xdr:col>
                    <xdr:colOff>0</xdr:colOff>
                    <xdr:row>204</xdr:row>
                    <xdr:rowOff>0</xdr:rowOff>
                  </to>
                </anchor>
              </controlPr>
            </control>
          </mc:Choice>
        </mc:AlternateContent>
        <mc:AlternateContent xmlns:mc="http://schemas.openxmlformats.org/markup-compatibility/2006">
          <mc:Choice Requires="x14">
            <control shapeId="1629" r:id="rId377" name="Group Box 605">
              <controlPr defaultSize="0" autoFill="0" autoPict="0">
                <anchor moveWithCells="1">
                  <from>
                    <xdr:col>5</xdr:col>
                    <xdr:colOff>676275</xdr:colOff>
                    <xdr:row>203</xdr:row>
                    <xdr:rowOff>285750</xdr:rowOff>
                  </from>
                  <to>
                    <xdr:col>11</xdr:col>
                    <xdr:colOff>9525</xdr:colOff>
                    <xdr:row>205</xdr:row>
                    <xdr:rowOff>9525</xdr:rowOff>
                  </to>
                </anchor>
              </controlPr>
            </control>
          </mc:Choice>
        </mc:AlternateContent>
        <mc:AlternateContent xmlns:mc="http://schemas.openxmlformats.org/markup-compatibility/2006">
          <mc:Choice Requires="x14">
            <control shapeId="1630" r:id="rId378" name="Group Box 606">
              <controlPr defaultSize="0" autoFill="0" autoPict="0">
                <anchor moveWithCells="1">
                  <from>
                    <xdr:col>6</xdr:col>
                    <xdr:colOff>0</xdr:colOff>
                    <xdr:row>205</xdr:row>
                    <xdr:rowOff>0</xdr:rowOff>
                  </from>
                  <to>
                    <xdr:col>11</xdr:col>
                    <xdr:colOff>0</xdr:colOff>
                    <xdr:row>205</xdr:row>
                    <xdr:rowOff>409575</xdr:rowOff>
                  </to>
                </anchor>
              </controlPr>
            </control>
          </mc:Choice>
        </mc:AlternateContent>
        <mc:AlternateContent xmlns:mc="http://schemas.openxmlformats.org/markup-compatibility/2006">
          <mc:Choice Requires="x14">
            <control shapeId="1631" r:id="rId379" name="Group Box 607">
              <controlPr defaultSize="0" autoFill="0" autoPict="0">
                <anchor moveWithCells="1">
                  <from>
                    <xdr:col>5</xdr:col>
                    <xdr:colOff>676275</xdr:colOff>
                    <xdr:row>205</xdr:row>
                    <xdr:rowOff>390525</xdr:rowOff>
                  </from>
                  <to>
                    <xdr:col>11</xdr:col>
                    <xdr:colOff>0</xdr:colOff>
                    <xdr:row>207</xdr:row>
                    <xdr:rowOff>9525</xdr:rowOff>
                  </to>
                </anchor>
              </controlPr>
            </control>
          </mc:Choice>
        </mc:AlternateContent>
        <mc:AlternateContent xmlns:mc="http://schemas.openxmlformats.org/markup-compatibility/2006">
          <mc:Choice Requires="x14">
            <control shapeId="1632" r:id="rId380" name="Group Box 608">
              <controlPr defaultSize="0" autoFill="0" autoPict="0">
                <anchor moveWithCells="1">
                  <from>
                    <xdr:col>5</xdr:col>
                    <xdr:colOff>676275</xdr:colOff>
                    <xdr:row>207</xdr:row>
                    <xdr:rowOff>9525</xdr:rowOff>
                  </from>
                  <to>
                    <xdr:col>11</xdr:col>
                    <xdr:colOff>0</xdr:colOff>
                    <xdr:row>208</xdr:row>
                    <xdr:rowOff>0</xdr:rowOff>
                  </to>
                </anchor>
              </controlPr>
            </control>
          </mc:Choice>
        </mc:AlternateContent>
        <mc:AlternateContent xmlns:mc="http://schemas.openxmlformats.org/markup-compatibility/2006">
          <mc:Choice Requires="x14">
            <control shapeId="1633" r:id="rId381" name="Group Box 609">
              <controlPr defaultSize="0" autoFill="0" autoPict="0">
                <anchor moveWithCells="1">
                  <from>
                    <xdr:col>5</xdr:col>
                    <xdr:colOff>676275</xdr:colOff>
                    <xdr:row>207</xdr:row>
                    <xdr:rowOff>276225</xdr:rowOff>
                  </from>
                  <to>
                    <xdr:col>10</xdr:col>
                    <xdr:colOff>676275</xdr:colOff>
                    <xdr:row>209</xdr:row>
                    <xdr:rowOff>19050</xdr:rowOff>
                  </to>
                </anchor>
              </controlPr>
            </control>
          </mc:Choice>
        </mc:AlternateContent>
        <mc:AlternateContent xmlns:mc="http://schemas.openxmlformats.org/markup-compatibility/2006">
          <mc:Choice Requires="x14">
            <control shapeId="1634" r:id="rId382" name="Group Box 610">
              <controlPr defaultSize="0" autoFill="0" autoPict="0">
                <anchor moveWithCells="1">
                  <from>
                    <xdr:col>6</xdr:col>
                    <xdr:colOff>0</xdr:colOff>
                    <xdr:row>209</xdr:row>
                    <xdr:rowOff>9525</xdr:rowOff>
                  </from>
                  <to>
                    <xdr:col>11</xdr:col>
                    <xdr:colOff>0</xdr:colOff>
                    <xdr:row>210</xdr:row>
                    <xdr:rowOff>19050</xdr:rowOff>
                  </to>
                </anchor>
              </controlPr>
            </control>
          </mc:Choice>
        </mc:AlternateContent>
        <mc:AlternateContent xmlns:mc="http://schemas.openxmlformats.org/markup-compatibility/2006">
          <mc:Choice Requires="x14">
            <control shapeId="1635" r:id="rId383" name="Group Box 611">
              <controlPr defaultSize="0" autoFill="0" autoPict="0">
                <anchor moveWithCells="1">
                  <from>
                    <xdr:col>6</xdr:col>
                    <xdr:colOff>0</xdr:colOff>
                    <xdr:row>210</xdr:row>
                    <xdr:rowOff>9525</xdr:rowOff>
                  </from>
                  <to>
                    <xdr:col>11</xdr:col>
                    <xdr:colOff>9525</xdr:colOff>
                    <xdr:row>211</xdr:row>
                    <xdr:rowOff>9525</xdr:rowOff>
                  </to>
                </anchor>
              </controlPr>
            </control>
          </mc:Choice>
        </mc:AlternateContent>
        <mc:AlternateContent xmlns:mc="http://schemas.openxmlformats.org/markup-compatibility/2006">
          <mc:Choice Requires="x14">
            <control shapeId="1636" r:id="rId384" name="Group Box 612">
              <controlPr defaultSize="0" autoFill="0" autoPict="0">
                <anchor moveWithCells="1">
                  <from>
                    <xdr:col>5</xdr:col>
                    <xdr:colOff>676275</xdr:colOff>
                    <xdr:row>210</xdr:row>
                    <xdr:rowOff>266700</xdr:rowOff>
                  </from>
                  <to>
                    <xdr:col>11</xdr:col>
                    <xdr:colOff>0</xdr:colOff>
                    <xdr:row>212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99B4059-1A16-4C26-A1BB-2C998D1E76D7}">
          <x14:formula1>
            <xm:f>選択肢!$T$3:$T$104</xm:f>
          </x14:formula1>
          <xm:sqref>C132:D132 C48:D48 C216:D216</xm:sqref>
        </x14:dataValidation>
        <x14:dataValidation type="list" allowBlank="1" showInputMessage="1" showErrorMessage="1" xr:uid="{76770121-4B1A-4A08-BDD5-E9BE05275F59}">
          <x14:formula1>
            <xm:f>選択肢!$W$3:$W$25</xm:f>
          </x14:formula1>
          <xm:sqref>H17:I18 H101:I102 H185:I186</xm:sqref>
        </x14:dataValidation>
        <x14:dataValidation type="list" allowBlank="1" showInputMessage="1" showErrorMessage="1" xr:uid="{437C54DC-6752-417D-9F33-55221A51255F}">
          <x14:formula1>
            <xm:f>INDIRECT(選択肢!$E$4)</xm:f>
          </x14:formula1>
          <xm:sqref>H15:K15</xm:sqref>
        </x14:dataValidation>
        <x14:dataValidation type="list" allowBlank="1" showInputMessage="1" showErrorMessage="1" xr:uid="{DD1A390C-43ED-4192-90D2-FABB2CBB845F}">
          <x14:formula1>
            <xm:f>INDIRECT(選択肢!$E$8)</xm:f>
          </x14:formula1>
          <xm:sqref>H99:K99</xm:sqref>
        </x14:dataValidation>
        <x14:dataValidation type="list" allowBlank="1" showInputMessage="1" showErrorMessage="1" xr:uid="{53D4A802-87AC-4BC7-A25B-AE7144EF5C2B}">
          <x14:formula1>
            <xm:f>INDIRECT(選択肢!$E$12)</xm:f>
          </x14:formula1>
          <xm:sqref>H183:K183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2C0B-069B-4E18-974F-27E5041E8FEF}">
  <sheetPr codeName="Sheet5"/>
  <dimension ref="B2:M232"/>
  <sheetViews>
    <sheetView defaultGridColor="0" colorId="9" zoomScale="115" zoomScaleNormal="115" zoomScaleSheetLayoutView="100" workbookViewId="0"/>
  </sheetViews>
  <sheetFormatPr defaultRowHeight="18.75"/>
  <cols>
    <col min="2" max="2" width="3.625" customWidth="1"/>
    <col min="3" max="6" width="9.625" customWidth="1"/>
    <col min="13" max="13" width="9" style="7"/>
  </cols>
  <sheetData>
    <row r="2" spans="2:11" ht="24">
      <c r="B2" s="90" t="s">
        <v>271</v>
      </c>
    </row>
    <row r="3" spans="2:11">
      <c r="B3" s="26" t="s">
        <v>327</v>
      </c>
      <c r="C3" s="26"/>
      <c r="D3" s="26"/>
    </row>
    <row r="4" spans="2:11">
      <c r="B4" s="2" t="s">
        <v>104</v>
      </c>
    </row>
    <row r="5" spans="2:11">
      <c r="C5" s="1" t="s">
        <v>66</v>
      </c>
      <c r="D5" s="1"/>
      <c r="E5" s="1"/>
      <c r="F5" s="1"/>
      <c r="G5" s="1"/>
      <c r="H5" s="1"/>
      <c r="I5" s="1"/>
      <c r="J5" s="1"/>
      <c r="K5" s="1"/>
    </row>
    <row r="6" spans="2:11">
      <c r="C6" s="1" t="s">
        <v>1300</v>
      </c>
      <c r="D6" s="1"/>
      <c r="E6" s="1"/>
      <c r="F6" s="1"/>
      <c r="G6" s="1"/>
      <c r="H6" s="1"/>
      <c r="I6" s="1"/>
      <c r="J6" s="1"/>
      <c r="K6" s="1"/>
    </row>
    <row r="7" spans="2:11">
      <c r="C7" s="1" t="s">
        <v>1294</v>
      </c>
      <c r="D7" s="1"/>
      <c r="E7" s="1"/>
      <c r="F7" s="1"/>
      <c r="G7" s="1"/>
      <c r="H7" s="1"/>
      <c r="I7" s="1"/>
      <c r="J7" s="1"/>
      <c r="K7" s="1"/>
    </row>
    <row r="8" spans="2:11">
      <c r="C8" s="1" t="s">
        <v>105</v>
      </c>
      <c r="D8" s="1"/>
      <c r="E8" s="1"/>
      <c r="F8" s="1"/>
      <c r="G8" s="1"/>
      <c r="H8" s="1"/>
      <c r="I8" s="1"/>
      <c r="J8" s="1"/>
      <c r="K8" s="1"/>
    </row>
    <row r="9" spans="2:11">
      <c r="C9" s="1" t="s">
        <v>106</v>
      </c>
      <c r="D9" s="1"/>
      <c r="E9" s="1"/>
      <c r="F9" s="1"/>
      <c r="G9" s="1"/>
      <c r="H9" s="1"/>
      <c r="I9" s="1"/>
      <c r="J9" s="1"/>
      <c r="K9" s="1"/>
    </row>
    <row r="10" spans="2:11">
      <c r="C10" s="1" t="s">
        <v>107</v>
      </c>
      <c r="D10" s="1"/>
      <c r="E10" s="1"/>
      <c r="F10" s="1"/>
      <c r="G10" s="1"/>
      <c r="H10" s="1"/>
      <c r="I10" s="1"/>
      <c r="J10" s="1"/>
      <c r="K10" s="1"/>
    </row>
    <row r="11" spans="2:11">
      <c r="C11" s="1" t="s">
        <v>70</v>
      </c>
      <c r="D11" s="1"/>
      <c r="E11" s="1"/>
      <c r="F11" s="1"/>
      <c r="G11" s="1"/>
      <c r="H11" s="1"/>
      <c r="I11" s="1"/>
      <c r="J11" s="1"/>
      <c r="K11" s="1"/>
    </row>
    <row r="12" spans="2:11">
      <c r="C12" s="206" t="s">
        <v>2</v>
      </c>
      <c r="D12" s="207"/>
      <c r="E12" s="207"/>
      <c r="F12" s="207"/>
      <c r="G12" s="208"/>
      <c r="H12" s="209" t="s">
        <v>10</v>
      </c>
      <c r="I12" s="207"/>
      <c r="J12" s="207"/>
      <c r="K12" s="208"/>
    </row>
    <row r="13" spans="2:11" ht="36.75" customHeight="1">
      <c r="C13" s="195" t="s">
        <v>71</v>
      </c>
      <c r="D13" s="196"/>
      <c r="E13" s="196"/>
      <c r="F13" s="196"/>
      <c r="G13" s="197"/>
      <c r="H13" s="210"/>
      <c r="I13" s="211"/>
      <c r="J13" s="211"/>
      <c r="K13" s="212"/>
    </row>
    <row r="14" spans="2:11" ht="36.75" customHeight="1">
      <c r="C14" s="195" t="s">
        <v>1326</v>
      </c>
      <c r="D14" s="196"/>
      <c r="E14" s="196"/>
      <c r="F14" s="196"/>
      <c r="G14" s="197"/>
      <c r="H14" s="203" t="s">
        <v>33</v>
      </c>
      <c r="I14" s="204"/>
      <c r="J14" s="204"/>
      <c r="K14" s="205"/>
    </row>
    <row r="15" spans="2:11" ht="36.75" customHeight="1">
      <c r="C15" s="195" t="s">
        <v>208</v>
      </c>
      <c r="D15" s="196"/>
      <c r="E15" s="196"/>
      <c r="F15" s="196"/>
      <c r="G15" s="197"/>
      <c r="H15" s="213" t="str">
        <f>IF(data!JN5=0,"",data!JN5)</f>
        <v/>
      </c>
      <c r="I15" s="214"/>
      <c r="J15" s="214"/>
      <c r="K15" s="215"/>
    </row>
    <row r="17" spans="3:11">
      <c r="C17" t="s">
        <v>4</v>
      </c>
    </row>
    <row r="18" spans="3:11">
      <c r="C18" t="s">
        <v>5</v>
      </c>
    </row>
    <row r="20" spans="3:11">
      <c r="C20" s="153" t="s">
        <v>12</v>
      </c>
      <c r="D20" s="153"/>
      <c r="E20" s="153"/>
      <c r="F20" s="153"/>
      <c r="G20" s="3" t="s">
        <v>7</v>
      </c>
      <c r="H20" s="4"/>
      <c r="I20" s="4" t="s">
        <v>8</v>
      </c>
      <c r="J20" s="4"/>
      <c r="K20" s="5" t="s">
        <v>9</v>
      </c>
    </row>
    <row r="21" spans="3:11" ht="23.25" customHeight="1">
      <c r="C21" s="137" t="s">
        <v>6</v>
      </c>
      <c r="D21" s="137"/>
      <c r="E21" s="137"/>
      <c r="F21" s="137"/>
      <c r="G21" s="8"/>
      <c r="H21" s="8"/>
      <c r="I21" s="8"/>
      <c r="J21" s="8"/>
      <c r="K21" s="8"/>
    </row>
    <row r="22" spans="3:11" ht="33" customHeight="1">
      <c r="C22" s="149" t="s">
        <v>1380</v>
      </c>
      <c r="D22" s="137"/>
      <c r="E22" s="137"/>
      <c r="F22" s="137"/>
      <c r="G22" s="8"/>
      <c r="H22" s="8"/>
      <c r="I22" s="8"/>
      <c r="J22" s="8"/>
      <c r="K22" s="8"/>
    </row>
    <row r="23" spans="3:11" ht="23.25" customHeight="1">
      <c r="C23" s="137" t="s">
        <v>108</v>
      </c>
      <c r="D23" s="137"/>
      <c r="E23" s="137"/>
      <c r="F23" s="137"/>
      <c r="G23" s="8"/>
      <c r="H23" s="8"/>
      <c r="I23" s="8"/>
      <c r="J23" s="8"/>
      <c r="K23" s="8"/>
    </row>
    <row r="24" spans="3:11" ht="23.25" customHeight="1">
      <c r="C24" s="137" t="s">
        <v>109</v>
      </c>
      <c r="D24" s="137"/>
      <c r="E24" s="137"/>
      <c r="F24" s="137"/>
      <c r="G24" s="8"/>
      <c r="H24" s="8"/>
      <c r="I24" s="8"/>
      <c r="J24" s="8"/>
      <c r="K24" s="8"/>
    </row>
    <row r="25" spans="3:11" ht="23.25" customHeight="1">
      <c r="C25" s="137" t="s">
        <v>110</v>
      </c>
      <c r="D25" s="137"/>
      <c r="E25" s="137"/>
      <c r="F25" s="137"/>
      <c r="G25" s="8"/>
      <c r="H25" s="8"/>
      <c r="I25" s="8"/>
      <c r="J25" s="8"/>
      <c r="K25" s="8"/>
    </row>
    <row r="26" spans="3:11" ht="23.25" customHeight="1">
      <c r="C26" s="137" t="s">
        <v>111</v>
      </c>
      <c r="D26" s="137"/>
      <c r="E26" s="137"/>
      <c r="F26" s="137"/>
      <c r="G26" s="8"/>
      <c r="H26" s="8"/>
      <c r="I26" s="8"/>
      <c r="J26" s="8"/>
      <c r="K26" s="8"/>
    </row>
    <row r="27" spans="3:11" ht="23.25" customHeight="1">
      <c r="C27" s="137" t="s">
        <v>112</v>
      </c>
      <c r="D27" s="137"/>
      <c r="E27" s="137"/>
      <c r="F27" s="137"/>
      <c r="G27" s="8"/>
      <c r="H27" s="8"/>
      <c r="I27" s="8"/>
      <c r="J27" s="8"/>
      <c r="K27" s="8"/>
    </row>
    <row r="28" spans="3:11" ht="33" customHeight="1">
      <c r="C28" s="137" t="s">
        <v>113</v>
      </c>
      <c r="D28" s="137"/>
      <c r="E28" s="137"/>
      <c r="F28" s="137"/>
      <c r="G28" s="8"/>
      <c r="H28" s="8"/>
      <c r="I28" s="8"/>
      <c r="J28" s="8"/>
      <c r="K28" s="8"/>
    </row>
    <row r="29" spans="3:11" ht="23.25" customHeight="1">
      <c r="C29" s="149" t="s">
        <v>114</v>
      </c>
      <c r="D29" s="137"/>
      <c r="E29" s="137"/>
      <c r="F29" s="137"/>
      <c r="G29" s="8"/>
      <c r="H29" s="8"/>
      <c r="I29" s="8"/>
      <c r="J29" s="8"/>
      <c r="K29" s="8"/>
    </row>
    <row r="30" spans="3:11" ht="23.25" customHeight="1">
      <c r="C30" s="137" t="s">
        <v>115</v>
      </c>
      <c r="D30" s="137"/>
      <c r="E30" s="137"/>
      <c r="F30" s="137"/>
      <c r="G30" s="8"/>
      <c r="H30" s="8"/>
      <c r="I30" s="8"/>
      <c r="J30" s="8"/>
      <c r="K30" s="8"/>
    </row>
    <row r="31" spans="3:11" ht="23.25" customHeight="1">
      <c r="C31" s="137" t="s">
        <v>116</v>
      </c>
      <c r="D31" s="137"/>
      <c r="E31" s="137"/>
      <c r="F31" s="137"/>
      <c r="G31" s="8"/>
      <c r="H31" s="8"/>
      <c r="I31" s="8"/>
      <c r="J31" s="8"/>
      <c r="K31" s="8"/>
    </row>
    <row r="32" spans="3:11" ht="33" customHeight="1">
      <c r="C32" s="149" t="s">
        <v>117</v>
      </c>
      <c r="D32" s="137"/>
      <c r="E32" s="137"/>
      <c r="F32" s="137"/>
      <c r="G32" s="8"/>
      <c r="H32" s="8"/>
      <c r="I32" s="8"/>
      <c r="J32" s="8"/>
      <c r="K32" s="8"/>
    </row>
    <row r="33" spans="2:11" ht="23.25" customHeight="1">
      <c r="C33" s="137" t="s">
        <v>118</v>
      </c>
      <c r="D33" s="137"/>
      <c r="E33" s="137"/>
      <c r="F33" s="137"/>
      <c r="G33" s="8"/>
      <c r="H33" s="8"/>
      <c r="I33" s="8"/>
      <c r="J33" s="8"/>
      <c r="K33" s="8"/>
    </row>
    <row r="34" spans="2:11" ht="23.25" customHeight="1">
      <c r="C34" s="137" t="s">
        <v>119</v>
      </c>
      <c r="D34" s="137"/>
      <c r="E34" s="137"/>
      <c r="F34" s="137"/>
      <c r="G34" s="8"/>
      <c r="H34" s="8"/>
      <c r="I34" s="8"/>
      <c r="J34" s="8"/>
      <c r="K34" s="8"/>
    </row>
    <row r="35" spans="2:11" ht="23.25" customHeight="1">
      <c r="C35" s="149" t="s">
        <v>120</v>
      </c>
      <c r="D35" s="137"/>
      <c r="E35" s="137"/>
      <c r="F35" s="137"/>
      <c r="G35" s="8"/>
      <c r="H35" s="8"/>
      <c r="I35" s="8"/>
      <c r="J35" s="8"/>
      <c r="K35" s="8"/>
    </row>
    <row r="36" spans="2:11" ht="23.25" customHeight="1">
      <c r="C36" s="137" t="s">
        <v>121</v>
      </c>
      <c r="D36" s="137"/>
      <c r="E36" s="137"/>
      <c r="F36" s="137"/>
      <c r="G36" s="8"/>
      <c r="H36" s="8"/>
      <c r="I36" s="8"/>
      <c r="J36" s="8"/>
      <c r="K36" s="8"/>
    </row>
    <row r="37" spans="2:11" ht="23.25" customHeight="1">
      <c r="C37" s="137" t="s">
        <v>1301</v>
      </c>
      <c r="D37" s="137"/>
      <c r="E37" s="137"/>
      <c r="F37" s="137"/>
      <c r="G37" s="8"/>
      <c r="H37" s="8"/>
      <c r="I37" s="8"/>
      <c r="J37" s="8"/>
      <c r="K37" s="8"/>
    </row>
    <row r="38" spans="2:11" ht="23.25" customHeight="1">
      <c r="C38" s="137" t="s">
        <v>122</v>
      </c>
      <c r="D38" s="137"/>
      <c r="E38" s="137"/>
      <c r="F38" s="137"/>
      <c r="G38" s="8"/>
      <c r="H38" s="8"/>
      <c r="I38" s="8"/>
      <c r="J38" s="8"/>
      <c r="K38" s="8"/>
    </row>
    <row r="39" spans="2:11">
      <c r="C39" s="6"/>
      <c r="D39" s="6"/>
      <c r="E39" s="6"/>
      <c r="F39" s="6"/>
    </row>
    <row r="40" spans="2:11">
      <c r="C40" s="93" t="s">
        <v>1324</v>
      </c>
      <c r="D40" s="6"/>
      <c r="E40" s="6"/>
      <c r="F40" s="6"/>
    </row>
    <row r="41" spans="2:11">
      <c r="C41" s="13" t="s">
        <v>123</v>
      </c>
      <c r="D41" s="6"/>
      <c r="E41" s="6"/>
      <c r="F41" s="6"/>
    </row>
    <row r="42" spans="2:11">
      <c r="C42" s="181" t="s">
        <v>33</v>
      </c>
      <c r="D42" s="182"/>
      <c r="E42" s="101" t="s">
        <v>1315</v>
      </c>
      <c r="F42" s="6"/>
      <c r="G42" s="29"/>
      <c r="H42" s="29"/>
      <c r="I42" s="21"/>
      <c r="J42" t="s">
        <v>1316</v>
      </c>
    </row>
    <row r="43" spans="2:11">
      <c r="C43" s="93" t="s">
        <v>125</v>
      </c>
      <c r="D43" s="6"/>
      <c r="E43" s="6"/>
      <c r="F43" s="6"/>
    </row>
    <row r="44" spans="2:11">
      <c r="C44" s="13" t="s">
        <v>133</v>
      </c>
      <c r="D44" s="6"/>
      <c r="E44" s="6"/>
      <c r="F44" s="6"/>
    </row>
    <row r="45" spans="2:11">
      <c r="C45" s="21"/>
      <c r="D45" s="6" t="s">
        <v>151</v>
      </c>
      <c r="E45" s="21"/>
      <c r="F45" s="6" t="s">
        <v>124</v>
      </c>
    </row>
    <row r="46" spans="2:11">
      <c r="C46" s="6"/>
      <c r="D46" s="6"/>
      <c r="E46" s="6"/>
      <c r="F46" s="6"/>
    </row>
    <row r="47" spans="2:11">
      <c r="B47" s="2" t="s">
        <v>11</v>
      </c>
    </row>
    <row r="48" spans="2:11">
      <c r="C48" s="12" t="s">
        <v>126</v>
      </c>
    </row>
    <row r="49" spans="3:13">
      <c r="C49" s="150" t="s">
        <v>12</v>
      </c>
      <c r="D49" s="151"/>
      <c r="E49" s="151"/>
      <c r="F49" s="152"/>
      <c r="G49" s="130" t="s">
        <v>18</v>
      </c>
      <c r="H49" s="131"/>
      <c r="I49" s="132"/>
      <c r="K49" s="7"/>
      <c r="M49"/>
    </row>
    <row r="50" spans="3:13">
      <c r="C50" s="188" t="s">
        <v>152</v>
      </c>
      <c r="D50" s="189"/>
      <c r="E50" s="189"/>
      <c r="F50" s="190"/>
      <c r="G50" s="14">
        <v>-0.5</v>
      </c>
      <c r="H50" s="10" t="s">
        <v>16</v>
      </c>
      <c r="I50" s="15">
        <v>1</v>
      </c>
      <c r="J50" t="s">
        <v>17</v>
      </c>
      <c r="M50"/>
    </row>
    <row r="51" spans="3:13">
      <c r="C51" s="191" t="s">
        <v>29</v>
      </c>
      <c r="D51" s="192"/>
      <c r="E51" s="192"/>
      <c r="F51" s="192"/>
      <c r="G51" s="192"/>
      <c r="H51" s="192"/>
      <c r="I51" s="193"/>
      <c r="J51" s="9"/>
      <c r="L51" s="7"/>
      <c r="M51"/>
    </row>
    <row r="52" spans="3:13">
      <c r="C52" s="139" t="s">
        <v>13</v>
      </c>
      <c r="D52" s="140"/>
      <c r="E52" s="140"/>
      <c r="F52" s="141"/>
      <c r="G52" s="19"/>
      <c r="H52" s="10" t="s">
        <v>32</v>
      </c>
      <c r="I52" s="19"/>
      <c r="J52" t="s">
        <v>17</v>
      </c>
      <c r="M52"/>
    </row>
    <row r="53" spans="3:13">
      <c r="C53" s="139" t="s">
        <v>14</v>
      </c>
      <c r="D53" s="140"/>
      <c r="E53" s="140"/>
      <c r="F53" s="141"/>
      <c r="G53" s="19"/>
      <c r="H53" s="10" t="s">
        <v>32</v>
      </c>
      <c r="I53" s="18"/>
      <c r="J53" t="s">
        <v>17</v>
      </c>
      <c r="K53" s="7"/>
      <c r="M53"/>
    </row>
    <row r="54" spans="3:13">
      <c r="C54" s="139" t="s">
        <v>127</v>
      </c>
      <c r="D54" s="140"/>
      <c r="E54" s="140"/>
      <c r="F54" s="141"/>
      <c r="G54" s="19"/>
      <c r="H54" s="10" t="s">
        <v>32</v>
      </c>
      <c r="I54" s="19"/>
      <c r="J54" t="s">
        <v>17</v>
      </c>
      <c r="K54" s="7"/>
      <c r="M54"/>
    </row>
    <row r="55" spans="3:13">
      <c r="C55" s="139" t="s">
        <v>128</v>
      </c>
      <c r="D55" s="140"/>
      <c r="E55" s="140"/>
      <c r="F55" s="141"/>
      <c r="G55" s="19"/>
      <c r="H55" s="10" t="s">
        <v>32</v>
      </c>
      <c r="I55" s="19"/>
      <c r="J55" t="s">
        <v>17</v>
      </c>
      <c r="K55" s="7"/>
      <c r="M55"/>
    </row>
    <row r="56" spans="3:13">
      <c r="C56" s="139" t="s">
        <v>129</v>
      </c>
      <c r="D56" s="140"/>
      <c r="E56" s="140"/>
      <c r="F56" s="141"/>
      <c r="G56" s="19"/>
      <c r="H56" s="10" t="s">
        <v>32</v>
      </c>
      <c r="I56" s="19"/>
      <c r="J56" t="s">
        <v>17</v>
      </c>
      <c r="K56" s="7"/>
      <c r="M56"/>
    </row>
    <row r="57" spans="3:13">
      <c r="C57" s="139" t="s">
        <v>130</v>
      </c>
      <c r="D57" s="140"/>
      <c r="E57" s="140"/>
      <c r="F57" s="141"/>
      <c r="G57" s="19"/>
      <c r="H57" s="10" t="s">
        <v>32</v>
      </c>
      <c r="I57" s="19"/>
      <c r="J57" t="s">
        <v>17</v>
      </c>
      <c r="K57" s="7"/>
      <c r="M57"/>
    </row>
    <row r="58" spans="3:13">
      <c r="C58" s="139" t="s">
        <v>131</v>
      </c>
      <c r="D58" s="140"/>
      <c r="E58" s="140"/>
      <c r="F58" s="141"/>
      <c r="G58" s="19"/>
      <c r="H58" s="10" t="s">
        <v>32</v>
      </c>
      <c r="I58" s="19"/>
      <c r="J58" t="s">
        <v>17</v>
      </c>
      <c r="K58" s="7"/>
      <c r="M58"/>
    </row>
    <row r="59" spans="3:13">
      <c r="C59" s="139" t="s">
        <v>132</v>
      </c>
      <c r="D59" s="140"/>
      <c r="E59" s="140"/>
      <c r="F59" s="141"/>
      <c r="G59" s="19"/>
      <c r="H59" s="10" t="s">
        <v>32</v>
      </c>
      <c r="I59" s="19"/>
      <c r="J59" t="s">
        <v>17</v>
      </c>
      <c r="K59" s="7"/>
      <c r="M59"/>
    </row>
    <row r="60" spans="3:13">
      <c r="C60" s="146" t="s">
        <v>96</v>
      </c>
      <c r="D60" s="147"/>
      <c r="E60" s="147"/>
      <c r="F60" s="148"/>
      <c r="G60" s="20"/>
      <c r="H60" s="10" t="s">
        <v>32</v>
      </c>
      <c r="I60" s="20"/>
      <c r="J60" t="s">
        <v>17</v>
      </c>
      <c r="K60" s="7"/>
      <c r="M60"/>
    </row>
    <row r="61" spans="3:13">
      <c r="C61" s="138" t="s">
        <v>97</v>
      </c>
      <c r="D61" s="138"/>
      <c r="E61" s="138"/>
      <c r="F61" s="138"/>
      <c r="G61" s="19"/>
      <c r="H61" s="10" t="s">
        <v>32</v>
      </c>
      <c r="I61" s="19"/>
      <c r="J61" t="s">
        <v>17</v>
      </c>
      <c r="K61" s="12" t="s">
        <v>99</v>
      </c>
      <c r="M61"/>
    </row>
    <row r="62" spans="3:13">
      <c r="C62" s="138" t="s">
        <v>98</v>
      </c>
      <c r="D62" s="138"/>
      <c r="E62" s="138"/>
      <c r="F62" s="138"/>
      <c r="G62" s="19"/>
      <c r="H62" s="10" t="s">
        <v>32</v>
      </c>
      <c r="I62" s="19"/>
      <c r="J62" t="s">
        <v>17</v>
      </c>
      <c r="K62" s="12"/>
      <c r="M62"/>
    </row>
    <row r="63" spans="3:13">
      <c r="C63" s="136" t="s">
        <v>100</v>
      </c>
      <c r="D63" s="136"/>
      <c r="E63" s="136"/>
      <c r="F63" s="136"/>
      <c r="G63" s="20"/>
      <c r="H63" s="10" t="s">
        <v>32</v>
      </c>
      <c r="I63" s="20"/>
      <c r="J63" t="s">
        <v>17</v>
      </c>
      <c r="K63" s="12"/>
      <c r="M63"/>
    </row>
    <row r="64" spans="3:13">
      <c r="C64" s="191" t="s">
        <v>28</v>
      </c>
      <c r="D64" s="192"/>
      <c r="E64" s="192"/>
      <c r="F64" s="192"/>
      <c r="G64" s="192"/>
      <c r="H64" s="192"/>
      <c r="I64" s="193"/>
      <c r="J64" s="9"/>
      <c r="L64" s="7"/>
      <c r="M64"/>
    </row>
    <row r="65" spans="2:13">
      <c r="C65" s="142" t="s">
        <v>22</v>
      </c>
      <c r="D65" s="142"/>
      <c r="E65" s="142"/>
      <c r="F65" s="142"/>
      <c r="G65" s="18"/>
      <c r="H65" s="10" t="s">
        <v>32</v>
      </c>
      <c r="I65" s="18"/>
      <c r="J65" t="s">
        <v>17</v>
      </c>
      <c r="K65" s="7"/>
      <c r="M65"/>
    </row>
    <row r="66" spans="2:13">
      <c r="C66" s="137" t="s">
        <v>23</v>
      </c>
      <c r="D66" s="137"/>
      <c r="E66" s="137"/>
      <c r="F66" s="137"/>
      <c r="G66" s="19"/>
      <c r="H66" s="10" t="s">
        <v>32</v>
      </c>
      <c r="I66" s="19"/>
      <c r="J66" t="s">
        <v>17</v>
      </c>
      <c r="K66" s="7"/>
      <c r="M66"/>
    </row>
    <row r="67" spans="2:13">
      <c r="C67" s="137" t="s">
        <v>24</v>
      </c>
      <c r="D67" s="137"/>
      <c r="E67" s="137"/>
      <c r="F67" s="137"/>
      <c r="G67" s="19"/>
      <c r="H67" s="10" t="s">
        <v>32</v>
      </c>
      <c r="I67" s="19"/>
      <c r="J67" t="s">
        <v>17</v>
      </c>
      <c r="K67" s="7"/>
      <c r="M67"/>
    </row>
    <row r="68" spans="2:13">
      <c r="C68" s="137" t="s">
        <v>25</v>
      </c>
      <c r="D68" s="137"/>
      <c r="E68" s="137"/>
      <c r="F68" s="137"/>
      <c r="G68" s="19"/>
      <c r="H68" s="10" t="s">
        <v>32</v>
      </c>
      <c r="I68" s="19"/>
      <c r="J68" t="s">
        <v>17</v>
      </c>
      <c r="K68" s="7"/>
      <c r="M68"/>
    </row>
    <row r="69" spans="2:13">
      <c r="C69" s="137" t="s">
        <v>26</v>
      </c>
      <c r="D69" s="137"/>
      <c r="E69" s="137"/>
      <c r="F69" s="137"/>
      <c r="G69" s="19"/>
      <c r="H69" s="10" t="s">
        <v>32</v>
      </c>
      <c r="I69" s="19"/>
      <c r="J69" t="s">
        <v>17</v>
      </c>
      <c r="K69" s="7"/>
      <c r="M69"/>
    </row>
    <row r="70" spans="2:13">
      <c r="C70" s="137" t="s">
        <v>101</v>
      </c>
      <c r="D70" s="137"/>
      <c r="E70" s="137"/>
      <c r="F70" s="137"/>
      <c r="G70" s="19"/>
      <c r="H70" s="10" t="s">
        <v>32</v>
      </c>
      <c r="I70" s="19"/>
      <c r="J70" t="s">
        <v>17</v>
      </c>
      <c r="K70" s="7"/>
      <c r="M70"/>
    </row>
    <row r="71" spans="2:13">
      <c r="C71" s="137" t="s">
        <v>27</v>
      </c>
      <c r="D71" s="137"/>
      <c r="E71" s="137"/>
      <c r="F71" s="137"/>
      <c r="G71" s="19"/>
      <c r="H71" s="10" t="s">
        <v>32</v>
      </c>
      <c r="I71" s="19"/>
      <c r="J71" t="s">
        <v>17</v>
      </c>
      <c r="K71" s="7"/>
      <c r="M71"/>
    </row>
    <row r="72" spans="2:13">
      <c r="C72" s="137" t="s">
        <v>102</v>
      </c>
      <c r="D72" s="137"/>
      <c r="E72" s="137"/>
      <c r="F72" s="137"/>
      <c r="G72" s="19"/>
      <c r="H72" s="10" t="s">
        <v>32</v>
      </c>
      <c r="I72" s="19"/>
      <c r="J72" t="s">
        <v>17</v>
      </c>
      <c r="K72" s="7"/>
      <c r="M72"/>
    </row>
    <row r="73" spans="2:13">
      <c r="C73" s="137" t="s">
        <v>103</v>
      </c>
      <c r="D73" s="137"/>
      <c r="E73" s="137"/>
      <c r="F73" s="137"/>
      <c r="G73" s="19"/>
      <c r="H73" s="10" t="s">
        <v>32</v>
      </c>
      <c r="I73" s="19"/>
      <c r="J73" t="s">
        <v>17</v>
      </c>
      <c r="K73" s="7"/>
      <c r="M73"/>
    </row>
    <row r="74" spans="2:13">
      <c r="C74" s="138" t="s">
        <v>97</v>
      </c>
      <c r="D74" s="138"/>
      <c r="E74" s="138"/>
      <c r="F74" s="138"/>
      <c r="G74" s="19"/>
      <c r="H74" s="10" t="s">
        <v>32</v>
      </c>
      <c r="I74" s="19"/>
      <c r="J74" t="s">
        <v>17</v>
      </c>
      <c r="K74" s="12"/>
      <c r="M74"/>
    </row>
    <row r="75" spans="2:13">
      <c r="C75" s="138" t="s">
        <v>98</v>
      </c>
      <c r="D75" s="138"/>
      <c r="E75" s="138"/>
      <c r="F75" s="138"/>
      <c r="G75" s="19"/>
      <c r="H75" s="10" t="s">
        <v>32</v>
      </c>
      <c r="I75" s="19"/>
      <c r="J75" t="s">
        <v>17</v>
      </c>
      <c r="K75" s="12"/>
      <c r="M75"/>
    </row>
    <row r="76" spans="2:13">
      <c r="C76" s="138" t="s">
        <v>100</v>
      </c>
      <c r="D76" s="138"/>
      <c r="E76" s="138"/>
      <c r="F76" s="138"/>
      <c r="G76" s="19"/>
      <c r="H76" s="10" t="s">
        <v>32</v>
      </c>
      <c r="I76" s="19"/>
      <c r="J76" t="s">
        <v>17</v>
      </c>
      <c r="K76" s="12"/>
      <c r="M76"/>
    </row>
    <row r="80" spans="2:13">
      <c r="B80" s="23"/>
      <c r="C80" s="23"/>
      <c r="D80" s="23"/>
      <c r="E80" s="23"/>
      <c r="F80" s="23"/>
      <c r="G80" s="23"/>
      <c r="H80" s="23"/>
      <c r="I80" s="23"/>
      <c r="J80" s="23"/>
      <c r="K80" s="23"/>
      <c r="L80" s="23"/>
      <c r="M80" s="24"/>
    </row>
    <row r="81" spans="2:11">
      <c r="B81" s="26" t="s">
        <v>328</v>
      </c>
      <c r="C81" s="26"/>
      <c r="D81" s="26"/>
    </row>
    <row r="82" spans="2:11">
      <c r="B82" s="2" t="s">
        <v>104</v>
      </c>
    </row>
    <row r="83" spans="2:11">
      <c r="C83" s="1" t="s">
        <v>66</v>
      </c>
      <c r="D83" s="1"/>
      <c r="E83" s="1"/>
      <c r="F83" s="1"/>
      <c r="G83" s="1"/>
      <c r="H83" s="1"/>
      <c r="I83" s="1"/>
      <c r="J83" s="1"/>
      <c r="K83" s="1"/>
    </row>
    <row r="84" spans="2:11">
      <c r="C84" s="1" t="s">
        <v>1300</v>
      </c>
      <c r="D84" s="1"/>
      <c r="E84" s="1"/>
      <c r="F84" s="1"/>
      <c r="G84" s="1"/>
      <c r="H84" s="1"/>
      <c r="I84" s="1"/>
      <c r="J84" s="1"/>
      <c r="K84" s="1"/>
    </row>
    <row r="85" spans="2:11">
      <c r="C85" s="1" t="s">
        <v>1294</v>
      </c>
      <c r="D85" s="1"/>
      <c r="E85" s="1"/>
      <c r="F85" s="1"/>
      <c r="G85" s="1"/>
      <c r="H85" s="1"/>
      <c r="I85" s="1"/>
      <c r="J85" s="1"/>
      <c r="K85" s="1"/>
    </row>
    <row r="86" spans="2:11">
      <c r="C86" s="1" t="s">
        <v>105</v>
      </c>
      <c r="D86" s="1"/>
      <c r="E86" s="1"/>
      <c r="F86" s="1"/>
      <c r="G86" s="1"/>
      <c r="H86" s="1"/>
      <c r="I86" s="1"/>
      <c r="J86" s="1"/>
      <c r="K86" s="1"/>
    </row>
    <row r="87" spans="2:11">
      <c r="C87" s="1" t="s">
        <v>106</v>
      </c>
      <c r="D87" s="1"/>
      <c r="E87" s="1"/>
      <c r="F87" s="1"/>
      <c r="G87" s="1"/>
      <c r="H87" s="1"/>
      <c r="I87" s="1"/>
      <c r="J87" s="1"/>
      <c r="K87" s="1"/>
    </row>
    <row r="88" spans="2:11">
      <c r="C88" s="1" t="s">
        <v>107</v>
      </c>
      <c r="D88" s="1"/>
      <c r="E88" s="1"/>
      <c r="F88" s="1"/>
      <c r="G88" s="1"/>
      <c r="H88" s="1"/>
      <c r="I88" s="1"/>
      <c r="J88" s="1"/>
      <c r="K88" s="1"/>
    </row>
    <row r="89" spans="2:11">
      <c r="C89" s="11" t="s">
        <v>70</v>
      </c>
      <c r="D89" s="11"/>
      <c r="E89" s="11"/>
      <c r="F89" s="11"/>
      <c r="G89" s="11"/>
      <c r="H89" s="11"/>
      <c r="I89" s="11"/>
      <c r="J89" s="11"/>
      <c r="K89" s="11"/>
    </row>
    <row r="90" spans="2:11">
      <c r="C90" s="105" t="s">
        <v>2</v>
      </c>
      <c r="D90" s="105"/>
      <c r="E90" s="105"/>
      <c r="F90" s="105"/>
      <c r="G90" s="105"/>
      <c r="H90" s="105" t="s">
        <v>10</v>
      </c>
      <c r="I90" s="105"/>
      <c r="J90" s="105"/>
      <c r="K90" s="105"/>
    </row>
    <row r="91" spans="2:11" ht="36.75" customHeight="1">
      <c r="C91" s="194" t="s">
        <v>71</v>
      </c>
      <c r="D91" s="194"/>
      <c r="E91" s="194"/>
      <c r="F91" s="194"/>
      <c r="G91" s="194"/>
      <c r="H91" s="157"/>
      <c r="I91" s="158"/>
      <c r="J91" s="158"/>
      <c r="K91" s="159"/>
    </row>
    <row r="92" spans="2:11" ht="36.75" customHeight="1">
      <c r="C92" s="195" t="s">
        <v>1326</v>
      </c>
      <c r="D92" s="196"/>
      <c r="E92" s="196"/>
      <c r="F92" s="196"/>
      <c r="G92" s="197"/>
      <c r="H92" s="198" t="s">
        <v>33</v>
      </c>
      <c r="I92" s="199"/>
      <c r="J92" s="199"/>
      <c r="K92" s="200"/>
    </row>
    <row r="93" spans="2:11" ht="36.75" customHeight="1">
      <c r="C93" s="195" t="s">
        <v>208</v>
      </c>
      <c r="D93" s="196"/>
      <c r="E93" s="196"/>
      <c r="F93" s="196"/>
      <c r="G93" s="197"/>
      <c r="H93" s="201" t="str">
        <f>IF(data!MO5=0,"",data!MO5)</f>
        <v/>
      </c>
      <c r="I93" s="201"/>
      <c r="J93" s="201"/>
      <c r="K93" s="202"/>
    </row>
    <row r="95" spans="2:11">
      <c r="C95" t="s">
        <v>4</v>
      </c>
    </row>
    <row r="96" spans="2:11">
      <c r="C96" t="s">
        <v>5</v>
      </c>
    </row>
    <row r="98" spans="3:11">
      <c r="C98" s="153" t="s">
        <v>12</v>
      </c>
      <c r="D98" s="153"/>
      <c r="E98" s="153"/>
      <c r="F98" s="153"/>
      <c r="G98" s="3" t="s">
        <v>7</v>
      </c>
      <c r="H98" s="4"/>
      <c r="I98" s="4" t="s">
        <v>8</v>
      </c>
      <c r="J98" s="4"/>
      <c r="K98" s="5" t="s">
        <v>9</v>
      </c>
    </row>
    <row r="99" spans="3:11" ht="23.25" customHeight="1">
      <c r="C99" s="137" t="s">
        <v>6</v>
      </c>
      <c r="D99" s="137"/>
      <c r="E99" s="137"/>
      <c r="F99" s="137"/>
      <c r="G99" s="8"/>
      <c r="H99" s="8"/>
      <c r="I99" s="8"/>
      <c r="J99" s="8"/>
      <c r="K99" s="8"/>
    </row>
    <row r="100" spans="3:11" ht="33" customHeight="1">
      <c r="C100" s="149" t="s">
        <v>1380</v>
      </c>
      <c r="D100" s="137"/>
      <c r="E100" s="137"/>
      <c r="F100" s="137"/>
      <c r="G100" s="8"/>
      <c r="H100" s="8"/>
      <c r="I100" s="8"/>
      <c r="J100" s="8"/>
      <c r="K100" s="8"/>
    </row>
    <row r="101" spans="3:11" ht="23.25" customHeight="1">
      <c r="C101" s="137" t="s">
        <v>108</v>
      </c>
      <c r="D101" s="137"/>
      <c r="E101" s="137"/>
      <c r="F101" s="137"/>
      <c r="G101" s="8"/>
      <c r="H101" s="8"/>
      <c r="I101" s="8"/>
      <c r="J101" s="8"/>
      <c r="K101" s="8"/>
    </row>
    <row r="102" spans="3:11" ht="23.25" customHeight="1">
      <c r="C102" s="137" t="s">
        <v>109</v>
      </c>
      <c r="D102" s="137"/>
      <c r="E102" s="137"/>
      <c r="F102" s="137"/>
      <c r="G102" s="8"/>
      <c r="H102" s="8"/>
      <c r="I102" s="8"/>
      <c r="J102" s="8"/>
      <c r="K102" s="8"/>
    </row>
    <row r="103" spans="3:11" ht="23.25" customHeight="1">
      <c r="C103" s="137" t="s">
        <v>110</v>
      </c>
      <c r="D103" s="137"/>
      <c r="E103" s="137"/>
      <c r="F103" s="137"/>
      <c r="G103" s="8"/>
      <c r="H103" s="8"/>
      <c r="I103" s="8"/>
      <c r="J103" s="8"/>
      <c r="K103" s="8"/>
    </row>
    <row r="104" spans="3:11" ht="23.25" customHeight="1">
      <c r="C104" s="137" t="s">
        <v>111</v>
      </c>
      <c r="D104" s="137"/>
      <c r="E104" s="137"/>
      <c r="F104" s="137"/>
      <c r="G104" s="8"/>
      <c r="H104" s="8"/>
      <c r="I104" s="8"/>
      <c r="J104" s="8"/>
      <c r="K104" s="8"/>
    </row>
    <row r="105" spans="3:11" ht="23.25" customHeight="1">
      <c r="C105" s="137" t="s">
        <v>112</v>
      </c>
      <c r="D105" s="137"/>
      <c r="E105" s="137"/>
      <c r="F105" s="137"/>
      <c r="G105" s="8"/>
      <c r="H105" s="8"/>
      <c r="I105" s="8"/>
      <c r="J105" s="8"/>
      <c r="K105" s="8"/>
    </row>
    <row r="106" spans="3:11" ht="33" customHeight="1">
      <c r="C106" s="137" t="s">
        <v>113</v>
      </c>
      <c r="D106" s="137"/>
      <c r="E106" s="137"/>
      <c r="F106" s="137"/>
      <c r="G106" s="8"/>
      <c r="H106" s="8"/>
      <c r="I106" s="8"/>
      <c r="J106" s="8"/>
      <c r="K106" s="8"/>
    </row>
    <row r="107" spans="3:11" ht="23.25" customHeight="1">
      <c r="C107" s="149" t="s">
        <v>114</v>
      </c>
      <c r="D107" s="137"/>
      <c r="E107" s="137"/>
      <c r="F107" s="137"/>
      <c r="G107" s="8"/>
      <c r="H107" s="8"/>
      <c r="I107" s="8"/>
      <c r="J107" s="8"/>
      <c r="K107" s="8"/>
    </row>
    <row r="108" spans="3:11" ht="23.25" customHeight="1">
      <c r="C108" s="137" t="s">
        <v>115</v>
      </c>
      <c r="D108" s="137"/>
      <c r="E108" s="137"/>
      <c r="F108" s="137"/>
      <c r="G108" s="8"/>
      <c r="H108" s="8"/>
      <c r="I108" s="8"/>
      <c r="J108" s="8"/>
      <c r="K108" s="8"/>
    </row>
    <row r="109" spans="3:11" ht="23.25" customHeight="1">
      <c r="C109" s="137" t="s">
        <v>116</v>
      </c>
      <c r="D109" s="137"/>
      <c r="E109" s="137"/>
      <c r="F109" s="137"/>
      <c r="G109" s="8"/>
      <c r="H109" s="8"/>
      <c r="I109" s="8"/>
      <c r="J109" s="8"/>
      <c r="K109" s="8"/>
    </row>
    <row r="110" spans="3:11" ht="33" customHeight="1">
      <c r="C110" s="149" t="s">
        <v>117</v>
      </c>
      <c r="D110" s="137"/>
      <c r="E110" s="137"/>
      <c r="F110" s="137"/>
      <c r="G110" s="8"/>
      <c r="H110" s="8"/>
      <c r="I110" s="8"/>
      <c r="J110" s="8"/>
      <c r="K110" s="8"/>
    </row>
    <row r="111" spans="3:11" ht="23.25" customHeight="1">
      <c r="C111" s="137" t="s">
        <v>118</v>
      </c>
      <c r="D111" s="137"/>
      <c r="E111" s="137"/>
      <c r="F111" s="137"/>
      <c r="G111" s="8"/>
      <c r="H111" s="8"/>
      <c r="I111" s="8"/>
      <c r="J111" s="8"/>
      <c r="K111" s="8"/>
    </row>
    <row r="112" spans="3:11" ht="23.25" customHeight="1">
      <c r="C112" s="137" t="s">
        <v>119</v>
      </c>
      <c r="D112" s="137"/>
      <c r="E112" s="137"/>
      <c r="F112" s="137"/>
      <c r="G112" s="8"/>
      <c r="H112" s="8"/>
      <c r="I112" s="8"/>
      <c r="J112" s="8"/>
      <c r="K112" s="8"/>
    </row>
    <row r="113" spans="2:13" ht="23.25" customHeight="1">
      <c r="C113" s="149" t="s">
        <v>120</v>
      </c>
      <c r="D113" s="137"/>
      <c r="E113" s="137"/>
      <c r="F113" s="137"/>
      <c r="G113" s="8"/>
      <c r="H113" s="8"/>
      <c r="I113" s="8"/>
      <c r="J113" s="8"/>
      <c r="K113" s="8"/>
    </row>
    <row r="114" spans="2:13" ht="23.25" customHeight="1">
      <c r="C114" s="137" t="s">
        <v>121</v>
      </c>
      <c r="D114" s="137"/>
      <c r="E114" s="137"/>
      <c r="F114" s="137"/>
      <c r="G114" s="8"/>
      <c r="H114" s="8"/>
      <c r="I114" s="8"/>
      <c r="J114" s="8"/>
      <c r="K114" s="8"/>
    </row>
    <row r="115" spans="2:13" ht="23.25" customHeight="1">
      <c r="C115" s="137" t="s">
        <v>1301</v>
      </c>
      <c r="D115" s="137"/>
      <c r="E115" s="137"/>
      <c r="F115" s="137"/>
      <c r="G115" s="8"/>
      <c r="H115" s="8"/>
      <c r="I115" s="8"/>
      <c r="J115" s="8"/>
      <c r="K115" s="8"/>
    </row>
    <row r="116" spans="2:13" ht="23.25" customHeight="1">
      <c r="C116" s="137" t="s">
        <v>122</v>
      </c>
      <c r="D116" s="137"/>
      <c r="E116" s="137"/>
      <c r="F116" s="137"/>
      <c r="G116" s="8"/>
      <c r="H116" s="8"/>
      <c r="I116" s="8"/>
      <c r="J116" s="8"/>
      <c r="K116" s="8"/>
    </row>
    <row r="117" spans="2:13">
      <c r="C117" s="6"/>
      <c r="D117" s="6"/>
      <c r="E117" s="6"/>
      <c r="F117" s="6"/>
    </row>
    <row r="118" spans="2:13">
      <c r="C118" s="93" t="s">
        <v>1324</v>
      </c>
      <c r="D118" s="6"/>
      <c r="E118" s="6"/>
      <c r="F118" s="6"/>
    </row>
    <row r="119" spans="2:13">
      <c r="C119" s="13" t="s">
        <v>123</v>
      </c>
      <c r="D119" s="6"/>
      <c r="E119" s="6"/>
      <c r="F119" s="6"/>
    </row>
    <row r="120" spans="2:13">
      <c r="C120" s="181" t="s">
        <v>33</v>
      </c>
      <c r="D120" s="182"/>
      <c r="E120" s="101" t="s">
        <v>1315</v>
      </c>
      <c r="F120" s="6"/>
      <c r="G120" s="29"/>
      <c r="H120" s="29"/>
      <c r="I120" s="21"/>
      <c r="J120" t="s">
        <v>1316</v>
      </c>
    </row>
    <row r="121" spans="2:13">
      <c r="C121" s="93" t="s">
        <v>125</v>
      </c>
      <c r="D121" s="6"/>
      <c r="E121" s="6"/>
      <c r="F121" s="6"/>
    </row>
    <row r="122" spans="2:13">
      <c r="C122" s="13" t="s">
        <v>133</v>
      </c>
      <c r="D122" s="6"/>
      <c r="E122" s="6"/>
      <c r="F122" s="6"/>
    </row>
    <row r="123" spans="2:13">
      <c r="C123" s="21"/>
      <c r="D123" s="6" t="s">
        <v>151</v>
      </c>
      <c r="E123" s="21"/>
      <c r="F123" s="6" t="s">
        <v>124</v>
      </c>
    </row>
    <row r="124" spans="2:13">
      <c r="C124" s="6"/>
      <c r="D124" s="6"/>
      <c r="E124" s="6"/>
      <c r="F124" s="6"/>
    </row>
    <row r="125" spans="2:13">
      <c r="B125" s="2" t="s">
        <v>11</v>
      </c>
    </row>
    <row r="126" spans="2:13">
      <c r="C126" s="12" t="s">
        <v>126</v>
      </c>
    </row>
    <row r="127" spans="2:13">
      <c r="C127" s="150" t="s">
        <v>12</v>
      </c>
      <c r="D127" s="151"/>
      <c r="E127" s="151"/>
      <c r="F127" s="152"/>
      <c r="G127" s="130" t="s">
        <v>18</v>
      </c>
      <c r="H127" s="131"/>
      <c r="I127" s="132"/>
      <c r="K127" s="7"/>
      <c r="M127"/>
    </row>
    <row r="128" spans="2:13">
      <c r="C128" s="188" t="s">
        <v>152</v>
      </c>
      <c r="D128" s="189"/>
      <c r="E128" s="189"/>
      <c r="F128" s="190"/>
      <c r="G128" s="14">
        <v>-0.5</v>
      </c>
      <c r="H128" s="10" t="s">
        <v>16</v>
      </c>
      <c r="I128" s="15">
        <v>1</v>
      </c>
      <c r="J128" t="s">
        <v>17</v>
      </c>
      <c r="M128"/>
    </row>
    <row r="129" spans="3:13">
      <c r="C129" s="191" t="s">
        <v>29</v>
      </c>
      <c r="D129" s="192"/>
      <c r="E129" s="192"/>
      <c r="F129" s="192"/>
      <c r="G129" s="192"/>
      <c r="H129" s="192"/>
      <c r="I129" s="193"/>
      <c r="J129" s="9"/>
      <c r="L129" s="7"/>
      <c r="M129"/>
    </row>
    <row r="130" spans="3:13">
      <c r="C130" s="139" t="s">
        <v>13</v>
      </c>
      <c r="D130" s="140"/>
      <c r="E130" s="140"/>
      <c r="F130" s="141"/>
      <c r="G130" s="19"/>
      <c r="H130" s="10" t="s">
        <v>32</v>
      </c>
      <c r="I130" s="19"/>
      <c r="J130" t="s">
        <v>17</v>
      </c>
      <c r="M130"/>
    </row>
    <row r="131" spans="3:13">
      <c r="C131" s="139" t="s">
        <v>14</v>
      </c>
      <c r="D131" s="140"/>
      <c r="E131" s="140"/>
      <c r="F131" s="141"/>
      <c r="G131" s="19"/>
      <c r="H131" s="10" t="s">
        <v>32</v>
      </c>
      <c r="I131" s="18"/>
      <c r="J131" t="s">
        <v>17</v>
      </c>
      <c r="K131" s="7"/>
      <c r="M131"/>
    </row>
    <row r="132" spans="3:13">
      <c r="C132" s="139" t="s">
        <v>127</v>
      </c>
      <c r="D132" s="140"/>
      <c r="E132" s="140"/>
      <c r="F132" s="141"/>
      <c r="G132" s="19"/>
      <c r="H132" s="10" t="s">
        <v>32</v>
      </c>
      <c r="I132" s="19"/>
      <c r="J132" t="s">
        <v>17</v>
      </c>
      <c r="K132" s="7"/>
      <c r="M132"/>
    </row>
    <row r="133" spans="3:13">
      <c r="C133" s="139" t="s">
        <v>128</v>
      </c>
      <c r="D133" s="140"/>
      <c r="E133" s="140"/>
      <c r="F133" s="141"/>
      <c r="G133" s="19"/>
      <c r="H133" s="10" t="s">
        <v>32</v>
      </c>
      <c r="I133" s="19"/>
      <c r="J133" t="s">
        <v>17</v>
      </c>
      <c r="K133" s="7"/>
      <c r="M133"/>
    </row>
    <row r="134" spans="3:13">
      <c r="C134" s="139" t="s">
        <v>129</v>
      </c>
      <c r="D134" s="140"/>
      <c r="E134" s="140"/>
      <c r="F134" s="141"/>
      <c r="G134" s="19"/>
      <c r="H134" s="10" t="s">
        <v>32</v>
      </c>
      <c r="I134" s="19"/>
      <c r="J134" t="s">
        <v>17</v>
      </c>
      <c r="K134" s="7"/>
      <c r="M134"/>
    </row>
    <row r="135" spans="3:13">
      <c r="C135" s="139" t="s">
        <v>130</v>
      </c>
      <c r="D135" s="140"/>
      <c r="E135" s="140"/>
      <c r="F135" s="141"/>
      <c r="G135" s="19"/>
      <c r="H135" s="10" t="s">
        <v>32</v>
      </c>
      <c r="I135" s="19"/>
      <c r="J135" t="s">
        <v>17</v>
      </c>
      <c r="K135" s="7"/>
      <c r="M135"/>
    </row>
    <row r="136" spans="3:13">
      <c r="C136" s="139" t="s">
        <v>131</v>
      </c>
      <c r="D136" s="140"/>
      <c r="E136" s="140"/>
      <c r="F136" s="141"/>
      <c r="G136" s="19"/>
      <c r="H136" s="10" t="s">
        <v>32</v>
      </c>
      <c r="I136" s="19"/>
      <c r="J136" t="s">
        <v>17</v>
      </c>
      <c r="K136" s="7"/>
      <c r="M136"/>
    </row>
    <row r="137" spans="3:13">
      <c r="C137" s="139" t="s">
        <v>132</v>
      </c>
      <c r="D137" s="140"/>
      <c r="E137" s="140"/>
      <c r="F137" s="141"/>
      <c r="G137" s="19"/>
      <c r="H137" s="10" t="s">
        <v>32</v>
      </c>
      <c r="I137" s="19"/>
      <c r="J137" t="s">
        <v>17</v>
      </c>
      <c r="K137" s="7"/>
      <c r="M137"/>
    </row>
    <row r="138" spans="3:13">
      <c r="C138" s="146" t="s">
        <v>96</v>
      </c>
      <c r="D138" s="147"/>
      <c r="E138" s="147"/>
      <c r="F138" s="148"/>
      <c r="G138" s="20"/>
      <c r="H138" s="10" t="s">
        <v>32</v>
      </c>
      <c r="I138" s="20"/>
      <c r="J138" t="s">
        <v>17</v>
      </c>
      <c r="K138" s="7"/>
      <c r="M138"/>
    </row>
    <row r="139" spans="3:13">
      <c r="C139" s="138" t="s">
        <v>97</v>
      </c>
      <c r="D139" s="138"/>
      <c r="E139" s="138"/>
      <c r="F139" s="138"/>
      <c r="G139" s="19"/>
      <c r="H139" s="10" t="s">
        <v>32</v>
      </c>
      <c r="I139" s="19"/>
      <c r="J139" t="s">
        <v>17</v>
      </c>
      <c r="K139" s="12" t="s">
        <v>99</v>
      </c>
      <c r="M139"/>
    </row>
    <row r="140" spans="3:13">
      <c r="C140" s="138" t="s">
        <v>98</v>
      </c>
      <c r="D140" s="138"/>
      <c r="E140" s="138"/>
      <c r="F140" s="138"/>
      <c r="G140" s="19"/>
      <c r="H140" s="10" t="s">
        <v>32</v>
      </c>
      <c r="I140" s="19"/>
      <c r="J140" t="s">
        <v>17</v>
      </c>
      <c r="K140" s="12"/>
      <c r="M140"/>
    </row>
    <row r="141" spans="3:13">
      <c r="C141" s="136" t="s">
        <v>100</v>
      </c>
      <c r="D141" s="136"/>
      <c r="E141" s="136"/>
      <c r="F141" s="136"/>
      <c r="G141" s="20"/>
      <c r="H141" s="10" t="s">
        <v>32</v>
      </c>
      <c r="I141" s="20"/>
      <c r="J141" t="s">
        <v>17</v>
      </c>
      <c r="K141" s="12"/>
      <c r="M141"/>
    </row>
    <row r="142" spans="3:13">
      <c r="C142" s="191" t="s">
        <v>28</v>
      </c>
      <c r="D142" s="192"/>
      <c r="E142" s="192"/>
      <c r="F142" s="192"/>
      <c r="G142" s="192"/>
      <c r="H142" s="192"/>
      <c r="I142" s="193"/>
      <c r="J142" s="9"/>
      <c r="L142" s="7"/>
      <c r="M142"/>
    </row>
    <row r="143" spans="3:13">
      <c r="C143" s="142" t="s">
        <v>22</v>
      </c>
      <c r="D143" s="142"/>
      <c r="E143" s="142"/>
      <c r="F143" s="142"/>
      <c r="G143" s="18"/>
      <c r="H143" s="10" t="s">
        <v>32</v>
      </c>
      <c r="I143" s="18"/>
      <c r="J143" t="s">
        <v>17</v>
      </c>
      <c r="K143" s="7"/>
      <c r="M143"/>
    </row>
    <row r="144" spans="3:13">
      <c r="C144" s="137" t="s">
        <v>23</v>
      </c>
      <c r="D144" s="137"/>
      <c r="E144" s="137"/>
      <c r="F144" s="137"/>
      <c r="G144" s="19"/>
      <c r="H144" s="10" t="s">
        <v>32</v>
      </c>
      <c r="I144" s="19"/>
      <c r="J144" t="s">
        <v>17</v>
      </c>
      <c r="K144" s="7"/>
      <c r="M144"/>
    </row>
    <row r="145" spans="2:13">
      <c r="C145" s="137" t="s">
        <v>24</v>
      </c>
      <c r="D145" s="137"/>
      <c r="E145" s="137"/>
      <c r="F145" s="137"/>
      <c r="G145" s="19"/>
      <c r="H145" s="10" t="s">
        <v>32</v>
      </c>
      <c r="I145" s="19"/>
      <c r="J145" t="s">
        <v>17</v>
      </c>
      <c r="K145" s="7"/>
      <c r="M145"/>
    </row>
    <row r="146" spans="2:13">
      <c r="C146" s="137" t="s">
        <v>25</v>
      </c>
      <c r="D146" s="137"/>
      <c r="E146" s="137"/>
      <c r="F146" s="137"/>
      <c r="G146" s="19"/>
      <c r="H146" s="10" t="s">
        <v>32</v>
      </c>
      <c r="I146" s="19"/>
      <c r="J146" t="s">
        <v>17</v>
      </c>
      <c r="K146" s="7"/>
      <c r="M146"/>
    </row>
    <row r="147" spans="2:13">
      <c r="C147" s="137" t="s">
        <v>26</v>
      </c>
      <c r="D147" s="137"/>
      <c r="E147" s="137"/>
      <c r="F147" s="137"/>
      <c r="G147" s="19"/>
      <c r="H147" s="10" t="s">
        <v>32</v>
      </c>
      <c r="I147" s="19"/>
      <c r="J147" t="s">
        <v>17</v>
      </c>
      <c r="K147" s="7"/>
      <c r="M147"/>
    </row>
    <row r="148" spans="2:13">
      <c r="C148" s="137" t="s">
        <v>101</v>
      </c>
      <c r="D148" s="137"/>
      <c r="E148" s="137"/>
      <c r="F148" s="137"/>
      <c r="G148" s="19"/>
      <c r="H148" s="10" t="s">
        <v>32</v>
      </c>
      <c r="I148" s="19"/>
      <c r="J148" t="s">
        <v>17</v>
      </c>
      <c r="K148" s="7"/>
      <c r="M148"/>
    </row>
    <row r="149" spans="2:13">
      <c r="C149" s="137" t="s">
        <v>27</v>
      </c>
      <c r="D149" s="137"/>
      <c r="E149" s="137"/>
      <c r="F149" s="137"/>
      <c r="G149" s="19"/>
      <c r="H149" s="10" t="s">
        <v>32</v>
      </c>
      <c r="I149" s="19"/>
      <c r="J149" t="s">
        <v>17</v>
      </c>
      <c r="K149" s="7"/>
      <c r="M149"/>
    </row>
    <row r="150" spans="2:13">
      <c r="C150" s="137" t="s">
        <v>102</v>
      </c>
      <c r="D150" s="137"/>
      <c r="E150" s="137"/>
      <c r="F150" s="137"/>
      <c r="G150" s="19"/>
      <c r="H150" s="10" t="s">
        <v>32</v>
      </c>
      <c r="I150" s="19"/>
      <c r="J150" t="s">
        <v>17</v>
      </c>
      <c r="K150" s="7"/>
      <c r="M150"/>
    </row>
    <row r="151" spans="2:13">
      <c r="C151" s="137" t="s">
        <v>103</v>
      </c>
      <c r="D151" s="137"/>
      <c r="E151" s="137"/>
      <c r="F151" s="137"/>
      <c r="G151" s="19"/>
      <c r="H151" s="10" t="s">
        <v>32</v>
      </c>
      <c r="I151" s="19"/>
      <c r="J151" t="s">
        <v>17</v>
      </c>
      <c r="K151" s="7"/>
      <c r="M151"/>
    </row>
    <row r="152" spans="2:13">
      <c r="C152" s="138" t="s">
        <v>97</v>
      </c>
      <c r="D152" s="138"/>
      <c r="E152" s="138"/>
      <c r="F152" s="138"/>
      <c r="G152" s="19"/>
      <c r="H152" s="10" t="s">
        <v>32</v>
      </c>
      <c r="I152" s="19"/>
      <c r="J152" t="s">
        <v>17</v>
      </c>
      <c r="K152" s="12"/>
      <c r="M152"/>
    </row>
    <row r="153" spans="2:13">
      <c r="C153" s="138" t="s">
        <v>98</v>
      </c>
      <c r="D153" s="138"/>
      <c r="E153" s="138"/>
      <c r="F153" s="138"/>
      <c r="G153" s="19"/>
      <c r="H153" s="10" t="s">
        <v>32</v>
      </c>
      <c r="I153" s="19"/>
      <c r="J153" t="s">
        <v>17</v>
      </c>
      <c r="K153" s="12"/>
      <c r="M153"/>
    </row>
    <row r="154" spans="2:13">
      <c r="C154" s="138" t="s">
        <v>100</v>
      </c>
      <c r="D154" s="138"/>
      <c r="E154" s="138"/>
      <c r="F154" s="138"/>
      <c r="G154" s="19"/>
      <c r="H154" s="10" t="s">
        <v>32</v>
      </c>
      <c r="I154" s="19"/>
      <c r="J154" t="s">
        <v>17</v>
      </c>
      <c r="K154" s="12"/>
      <c r="M154"/>
    </row>
    <row r="158" spans="2:13">
      <c r="B158" s="23"/>
      <c r="C158" s="23"/>
      <c r="D158" s="23"/>
      <c r="E158" s="23"/>
      <c r="F158" s="23"/>
      <c r="G158" s="23"/>
      <c r="H158" s="23"/>
      <c r="I158" s="23"/>
      <c r="J158" s="23"/>
      <c r="K158" s="23"/>
      <c r="L158" s="23"/>
      <c r="M158" s="24"/>
    </row>
    <row r="159" spans="2:13">
      <c r="B159" s="26" t="s">
        <v>329</v>
      </c>
      <c r="C159" s="26"/>
      <c r="D159" s="26"/>
    </row>
    <row r="160" spans="2:13">
      <c r="B160" s="2" t="s">
        <v>104</v>
      </c>
    </row>
    <row r="161" spans="3:11">
      <c r="C161" s="1" t="s">
        <v>66</v>
      </c>
      <c r="D161" s="1"/>
      <c r="E161" s="1"/>
      <c r="F161" s="1"/>
      <c r="G161" s="1"/>
      <c r="H161" s="1"/>
      <c r="I161" s="1"/>
      <c r="J161" s="1"/>
      <c r="K161" s="1"/>
    </row>
    <row r="162" spans="3:11">
      <c r="C162" s="1" t="s">
        <v>1300</v>
      </c>
      <c r="D162" s="1"/>
      <c r="E162" s="1"/>
      <c r="F162" s="1"/>
      <c r="G162" s="1"/>
      <c r="H162" s="1"/>
      <c r="I162" s="1"/>
      <c r="J162" s="1"/>
      <c r="K162" s="1"/>
    </row>
    <row r="163" spans="3:11">
      <c r="C163" s="1" t="s">
        <v>1294</v>
      </c>
      <c r="D163" s="1"/>
      <c r="E163" s="1"/>
      <c r="F163" s="1"/>
      <c r="G163" s="1"/>
      <c r="H163" s="1"/>
      <c r="I163" s="1"/>
      <c r="J163" s="1"/>
      <c r="K163" s="1"/>
    </row>
    <row r="164" spans="3:11">
      <c r="C164" s="1" t="s">
        <v>105</v>
      </c>
      <c r="D164" s="1"/>
      <c r="E164" s="1"/>
      <c r="F164" s="1"/>
      <c r="G164" s="1"/>
      <c r="H164" s="1"/>
      <c r="I164" s="1"/>
      <c r="J164" s="1"/>
      <c r="K164" s="1"/>
    </row>
    <row r="165" spans="3:11">
      <c r="C165" s="1" t="s">
        <v>106</v>
      </c>
      <c r="D165" s="1"/>
      <c r="E165" s="1"/>
      <c r="F165" s="1"/>
      <c r="G165" s="1"/>
      <c r="H165" s="1"/>
      <c r="I165" s="1"/>
      <c r="J165" s="1"/>
      <c r="K165" s="1"/>
    </row>
    <row r="166" spans="3:11">
      <c r="C166" s="1" t="s">
        <v>107</v>
      </c>
      <c r="D166" s="1"/>
      <c r="E166" s="1"/>
      <c r="F166" s="1"/>
      <c r="G166" s="1"/>
      <c r="H166" s="1"/>
      <c r="I166" s="1"/>
      <c r="J166" s="1"/>
      <c r="K166" s="1"/>
    </row>
    <row r="167" spans="3:11">
      <c r="C167" s="11" t="s">
        <v>70</v>
      </c>
      <c r="D167" s="11"/>
      <c r="E167" s="11"/>
      <c r="F167" s="11"/>
      <c r="G167" s="11"/>
      <c r="H167" s="11"/>
      <c r="I167" s="11"/>
      <c r="J167" s="11"/>
      <c r="K167" s="11"/>
    </row>
    <row r="168" spans="3:11">
      <c r="C168" s="105" t="s">
        <v>2</v>
      </c>
      <c r="D168" s="105"/>
      <c r="E168" s="105"/>
      <c r="F168" s="105"/>
      <c r="G168" s="105"/>
      <c r="H168" s="105" t="s">
        <v>10</v>
      </c>
      <c r="I168" s="105"/>
      <c r="J168" s="105"/>
      <c r="K168" s="105"/>
    </row>
    <row r="169" spans="3:11" ht="36.75" customHeight="1">
      <c r="C169" s="194" t="s">
        <v>71</v>
      </c>
      <c r="D169" s="194"/>
      <c r="E169" s="194"/>
      <c r="F169" s="194"/>
      <c r="G169" s="194"/>
      <c r="H169" s="157"/>
      <c r="I169" s="158"/>
      <c r="J169" s="158"/>
      <c r="K169" s="159"/>
    </row>
    <row r="170" spans="3:11" ht="36.75" customHeight="1">
      <c r="C170" s="195" t="s">
        <v>1326</v>
      </c>
      <c r="D170" s="196"/>
      <c r="E170" s="196"/>
      <c r="F170" s="196"/>
      <c r="G170" s="197"/>
      <c r="H170" s="198" t="s">
        <v>33</v>
      </c>
      <c r="I170" s="199"/>
      <c r="J170" s="199"/>
      <c r="K170" s="200"/>
    </row>
    <row r="171" spans="3:11" ht="36.75" customHeight="1">
      <c r="C171" s="195" t="s">
        <v>208</v>
      </c>
      <c r="D171" s="196"/>
      <c r="E171" s="196"/>
      <c r="F171" s="196"/>
      <c r="G171" s="197"/>
      <c r="H171" s="201" t="str">
        <f>IF(data!PP5=0,"",data!PP5)</f>
        <v/>
      </c>
      <c r="I171" s="201"/>
      <c r="J171" s="201"/>
      <c r="K171" s="202"/>
    </row>
    <row r="173" spans="3:11">
      <c r="C173" t="s">
        <v>4</v>
      </c>
    </row>
    <row r="174" spans="3:11">
      <c r="C174" t="s">
        <v>5</v>
      </c>
    </row>
    <row r="176" spans="3:11">
      <c r="C176" s="153" t="s">
        <v>12</v>
      </c>
      <c r="D176" s="153"/>
      <c r="E176" s="153"/>
      <c r="F176" s="153"/>
      <c r="G176" s="3" t="s">
        <v>7</v>
      </c>
      <c r="H176" s="4"/>
      <c r="I176" s="4" t="s">
        <v>8</v>
      </c>
      <c r="J176" s="4"/>
      <c r="K176" s="5" t="s">
        <v>9</v>
      </c>
    </row>
    <row r="177" spans="3:11" ht="23.25" customHeight="1">
      <c r="C177" s="137" t="s">
        <v>6</v>
      </c>
      <c r="D177" s="137"/>
      <c r="E177" s="137"/>
      <c r="F177" s="137"/>
      <c r="G177" s="8"/>
      <c r="H177" s="8"/>
      <c r="I177" s="8"/>
      <c r="J177" s="8"/>
      <c r="K177" s="8"/>
    </row>
    <row r="178" spans="3:11" ht="33" customHeight="1">
      <c r="C178" s="149" t="s">
        <v>1380</v>
      </c>
      <c r="D178" s="137"/>
      <c r="E178" s="137"/>
      <c r="F178" s="137"/>
      <c r="G178" s="8"/>
      <c r="H178" s="8"/>
      <c r="I178" s="8"/>
      <c r="J178" s="8"/>
      <c r="K178" s="8"/>
    </row>
    <row r="179" spans="3:11" ht="23.25" customHeight="1">
      <c r="C179" s="137" t="s">
        <v>108</v>
      </c>
      <c r="D179" s="137"/>
      <c r="E179" s="137"/>
      <c r="F179" s="137"/>
      <c r="G179" s="8"/>
      <c r="H179" s="8"/>
      <c r="I179" s="8"/>
      <c r="J179" s="8"/>
      <c r="K179" s="8"/>
    </row>
    <row r="180" spans="3:11" ht="23.25" customHeight="1">
      <c r="C180" s="137" t="s">
        <v>109</v>
      </c>
      <c r="D180" s="137"/>
      <c r="E180" s="137"/>
      <c r="F180" s="137"/>
      <c r="G180" s="8"/>
      <c r="H180" s="8"/>
      <c r="I180" s="8"/>
      <c r="J180" s="8"/>
      <c r="K180" s="8"/>
    </row>
    <row r="181" spans="3:11" ht="23.25" customHeight="1">
      <c r="C181" s="137" t="s">
        <v>110</v>
      </c>
      <c r="D181" s="137"/>
      <c r="E181" s="137"/>
      <c r="F181" s="137"/>
      <c r="G181" s="8"/>
      <c r="H181" s="8"/>
      <c r="I181" s="8"/>
      <c r="J181" s="8"/>
      <c r="K181" s="8"/>
    </row>
    <row r="182" spans="3:11" ht="23.25" customHeight="1">
      <c r="C182" s="137" t="s">
        <v>111</v>
      </c>
      <c r="D182" s="137"/>
      <c r="E182" s="137"/>
      <c r="F182" s="137"/>
      <c r="G182" s="8"/>
      <c r="H182" s="8"/>
      <c r="I182" s="8"/>
      <c r="J182" s="8"/>
      <c r="K182" s="8"/>
    </row>
    <row r="183" spans="3:11" ht="23.25" customHeight="1">
      <c r="C183" s="137" t="s">
        <v>112</v>
      </c>
      <c r="D183" s="137"/>
      <c r="E183" s="137"/>
      <c r="F183" s="137"/>
      <c r="G183" s="8"/>
      <c r="H183" s="8"/>
      <c r="I183" s="8"/>
      <c r="J183" s="8"/>
      <c r="K183" s="8"/>
    </row>
    <row r="184" spans="3:11" ht="33" customHeight="1">
      <c r="C184" s="137" t="s">
        <v>113</v>
      </c>
      <c r="D184" s="137"/>
      <c r="E184" s="137"/>
      <c r="F184" s="137"/>
      <c r="G184" s="8"/>
      <c r="H184" s="8"/>
      <c r="I184" s="8"/>
      <c r="J184" s="8"/>
      <c r="K184" s="8"/>
    </row>
    <row r="185" spans="3:11" ht="23.25" customHeight="1">
      <c r="C185" s="149" t="s">
        <v>114</v>
      </c>
      <c r="D185" s="137"/>
      <c r="E185" s="137"/>
      <c r="F185" s="137"/>
      <c r="G185" s="8"/>
      <c r="H185" s="8"/>
      <c r="I185" s="8"/>
      <c r="J185" s="8"/>
      <c r="K185" s="8"/>
    </row>
    <row r="186" spans="3:11" ht="23.25" customHeight="1">
      <c r="C186" s="137" t="s">
        <v>115</v>
      </c>
      <c r="D186" s="137"/>
      <c r="E186" s="137"/>
      <c r="F186" s="137"/>
      <c r="G186" s="8"/>
      <c r="H186" s="8"/>
      <c r="I186" s="8"/>
      <c r="J186" s="8"/>
      <c r="K186" s="8"/>
    </row>
    <row r="187" spans="3:11" ht="23.25" customHeight="1">
      <c r="C187" s="137" t="s">
        <v>116</v>
      </c>
      <c r="D187" s="137"/>
      <c r="E187" s="137"/>
      <c r="F187" s="137"/>
      <c r="G187" s="8"/>
      <c r="H187" s="8"/>
      <c r="I187" s="8"/>
      <c r="J187" s="8"/>
      <c r="K187" s="8"/>
    </row>
    <row r="188" spans="3:11" ht="33" customHeight="1">
      <c r="C188" s="149" t="s">
        <v>117</v>
      </c>
      <c r="D188" s="137"/>
      <c r="E188" s="137"/>
      <c r="F188" s="137"/>
      <c r="G188" s="8"/>
      <c r="H188" s="8"/>
      <c r="I188" s="8"/>
      <c r="J188" s="8"/>
      <c r="K188" s="8"/>
    </row>
    <row r="189" spans="3:11" ht="23.25" customHeight="1">
      <c r="C189" s="137" t="s">
        <v>118</v>
      </c>
      <c r="D189" s="137"/>
      <c r="E189" s="137"/>
      <c r="F189" s="137"/>
      <c r="G189" s="8"/>
      <c r="H189" s="8"/>
      <c r="I189" s="8"/>
      <c r="J189" s="8"/>
      <c r="K189" s="8"/>
    </row>
    <row r="190" spans="3:11" ht="23.25" customHeight="1">
      <c r="C190" s="137" t="s">
        <v>119</v>
      </c>
      <c r="D190" s="137"/>
      <c r="E190" s="137"/>
      <c r="F190" s="137"/>
      <c r="G190" s="8"/>
      <c r="H190" s="8"/>
      <c r="I190" s="8"/>
      <c r="J190" s="8"/>
      <c r="K190" s="8"/>
    </row>
    <row r="191" spans="3:11" ht="23.25" customHeight="1">
      <c r="C191" s="149" t="s">
        <v>120</v>
      </c>
      <c r="D191" s="137"/>
      <c r="E191" s="137"/>
      <c r="F191" s="137"/>
      <c r="G191" s="8"/>
      <c r="H191" s="8"/>
      <c r="I191" s="8"/>
      <c r="J191" s="8"/>
      <c r="K191" s="8"/>
    </row>
    <row r="192" spans="3:11" ht="23.25" customHeight="1">
      <c r="C192" s="137" t="s">
        <v>121</v>
      </c>
      <c r="D192" s="137"/>
      <c r="E192" s="137"/>
      <c r="F192" s="137"/>
      <c r="G192" s="8"/>
      <c r="H192" s="8"/>
      <c r="I192" s="8"/>
      <c r="J192" s="8"/>
      <c r="K192" s="8"/>
    </row>
    <row r="193" spans="2:13" ht="23.25" customHeight="1">
      <c r="C193" s="137" t="s">
        <v>1301</v>
      </c>
      <c r="D193" s="137"/>
      <c r="E193" s="137"/>
      <c r="F193" s="137"/>
      <c r="G193" s="8"/>
      <c r="H193" s="8"/>
      <c r="I193" s="8"/>
      <c r="J193" s="8"/>
      <c r="K193" s="8"/>
    </row>
    <row r="194" spans="2:13" ht="23.25" customHeight="1">
      <c r="C194" s="137" t="s">
        <v>122</v>
      </c>
      <c r="D194" s="137"/>
      <c r="E194" s="137"/>
      <c r="F194" s="137"/>
      <c r="G194" s="8"/>
      <c r="H194" s="8"/>
      <c r="I194" s="8"/>
      <c r="J194" s="8"/>
      <c r="K194" s="8"/>
    </row>
    <row r="195" spans="2:13">
      <c r="C195" s="6"/>
      <c r="D195" s="6"/>
      <c r="E195" s="6"/>
      <c r="F195" s="6"/>
    </row>
    <row r="196" spans="2:13">
      <c r="C196" s="93" t="s">
        <v>1324</v>
      </c>
      <c r="D196" s="6"/>
      <c r="E196" s="6"/>
      <c r="F196" s="6"/>
    </row>
    <row r="197" spans="2:13">
      <c r="C197" s="13" t="s">
        <v>123</v>
      </c>
      <c r="D197" s="6"/>
      <c r="E197" s="6"/>
      <c r="F197" s="6"/>
    </row>
    <row r="198" spans="2:13">
      <c r="C198" s="181" t="s">
        <v>33</v>
      </c>
      <c r="D198" s="182"/>
      <c r="E198" s="101" t="s">
        <v>1315</v>
      </c>
      <c r="F198" s="6"/>
      <c r="G198" s="29"/>
      <c r="H198" s="29"/>
      <c r="I198" s="21"/>
      <c r="J198" t="s">
        <v>1316</v>
      </c>
    </row>
    <row r="199" spans="2:13">
      <c r="C199" s="93" t="s">
        <v>125</v>
      </c>
      <c r="D199" s="6"/>
      <c r="E199" s="6"/>
      <c r="F199" s="6"/>
    </row>
    <row r="200" spans="2:13">
      <c r="C200" s="13" t="s">
        <v>133</v>
      </c>
      <c r="D200" s="6"/>
      <c r="E200" s="6"/>
      <c r="F200" s="6"/>
    </row>
    <row r="201" spans="2:13">
      <c r="C201" s="21"/>
      <c r="D201" s="6" t="s">
        <v>151</v>
      </c>
      <c r="E201" s="21"/>
      <c r="F201" s="6" t="s">
        <v>124</v>
      </c>
    </row>
    <row r="202" spans="2:13">
      <c r="C202" s="6"/>
      <c r="D202" s="6"/>
      <c r="E202" s="6"/>
      <c r="F202" s="6"/>
    </row>
    <row r="203" spans="2:13">
      <c r="B203" s="2" t="s">
        <v>11</v>
      </c>
    </row>
    <row r="204" spans="2:13">
      <c r="C204" s="12" t="s">
        <v>126</v>
      </c>
    </row>
    <row r="205" spans="2:13">
      <c r="C205" s="150" t="s">
        <v>12</v>
      </c>
      <c r="D205" s="151"/>
      <c r="E205" s="151"/>
      <c r="F205" s="152"/>
      <c r="G205" s="130" t="s">
        <v>18</v>
      </c>
      <c r="H205" s="131"/>
      <c r="I205" s="132"/>
      <c r="K205" s="7"/>
      <c r="M205"/>
    </row>
    <row r="206" spans="2:13">
      <c r="C206" s="188" t="s">
        <v>152</v>
      </c>
      <c r="D206" s="189"/>
      <c r="E206" s="189"/>
      <c r="F206" s="190"/>
      <c r="G206" s="14">
        <v>-0.5</v>
      </c>
      <c r="H206" s="10" t="s">
        <v>16</v>
      </c>
      <c r="I206" s="15">
        <v>1</v>
      </c>
      <c r="J206" t="s">
        <v>17</v>
      </c>
      <c r="M206"/>
    </row>
    <row r="207" spans="2:13">
      <c r="C207" s="191" t="s">
        <v>29</v>
      </c>
      <c r="D207" s="192"/>
      <c r="E207" s="192"/>
      <c r="F207" s="192"/>
      <c r="G207" s="192"/>
      <c r="H207" s="192"/>
      <c r="I207" s="193"/>
      <c r="J207" s="9"/>
      <c r="L207" s="7"/>
      <c r="M207"/>
    </row>
    <row r="208" spans="2:13">
      <c r="C208" s="139" t="s">
        <v>13</v>
      </c>
      <c r="D208" s="140"/>
      <c r="E208" s="140"/>
      <c r="F208" s="141"/>
      <c r="G208" s="19"/>
      <c r="H208" s="10" t="s">
        <v>32</v>
      </c>
      <c r="I208" s="19"/>
      <c r="J208" t="s">
        <v>17</v>
      </c>
      <c r="M208"/>
    </row>
    <row r="209" spans="3:13">
      <c r="C209" s="139" t="s">
        <v>14</v>
      </c>
      <c r="D209" s="140"/>
      <c r="E209" s="140"/>
      <c r="F209" s="141"/>
      <c r="G209" s="19"/>
      <c r="H209" s="10" t="s">
        <v>32</v>
      </c>
      <c r="I209" s="18"/>
      <c r="J209" t="s">
        <v>17</v>
      </c>
      <c r="K209" s="7"/>
      <c r="M209"/>
    </row>
    <row r="210" spans="3:13">
      <c r="C210" s="139" t="s">
        <v>127</v>
      </c>
      <c r="D210" s="140"/>
      <c r="E210" s="140"/>
      <c r="F210" s="141"/>
      <c r="G210" s="19"/>
      <c r="H210" s="10" t="s">
        <v>32</v>
      </c>
      <c r="I210" s="19"/>
      <c r="J210" t="s">
        <v>17</v>
      </c>
      <c r="K210" s="7"/>
      <c r="M210"/>
    </row>
    <row r="211" spans="3:13">
      <c r="C211" s="139" t="s">
        <v>128</v>
      </c>
      <c r="D211" s="140"/>
      <c r="E211" s="140"/>
      <c r="F211" s="141"/>
      <c r="G211" s="19"/>
      <c r="H211" s="10" t="s">
        <v>32</v>
      </c>
      <c r="I211" s="19"/>
      <c r="J211" t="s">
        <v>17</v>
      </c>
      <c r="K211" s="7"/>
      <c r="M211"/>
    </row>
    <row r="212" spans="3:13">
      <c r="C212" s="139" t="s">
        <v>129</v>
      </c>
      <c r="D212" s="140"/>
      <c r="E212" s="140"/>
      <c r="F212" s="141"/>
      <c r="G212" s="19"/>
      <c r="H212" s="10" t="s">
        <v>32</v>
      </c>
      <c r="I212" s="19"/>
      <c r="J212" t="s">
        <v>17</v>
      </c>
      <c r="K212" s="7"/>
      <c r="M212"/>
    </row>
    <row r="213" spans="3:13">
      <c r="C213" s="139" t="s">
        <v>130</v>
      </c>
      <c r="D213" s="140"/>
      <c r="E213" s="140"/>
      <c r="F213" s="141"/>
      <c r="G213" s="19"/>
      <c r="H213" s="10" t="s">
        <v>32</v>
      </c>
      <c r="I213" s="19"/>
      <c r="J213" t="s">
        <v>17</v>
      </c>
      <c r="K213" s="7"/>
      <c r="M213"/>
    </row>
    <row r="214" spans="3:13">
      <c r="C214" s="139" t="s">
        <v>131</v>
      </c>
      <c r="D214" s="140"/>
      <c r="E214" s="140"/>
      <c r="F214" s="141"/>
      <c r="G214" s="19"/>
      <c r="H214" s="10" t="s">
        <v>32</v>
      </c>
      <c r="I214" s="19"/>
      <c r="J214" t="s">
        <v>17</v>
      </c>
      <c r="K214" s="7"/>
      <c r="M214"/>
    </row>
    <row r="215" spans="3:13">
      <c r="C215" s="139" t="s">
        <v>132</v>
      </c>
      <c r="D215" s="140"/>
      <c r="E215" s="140"/>
      <c r="F215" s="141"/>
      <c r="G215" s="19"/>
      <c r="H215" s="10" t="s">
        <v>32</v>
      </c>
      <c r="I215" s="19"/>
      <c r="J215" t="s">
        <v>17</v>
      </c>
      <c r="K215" s="7"/>
      <c r="M215"/>
    </row>
    <row r="216" spans="3:13">
      <c r="C216" s="146" t="s">
        <v>96</v>
      </c>
      <c r="D216" s="147"/>
      <c r="E216" s="147"/>
      <c r="F216" s="148"/>
      <c r="G216" s="20"/>
      <c r="H216" s="10" t="s">
        <v>32</v>
      </c>
      <c r="I216" s="20"/>
      <c r="J216" t="s">
        <v>17</v>
      </c>
      <c r="K216" s="7"/>
      <c r="M216"/>
    </row>
    <row r="217" spans="3:13">
      <c r="C217" s="138" t="s">
        <v>97</v>
      </c>
      <c r="D217" s="138"/>
      <c r="E217" s="138"/>
      <c r="F217" s="138"/>
      <c r="G217" s="19"/>
      <c r="H217" s="10" t="s">
        <v>32</v>
      </c>
      <c r="I217" s="19"/>
      <c r="J217" t="s">
        <v>17</v>
      </c>
      <c r="K217" s="12" t="s">
        <v>99</v>
      </c>
      <c r="M217"/>
    </row>
    <row r="218" spans="3:13">
      <c r="C218" s="138" t="s">
        <v>98</v>
      </c>
      <c r="D218" s="138"/>
      <c r="E218" s="138"/>
      <c r="F218" s="138"/>
      <c r="G218" s="19"/>
      <c r="H218" s="10" t="s">
        <v>32</v>
      </c>
      <c r="I218" s="19"/>
      <c r="J218" t="s">
        <v>17</v>
      </c>
      <c r="K218" s="12"/>
      <c r="M218"/>
    </row>
    <row r="219" spans="3:13">
      <c r="C219" s="136" t="s">
        <v>100</v>
      </c>
      <c r="D219" s="136"/>
      <c r="E219" s="136"/>
      <c r="F219" s="136"/>
      <c r="G219" s="20"/>
      <c r="H219" s="10" t="s">
        <v>32</v>
      </c>
      <c r="I219" s="20"/>
      <c r="J219" t="s">
        <v>17</v>
      </c>
      <c r="K219" s="12"/>
      <c r="M219"/>
    </row>
    <row r="220" spans="3:13">
      <c r="C220" s="191" t="s">
        <v>28</v>
      </c>
      <c r="D220" s="192"/>
      <c r="E220" s="192"/>
      <c r="F220" s="192"/>
      <c r="G220" s="192"/>
      <c r="H220" s="192"/>
      <c r="I220" s="193"/>
      <c r="J220" s="9"/>
      <c r="L220" s="7"/>
      <c r="M220"/>
    </row>
    <row r="221" spans="3:13">
      <c r="C221" s="142" t="s">
        <v>22</v>
      </c>
      <c r="D221" s="142"/>
      <c r="E221" s="142"/>
      <c r="F221" s="142"/>
      <c r="G221" s="18"/>
      <c r="H221" s="10" t="s">
        <v>32</v>
      </c>
      <c r="I221" s="18"/>
      <c r="J221" t="s">
        <v>17</v>
      </c>
      <c r="K221" s="7"/>
      <c r="M221"/>
    </row>
    <row r="222" spans="3:13">
      <c r="C222" s="137" t="s">
        <v>23</v>
      </c>
      <c r="D222" s="137"/>
      <c r="E222" s="137"/>
      <c r="F222" s="137"/>
      <c r="G222" s="19"/>
      <c r="H222" s="10" t="s">
        <v>32</v>
      </c>
      <c r="I222" s="19"/>
      <c r="J222" t="s">
        <v>17</v>
      </c>
      <c r="K222" s="7"/>
      <c r="M222"/>
    </row>
    <row r="223" spans="3:13">
      <c r="C223" s="137" t="s">
        <v>24</v>
      </c>
      <c r="D223" s="137"/>
      <c r="E223" s="137"/>
      <c r="F223" s="137"/>
      <c r="G223" s="19"/>
      <c r="H223" s="10" t="s">
        <v>32</v>
      </c>
      <c r="I223" s="19"/>
      <c r="J223" t="s">
        <v>17</v>
      </c>
      <c r="K223" s="7"/>
      <c r="M223"/>
    </row>
    <row r="224" spans="3:13">
      <c r="C224" s="137" t="s">
        <v>25</v>
      </c>
      <c r="D224" s="137"/>
      <c r="E224" s="137"/>
      <c r="F224" s="137"/>
      <c r="G224" s="19"/>
      <c r="H224" s="10" t="s">
        <v>32</v>
      </c>
      <c r="I224" s="19"/>
      <c r="J224" t="s">
        <v>17</v>
      </c>
      <c r="K224" s="7"/>
      <c r="M224"/>
    </row>
    <row r="225" spans="3:13">
      <c r="C225" s="137" t="s">
        <v>26</v>
      </c>
      <c r="D225" s="137"/>
      <c r="E225" s="137"/>
      <c r="F225" s="137"/>
      <c r="G225" s="19"/>
      <c r="H225" s="10" t="s">
        <v>32</v>
      </c>
      <c r="I225" s="19"/>
      <c r="J225" t="s">
        <v>17</v>
      </c>
      <c r="K225" s="7"/>
      <c r="M225"/>
    </row>
    <row r="226" spans="3:13">
      <c r="C226" s="137" t="s">
        <v>101</v>
      </c>
      <c r="D226" s="137"/>
      <c r="E226" s="137"/>
      <c r="F226" s="137"/>
      <c r="G226" s="19"/>
      <c r="H226" s="10" t="s">
        <v>32</v>
      </c>
      <c r="I226" s="19"/>
      <c r="J226" t="s">
        <v>17</v>
      </c>
      <c r="K226" s="7"/>
      <c r="M226"/>
    </row>
    <row r="227" spans="3:13">
      <c r="C227" s="137" t="s">
        <v>27</v>
      </c>
      <c r="D227" s="137"/>
      <c r="E227" s="137"/>
      <c r="F227" s="137"/>
      <c r="G227" s="19"/>
      <c r="H227" s="10" t="s">
        <v>32</v>
      </c>
      <c r="I227" s="19"/>
      <c r="J227" t="s">
        <v>17</v>
      </c>
      <c r="K227" s="7"/>
      <c r="M227"/>
    </row>
    <row r="228" spans="3:13">
      <c r="C228" s="137" t="s">
        <v>102</v>
      </c>
      <c r="D228" s="137"/>
      <c r="E228" s="137"/>
      <c r="F228" s="137"/>
      <c r="G228" s="19"/>
      <c r="H228" s="10" t="s">
        <v>32</v>
      </c>
      <c r="I228" s="19"/>
      <c r="J228" t="s">
        <v>17</v>
      </c>
      <c r="K228" s="7"/>
      <c r="M228"/>
    </row>
    <row r="229" spans="3:13">
      <c r="C229" s="137" t="s">
        <v>103</v>
      </c>
      <c r="D229" s="137"/>
      <c r="E229" s="137"/>
      <c r="F229" s="137"/>
      <c r="G229" s="19"/>
      <c r="H229" s="10" t="s">
        <v>32</v>
      </c>
      <c r="I229" s="19"/>
      <c r="J229" t="s">
        <v>17</v>
      </c>
      <c r="K229" s="7"/>
      <c r="M229"/>
    </row>
    <row r="230" spans="3:13">
      <c r="C230" s="138" t="s">
        <v>97</v>
      </c>
      <c r="D230" s="138"/>
      <c r="E230" s="138"/>
      <c r="F230" s="138"/>
      <c r="G230" s="19"/>
      <c r="H230" s="10" t="s">
        <v>32</v>
      </c>
      <c r="I230" s="19"/>
      <c r="J230" t="s">
        <v>17</v>
      </c>
      <c r="K230" s="12"/>
      <c r="M230"/>
    </row>
    <row r="231" spans="3:13">
      <c r="C231" s="138" t="s">
        <v>98</v>
      </c>
      <c r="D231" s="138"/>
      <c r="E231" s="138"/>
      <c r="F231" s="138"/>
      <c r="G231" s="19"/>
      <c r="H231" s="10" t="s">
        <v>32</v>
      </c>
      <c r="I231" s="19"/>
      <c r="J231" t="s">
        <v>17</v>
      </c>
      <c r="K231" s="12"/>
      <c r="M231"/>
    </row>
    <row r="232" spans="3:13">
      <c r="C232" s="138" t="s">
        <v>100</v>
      </c>
      <c r="D232" s="138"/>
      <c r="E232" s="138"/>
      <c r="F232" s="138"/>
      <c r="G232" s="19"/>
      <c r="H232" s="10" t="s">
        <v>32</v>
      </c>
      <c r="I232" s="19"/>
      <c r="J232" t="s">
        <v>17</v>
      </c>
      <c r="K232" s="12"/>
      <c r="M232"/>
    </row>
  </sheetData>
  <mergeCells count="171">
    <mergeCell ref="C34:F34"/>
    <mergeCell ref="C35:F35"/>
    <mergeCell ref="C36:F36"/>
    <mergeCell ref="C37:F37"/>
    <mergeCell ref="C38:F38"/>
    <mergeCell ref="C29:F29"/>
    <mergeCell ref="C30:F30"/>
    <mergeCell ref="C20:F20"/>
    <mergeCell ref="C21:F21"/>
    <mergeCell ref="C12:G12"/>
    <mergeCell ref="H12:K12"/>
    <mergeCell ref="C13:G13"/>
    <mergeCell ref="H13:K13"/>
    <mergeCell ref="C33:F33"/>
    <mergeCell ref="C22:F22"/>
    <mergeCell ref="C23:F23"/>
    <mergeCell ref="C24:F24"/>
    <mergeCell ref="C25:F25"/>
    <mergeCell ref="C26:F26"/>
    <mergeCell ref="C27:F27"/>
    <mergeCell ref="C28:F28"/>
    <mergeCell ref="C15:G15"/>
    <mergeCell ref="H15:K15"/>
    <mergeCell ref="C61:F61"/>
    <mergeCell ref="C52:F52"/>
    <mergeCell ref="C53:F53"/>
    <mergeCell ref="C54:F54"/>
    <mergeCell ref="C55:F55"/>
    <mergeCell ref="C56:F56"/>
    <mergeCell ref="C42:D42"/>
    <mergeCell ref="C64:I64"/>
    <mergeCell ref="G49:I49"/>
    <mergeCell ref="C50:F50"/>
    <mergeCell ref="C75:F75"/>
    <mergeCell ref="C76:F76"/>
    <mergeCell ref="C14:G14"/>
    <mergeCell ref="H14:K14"/>
    <mergeCell ref="C69:F69"/>
    <mergeCell ref="C70:F70"/>
    <mergeCell ref="C71:F71"/>
    <mergeCell ref="C72:F72"/>
    <mergeCell ref="C73:F73"/>
    <mergeCell ref="C74:F74"/>
    <mergeCell ref="C63:F63"/>
    <mergeCell ref="C65:F65"/>
    <mergeCell ref="C66:F66"/>
    <mergeCell ref="C67:F67"/>
    <mergeCell ref="C68:F68"/>
    <mergeCell ref="C51:I51"/>
    <mergeCell ref="C57:F57"/>
    <mergeCell ref="C58:F58"/>
    <mergeCell ref="C31:F31"/>
    <mergeCell ref="C32:F32"/>
    <mergeCell ref="C49:F49"/>
    <mergeCell ref="C59:F59"/>
    <mergeCell ref="C60:F60"/>
    <mergeCell ref="C62:F62"/>
    <mergeCell ref="C98:F98"/>
    <mergeCell ref="C99:F99"/>
    <mergeCell ref="C100:F100"/>
    <mergeCell ref="C101:F101"/>
    <mergeCell ref="C102:F102"/>
    <mergeCell ref="C90:G90"/>
    <mergeCell ref="H90:K90"/>
    <mergeCell ref="C91:G91"/>
    <mergeCell ref="H91:K91"/>
    <mergeCell ref="C92:G92"/>
    <mergeCell ref="H92:K92"/>
    <mergeCell ref="C93:G93"/>
    <mergeCell ref="H93:K93"/>
    <mergeCell ref="C108:F108"/>
    <mergeCell ref="C109:F109"/>
    <mergeCell ref="C110:F110"/>
    <mergeCell ref="C111:F111"/>
    <mergeCell ref="C112:F112"/>
    <mergeCell ref="C120:D120"/>
    <mergeCell ref="C103:F103"/>
    <mergeCell ref="C104:F104"/>
    <mergeCell ref="C105:F105"/>
    <mergeCell ref="C106:F106"/>
    <mergeCell ref="C107:F107"/>
    <mergeCell ref="G127:I127"/>
    <mergeCell ref="C128:F128"/>
    <mergeCell ref="C129:I129"/>
    <mergeCell ref="C130:F130"/>
    <mergeCell ref="C131:F131"/>
    <mergeCell ref="C113:F113"/>
    <mergeCell ref="C114:F114"/>
    <mergeCell ref="C115:F115"/>
    <mergeCell ref="C116:F116"/>
    <mergeCell ref="C127:F127"/>
    <mergeCell ref="C137:F137"/>
    <mergeCell ref="C138:F138"/>
    <mergeCell ref="C139:F139"/>
    <mergeCell ref="C140:F140"/>
    <mergeCell ref="C141:F141"/>
    <mergeCell ref="C132:F132"/>
    <mergeCell ref="C133:F133"/>
    <mergeCell ref="C134:F134"/>
    <mergeCell ref="C135:F135"/>
    <mergeCell ref="C136:F136"/>
    <mergeCell ref="C147:F147"/>
    <mergeCell ref="C148:F148"/>
    <mergeCell ref="C149:F149"/>
    <mergeCell ref="C150:F150"/>
    <mergeCell ref="C151:F151"/>
    <mergeCell ref="C142:I142"/>
    <mergeCell ref="C143:F143"/>
    <mergeCell ref="C144:F144"/>
    <mergeCell ref="C145:F145"/>
    <mergeCell ref="C146:F146"/>
    <mergeCell ref="C169:G169"/>
    <mergeCell ref="H169:K169"/>
    <mergeCell ref="C170:G170"/>
    <mergeCell ref="H170:K170"/>
    <mergeCell ref="C176:F176"/>
    <mergeCell ref="C152:F152"/>
    <mergeCell ref="C153:F153"/>
    <mergeCell ref="C154:F154"/>
    <mergeCell ref="C168:G168"/>
    <mergeCell ref="H168:K168"/>
    <mergeCell ref="C171:G171"/>
    <mergeCell ref="H171:K171"/>
    <mergeCell ref="C191:F191"/>
    <mergeCell ref="C182:F182"/>
    <mergeCell ref="C183:F183"/>
    <mergeCell ref="C184:F184"/>
    <mergeCell ref="C185:F185"/>
    <mergeCell ref="C186:F186"/>
    <mergeCell ref="C177:F177"/>
    <mergeCell ref="C178:F178"/>
    <mergeCell ref="C179:F179"/>
    <mergeCell ref="C180:F180"/>
    <mergeCell ref="C181:F181"/>
    <mergeCell ref="C187:F187"/>
    <mergeCell ref="C188:F188"/>
    <mergeCell ref="C189:F189"/>
    <mergeCell ref="C190:F190"/>
    <mergeCell ref="C219:F219"/>
    <mergeCell ref="C220:I220"/>
    <mergeCell ref="C211:F211"/>
    <mergeCell ref="C212:F212"/>
    <mergeCell ref="C213:F213"/>
    <mergeCell ref="C214:F214"/>
    <mergeCell ref="C215:F215"/>
    <mergeCell ref="C231:F231"/>
    <mergeCell ref="C232:F232"/>
    <mergeCell ref="C226:F226"/>
    <mergeCell ref="C227:F227"/>
    <mergeCell ref="C228:F228"/>
    <mergeCell ref="C229:F229"/>
    <mergeCell ref="C230:F230"/>
    <mergeCell ref="C221:F221"/>
    <mergeCell ref="C222:F222"/>
    <mergeCell ref="C223:F223"/>
    <mergeCell ref="C224:F224"/>
    <mergeCell ref="C225:F225"/>
    <mergeCell ref="C216:F216"/>
    <mergeCell ref="C217:F217"/>
    <mergeCell ref="C218:F218"/>
    <mergeCell ref="C206:F206"/>
    <mergeCell ref="C207:I207"/>
    <mergeCell ref="C208:F208"/>
    <mergeCell ref="C209:F209"/>
    <mergeCell ref="C210:F210"/>
    <mergeCell ref="C192:F192"/>
    <mergeCell ref="C193:F193"/>
    <mergeCell ref="C194:F194"/>
    <mergeCell ref="C205:F205"/>
    <mergeCell ref="G205:I205"/>
    <mergeCell ref="C198:D198"/>
  </mergeCells>
  <phoneticPr fontId="1"/>
  <conditionalFormatting sqref="I42">
    <cfRule type="expression" dxfId="16" priority="3">
      <formula>$C42&lt;&gt;"10%超"</formula>
    </cfRule>
  </conditionalFormatting>
  <conditionalFormatting sqref="I120">
    <cfRule type="expression" dxfId="15" priority="2">
      <formula>$C120&lt;&gt;"10%超"</formula>
    </cfRule>
  </conditionalFormatting>
  <conditionalFormatting sqref="I198">
    <cfRule type="expression" dxfId="14" priority="1">
      <formula>$C198&lt;&gt;"10%超"</formula>
    </cfRule>
  </conditionalFormatting>
  <dataValidations count="5">
    <dataValidation type="list" allowBlank="1" showInputMessage="1" showErrorMessage="1" sqref="J51 J64 J129 J142 J207 J220" xr:uid="{205272C2-652D-48FE-8F44-BD9868BDFB19}">
      <formula1>$K$53:$K$55</formula1>
    </dataValidation>
    <dataValidation allowBlank="1" showInputMessage="1" showErrorMessage="1" promptTitle="留意事項" prompt="％で表示してください。_x000a_小数点の場合は（例5.1）と入力してください。" sqref="G50 I50 G128 I128 G206 I206" xr:uid="{DDBD9CED-F5D3-4DF9-9BA1-0111B7BB66CE}"/>
    <dataValidation type="decimal" allowBlank="1" showInputMessage="1" showErrorMessage="1" sqref="C45 E45 C123 E123 C201 E201" xr:uid="{6B18D860-3BC2-424E-92A6-3361D1C7676C}">
      <formula1>-1000</formula1>
      <formula2>1000</formula2>
    </dataValidation>
    <dataValidation type="decimal" allowBlank="1" showErrorMessage="1" promptTitle="留意事項" prompt="％で表示してください。_x000a_小数点の場合は（例5.1）と入力してください。" sqref="G52:G63 I52:I63 G65:G76 I65:I76 G130:G141 I130:I141 G143:G154 I143:I154 G208:G219 I208:I219 G221:G232 I221:I232" xr:uid="{53A728EE-8516-4495-9244-5F254B119B33}">
      <formula1>-1000</formula1>
      <formula2>1000</formula2>
    </dataValidation>
    <dataValidation type="decimal" allowBlank="1" showInputMessage="1" showErrorMessage="1" sqref="I42 I120 I198" xr:uid="{FAB4907C-8A2B-43DC-8421-5EE0827C52DF}">
      <formula1>10</formula1>
      <formula2>1000</formula2>
    </dataValidation>
  </dataValidations>
  <pageMargins left="0.70866141732283472" right="0.70866141732283472" top="0.74803149606299213" bottom="0.74803149606299213" header="0.31496062992125984" footer="0.31496062992125984"/>
  <pageSetup paperSize="9" scale="70" orientation="portrait" horizontalDpi="1200" verticalDpi="1200" r:id="rId1"/>
  <rowBreaks count="5" manualBreakCount="5">
    <brk id="39" max="12" man="1"/>
    <brk id="79" max="12" man="1"/>
    <brk id="117" max="12" man="1"/>
    <brk id="157" max="12" man="1"/>
    <brk id="195" max="12"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6</xdr:col>
                    <xdr:colOff>219075</xdr:colOff>
                    <xdr:row>20</xdr:row>
                    <xdr:rowOff>47625</xdr:rowOff>
                  </from>
                  <to>
                    <xdr:col>6</xdr:col>
                    <xdr:colOff>409575</xdr:colOff>
                    <xdr:row>20</xdr:row>
                    <xdr:rowOff>247650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7</xdr:col>
                    <xdr:colOff>219075</xdr:colOff>
                    <xdr:row>20</xdr:row>
                    <xdr:rowOff>47625</xdr:rowOff>
                  </from>
                  <to>
                    <xdr:col>7</xdr:col>
                    <xdr:colOff>409575</xdr:colOff>
                    <xdr:row>20</xdr:row>
                    <xdr:rowOff>247650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8</xdr:col>
                    <xdr:colOff>209550</xdr:colOff>
                    <xdr:row>20</xdr:row>
                    <xdr:rowOff>47625</xdr:rowOff>
                  </from>
                  <to>
                    <xdr:col>8</xdr:col>
                    <xdr:colOff>400050</xdr:colOff>
                    <xdr:row>20</xdr:row>
                    <xdr:rowOff>247650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9</xdr:col>
                    <xdr:colOff>219075</xdr:colOff>
                    <xdr:row>20</xdr:row>
                    <xdr:rowOff>47625</xdr:rowOff>
                  </from>
                  <to>
                    <xdr:col>9</xdr:col>
                    <xdr:colOff>409575</xdr:colOff>
                    <xdr:row>20</xdr:row>
                    <xdr:rowOff>247650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10</xdr:col>
                    <xdr:colOff>228600</xdr:colOff>
                    <xdr:row>20</xdr:row>
                    <xdr:rowOff>47625</xdr:rowOff>
                  </from>
                  <to>
                    <xdr:col>10</xdr:col>
                    <xdr:colOff>419100</xdr:colOff>
                    <xdr:row>20</xdr:row>
                    <xdr:rowOff>247650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6</xdr:col>
                    <xdr:colOff>219075</xdr:colOff>
                    <xdr:row>21</xdr:row>
                    <xdr:rowOff>114300</xdr:rowOff>
                  </from>
                  <to>
                    <xdr:col>6</xdr:col>
                    <xdr:colOff>409575</xdr:colOff>
                    <xdr:row>21</xdr:row>
                    <xdr:rowOff>314325</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7</xdr:col>
                    <xdr:colOff>219075</xdr:colOff>
                    <xdr:row>21</xdr:row>
                    <xdr:rowOff>114300</xdr:rowOff>
                  </from>
                  <to>
                    <xdr:col>7</xdr:col>
                    <xdr:colOff>409575</xdr:colOff>
                    <xdr:row>21</xdr:row>
                    <xdr:rowOff>314325</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8</xdr:col>
                    <xdr:colOff>209550</xdr:colOff>
                    <xdr:row>21</xdr:row>
                    <xdr:rowOff>114300</xdr:rowOff>
                  </from>
                  <to>
                    <xdr:col>8</xdr:col>
                    <xdr:colOff>400050</xdr:colOff>
                    <xdr:row>21</xdr:row>
                    <xdr:rowOff>314325</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9</xdr:col>
                    <xdr:colOff>219075</xdr:colOff>
                    <xdr:row>21</xdr:row>
                    <xdr:rowOff>114300</xdr:rowOff>
                  </from>
                  <to>
                    <xdr:col>9</xdr:col>
                    <xdr:colOff>409575</xdr:colOff>
                    <xdr:row>21</xdr:row>
                    <xdr:rowOff>314325</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10</xdr:col>
                    <xdr:colOff>228600</xdr:colOff>
                    <xdr:row>21</xdr:row>
                    <xdr:rowOff>114300</xdr:rowOff>
                  </from>
                  <to>
                    <xdr:col>10</xdr:col>
                    <xdr:colOff>419100</xdr:colOff>
                    <xdr:row>21</xdr:row>
                    <xdr:rowOff>314325</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6</xdr:col>
                    <xdr:colOff>219075</xdr:colOff>
                    <xdr:row>22</xdr:row>
                    <xdr:rowOff>57150</xdr:rowOff>
                  </from>
                  <to>
                    <xdr:col>6</xdr:col>
                    <xdr:colOff>409575</xdr:colOff>
                    <xdr:row>22</xdr:row>
                    <xdr:rowOff>257175</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from>
                    <xdr:col>7</xdr:col>
                    <xdr:colOff>219075</xdr:colOff>
                    <xdr:row>22</xdr:row>
                    <xdr:rowOff>57150</xdr:rowOff>
                  </from>
                  <to>
                    <xdr:col>7</xdr:col>
                    <xdr:colOff>409575</xdr:colOff>
                    <xdr:row>22</xdr:row>
                    <xdr:rowOff>257175</xdr:rowOff>
                  </to>
                </anchor>
              </controlPr>
            </control>
          </mc:Choice>
        </mc:AlternateContent>
        <mc:AlternateContent xmlns:mc="http://schemas.openxmlformats.org/markup-compatibility/2006">
          <mc:Choice Requires="x14">
            <control shapeId="6157" r:id="rId16" name="Option Button 13">
              <controlPr defaultSize="0" autoFill="0" autoLine="0" autoPict="0">
                <anchor moveWithCells="1">
                  <from>
                    <xdr:col>8</xdr:col>
                    <xdr:colOff>209550</xdr:colOff>
                    <xdr:row>22</xdr:row>
                    <xdr:rowOff>57150</xdr:rowOff>
                  </from>
                  <to>
                    <xdr:col>8</xdr:col>
                    <xdr:colOff>400050</xdr:colOff>
                    <xdr:row>22</xdr:row>
                    <xdr:rowOff>257175</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from>
                    <xdr:col>9</xdr:col>
                    <xdr:colOff>219075</xdr:colOff>
                    <xdr:row>22</xdr:row>
                    <xdr:rowOff>57150</xdr:rowOff>
                  </from>
                  <to>
                    <xdr:col>9</xdr:col>
                    <xdr:colOff>409575</xdr:colOff>
                    <xdr:row>22</xdr:row>
                    <xdr:rowOff>257175</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from>
                    <xdr:col>10</xdr:col>
                    <xdr:colOff>228600</xdr:colOff>
                    <xdr:row>22</xdr:row>
                    <xdr:rowOff>57150</xdr:rowOff>
                  </from>
                  <to>
                    <xdr:col>10</xdr:col>
                    <xdr:colOff>419100</xdr:colOff>
                    <xdr:row>22</xdr:row>
                    <xdr:rowOff>257175</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from>
                    <xdr:col>6</xdr:col>
                    <xdr:colOff>219075</xdr:colOff>
                    <xdr:row>23</xdr:row>
                    <xdr:rowOff>38100</xdr:rowOff>
                  </from>
                  <to>
                    <xdr:col>6</xdr:col>
                    <xdr:colOff>409575</xdr:colOff>
                    <xdr:row>23</xdr:row>
                    <xdr:rowOff>238125</xdr:rowOff>
                  </to>
                </anchor>
              </controlPr>
            </control>
          </mc:Choice>
        </mc:AlternateContent>
        <mc:AlternateContent xmlns:mc="http://schemas.openxmlformats.org/markup-compatibility/2006">
          <mc:Choice Requires="x14">
            <control shapeId="6161" r:id="rId20" name="Option Button 17">
              <controlPr defaultSize="0" autoFill="0" autoLine="0" autoPict="0">
                <anchor moveWithCells="1">
                  <from>
                    <xdr:col>7</xdr:col>
                    <xdr:colOff>219075</xdr:colOff>
                    <xdr:row>23</xdr:row>
                    <xdr:rowOff>38100</xdr:rowOff>
                  </from>
                  <to>
                    <xdr:col>7</xdr:col>
                    <xdr:colOff>409575</xdr:colOff>
                    <xdr:row>23</xdr:row>
                    <xdr:rowOff>238125</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from>
                    <xdr:col>8</xdr:col>
                    <xdr:colOff>209550</xdr:colOff>
                    <xdr:row>23</xdr:row>
                    <xdr:rowOff>38100</xdr:rowOff>
                  </from>
                  <to>
                    <xdr:col>8</xdr:col>
                    <xdr:colOff>400050</xdr:colOff>
                    <xdr:row>23</xdr:row>
                    <xdr:rowOff>238125</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from>
                    <xdr:col>9</xdr:col>
                    <xdr:colOff>219075</xdr:colOff>
                    <xdr:row>23</xdr:row>
                    <xdr:rowOff>38100</xdr:rowOff>
                  </from>
                  <to>
                    <xdr:col>9</xdr:col>
                    <xdr:colOff>409575</xdr:colOff>
                    <xdr:row>23</xdr:row>
                    <xdr:rowOff>238125</xdr:rowOff>
                  </to>
                </anchor>
              </controlPr>
            </control>
          </mc:Choice>
        </mc:AlternateContent>
        <mc:AlternateContent xmlns:mc="http://schemas.openxmlformats.org/markup-compatibility/2006">
          <mc:Choice Requires="x14">
            <control shapeId="6164" r:id="rId23" name="Option Button 20">
              <controlPr defaultSize="0" autoFill="0" autoLine="0" autoPict="0">
                <anchor moveWithCells="1">
                  <from>
                    <xdr:col>10</xdr:col>
                    <xdr:colOff>228600</xdr:colOff>
                    <xdr:row>23</xdr:row>
                    <xdr:rowOff>38100</xdr:rowOff>
                  </from>
                  <to>
                    <xdr:col>10</xdr:col>
                    <xdr:colOff>419100</xdr:colOff>
                    <xdr:row>23</xdr:row>
                    <xdr:rowOff>238125</xdr:rowOff>
                  </to>
                </anchor>
              </controlPr>
            </control>
          </mc:Choice>
        </mc:AlternateContent>
        <mc:AlternateContent xmlns:mc="http://schemas.openxmlformats.org/markup-compatibility/2006">
          <mc:Choice Requires="x14">
            <control shapeId="6165" r:id="rId24" name="Option Button 21">
              <controlPr defaultSize="0" autoFill="0" autoLine="0" autoPict="0">
                <anchor moveWithCells="1">
                  <from>
                    <xdr:col>6</xdr:col>
                    <xdr:colOff>219075</xdr:colOff>
                    <xdr:row>24</xdr:row>
                    <xdr:rowOff>57150</xdr:rowOff>
                  </from>
                  <to>
                    <xdr:col>6</xdr:col>
                    <xdr:colOff>409575</xdr:colOff>
                    <xdr:row>24</xdr:row>
                    <xdr:rowOff>257175</xdr:rowOff>
                  </to>
                </anchor>
              </controlPr>
            </control>
          </mc:Choice>
        </mc:AlternateContent>
        <mc:AlternateContent xmlns:mc="http://schemas.openxmlformats.org/markup-compatibility/2006">
          <mc:Choice Requires="x14">
            <control shapeId="6166" r:id="rId25" name="Option Button 22">
              <controlPr defaultSize="0" autoFill="0" autoLine="0" autoPict="0">
                <anchor moveWithCells="1">
                  <from>
                    <xdr:col>7</xdr:col>
                    <xdr:colOff>219075</xdr:colOff>
                    <xdr:row>24</xdr:row>
                    <xdr:rowOff>57150</xdr:rowOff>
                  </from>
                  <to>
                    <xdr:col>7</xdr:col>
                    <xdr:colOff>409575</xdr:colOff>
                    <xdr:row>24</xdr:row>
                    <xdr:rowOff>257175</xdr:rowOff>
                  </to>
                </anchor>
              </controlPr>
            </control>
          </mc:Choice>
        </mc:AlternateContent>
        <mc:AlternateContent xmlns:mc="http://schemas.openxmlformats.org/markup-compatibility/2006">
          <mc:Choice Requires="x14">
            <control shapeId="6167" r:id="rId26" name="Option Button 23">
              <controlPr defaultSize="0" autoFill="0" autoLine="0" autoPict="0">
                <anchor moveWithCells="1">
                  <from>
                    <xdr:col>8</xdr:col>
                    <xdr:colOff>209550</xdr:colOff>
                    <xdr:row>24</xdr:row>
                    <xdr:rowOff>57150</xdr:rowOff>
                  </from>
                  <to>
                    <xdr:col>8</xdr:col>
                    <xdr:colOff>400050</xdr:colOff>
                    <xdr:row>24</xdr:row>
                    <xdr:rowOff>257175</xdr:rowOff>
                  </to>
                </anchor>
              </controlPr>
            </control>
          </mc:Choice>
        </mc:AlternateContent>
        <mc:AlternateContent xmlns:mc="http://schemas.openxmlformats.org/markup-compatibility/2006">
          <mc:Choice Requires="x14">
            <control shapeId="6168" r:id="rId27" name="Option Button 24">
              <controlPr defaultSize="0" autoFill="0" autoLine="0" autoPict="0">
                <anchor moveWithCells="1">
                  <from>
                    <xdr:col>9</xdr:col>
                    <xdr:colOff>219075</xdr:colOff>
                    <xdr:row>24</xdr:row>
                    <xdr:rowOff>57150</xdr:rowOff>
                  </from>
                  <to>
                    <xdr:col>9</xdr:col>
                    <xdr:colOff>409575</xdr:colOff>
                    <xdr:row>24</xdr:row>
                    <xdr:rowOff>257175</xdr:rowOff>
                  </to>
                </anchor>
              </controlPr>
            </control>
          </mc:Choice>
        </mc:AlternateContent>
        <mc:AlternateContent xmlns:mc="http://schemas.openxmlformats.org/markup-compatibility/2006">
          <mc:Choice Requires="x14">
            <control shapeId="6169" r:id="rId28" name="Option Button 25">
              <controlPr defaultSize="0" autoFill="0" autoLine="0" autoPict="0">
                <anchor moveWithCells="1">
                  <from>
                    <xdr:col>10</xdr:col>
                    <xdr:colOff>228600</xdr:colOff>
                    <xdr:row>24</xdr:row>
                    <xdr:rowOff>57150</xdr:rowOff>
                  </from>
                  <to>
                    <xdr:col>10</xdr:col>
                    <xdr:colOff>419100</xdr:colOff>
                    <xdr:row>24</xdr:row>
                    <xdr:rowOff>257175</xdr:rowOff>
                  </to>
                </anchor>
              </controlPr>
            </control>
          </mc:Choice>
        </mc:AlternateContent>
        <mc:AlternateContent xmlns:mc="http://schemas.openxmlformats.org/markup-compatibility/2006">
          <mc:Choice Requires="x14">
            <control shapeId="6170" r:id="rId29" name="Option Button 26">
              <controlPr defaultSize="0" autoFill="0" autoLine="0" autoPict="0">
                <anchor moveWithCells="1">
                  <from>
                    <xdr:col>6</xdr:col>
                    <xdr:colOff>219075</xdr:colOff>
                    <xdr:row>25</xdr:row>
                    <xdr:rowOff>47625</xdr:rowOff>
                  </from>
                  <to>
                    <xdr:col>6</xdr:col>
                    <xdr:colOff>409575</xdr:colOff>
                    <xdr:row>25</xdr:row>
                    <xdr:rowOff>247650</xdr:rowOff>
                  </to>
                </anchor>
              </controlPr>
            </control>
          </mc:Choice>
        </mc:AlternateContent>
        <mc:AlternateContent xmlns:mc="http://schemas.openxmlformats.org/markup-compatibility/2006">
          <mc:Choice Requires="x14">
            <control shapeId="6171" r:id="rId30" name="Option Button 27">
              <controlPr defaultSize="0" autoFill="0" autoLine="0" autoPict="0">
                <anchor moveWithCells="1">
                  <from>
                    <xdr:col>7</xdr:col>
                    <xdr:colOff>219075</xdr:colOff>
                    <xdr:row>25</xdr:row>
                    <xdr:rowOff>47625</xdr:rowOff>
                  </from>
                  <to>
                    <xdr:col>7</xdr:col>
                    <xdr:colOff>409575</xdr:colOff>
                    <xdr:row>25</xdr:row>
                    <xdr:rowOff>247650</xdr:rowOff>
                  </to>
                </anchor>
              </controlPr>
            </control>
          </mc:Choice>
        </mc:AlternateContent>
        <mc:AlternateContent xmlns:mc="http://schemas.openxmlformats.org/markup-compatibility/2006">
          <mc:Choice Requires="x14">
            <control shapeId="6172" r:id="rId31" name="Option Button 28">
              <controlPr defaultSize="0" autoFill="0" autoLine="0" autoPict="0">
                <anchor moveWithCells="1">
                  <from>
                    <xdr:col>8</xdr:col>
                    <xdr:colOff>209550</xdr:colOff>
                    <xdr:row>25</xdr:row>
                    <xdr:rowOff>47625</xdr:rowOff>
                  </from>
                  <to>
                    <xdr:col>8</xdr:col>
                    <xdr:colOff>400050</xdr:colOff>
                    <xdr:row>25</xdr:row>
                    <xdr:rowOff>247650</xdr:rowOff>
                  </to>
                </anchor>
              </controlPr>
            </control>
          </mc:Choice>
        </mc:AlternateContent>
        <mc:AlternateContent xmlns:mc="http://schemas.openxmlformats.org/markup-compatibility/2006">
          <mc:Choice Requires="x14">
            <control shapeId="6173" r:id="rId32" name="Option Button 29">
              <controlPr defaultSize="0" autoFill="0" autoLine="0" autoPict="0">
                <anchor moveWithCells="1">
                  <from>
                    <xdr:col>9</xdr:col>
                    <xdr:colOff>219075</xdr:colOff>
                    <xdr:row>25</xdr:row>
                    <xdr:rowOff>47625</xdr:rowOff>
                  </from>
                  <to>
                    <xdr:col>9</xdr:col>
                    <xdr:colOff>409575</xdr:colOff>
                    <xdr:row>25</xdr:row>
                    <xdr:rowOff>247650</xdr:rowOff>
                  </to>
                </anchor>
              </controlPr>
            </control>
          </mc:Choice>
        </mc:AlternateContent>
        <mc:AlternateContent xmlns:mc="http://schemas.openxmlformats.org/markup-compatibility/2006">
          <mc:Choice Requires="x14">
            <control shapeId="6174" r:id="rId33" name="Option Button 30">
              <controlPr defaultSize="0" autoFill="0" autoLine="0" autoPict="0">
                <anchor moveWithCells="1">
                  <from>
                    <xdr:col>10</xdr:col>
                    <xdr:colOff>228600</xdr:colOff>
                    <xdr:row>25</xdr:row>
                    <xdr:rowOff>47625</xdr:rowOff>
                  </from>
                  <to>
                    <xdr:col>10</xdr:col>
                    <xdr:colOff>419100</xdr:colOff>
                    <xdr:row>25</xdr:row>
                    <xdr:rowOff>247650</xdr:rowOff>
                  </to>
                </anchor>
              </controlPr>
            </control>
          </mc:Choice>
        </mc:AlternateContent>
        <mc:AlternateContent xmlns:mc="http://schemas.openxmlformats.org/markup-compatibility/2006">
          <mc:Choice Requires="x14">
            <control shapeId="6175" r:id="rId34" name="Option Button 31">
              <controlPr defaultSize="0" autoFill="0" autoLine="0" autoPict="0">
                <anchor moveWithCells="1">
                  <from>
                    <xdr:col>6</xdr:col>
                    <xdr:colOff>219075</xdr:colOff>
                    <xdr:row>26</xdr:row>
                    <xdr:rowOff>57150</xdr:rowOff>
                  </from>
                  <to>
                    <xdr:col>6</xdr:col>
                    <xdr:colOff>409575</xdr:colOff>
                    <xdr:row>26</xdr:row>
                    <xdr:rowOff>257175</xdr:rowOff>
                  </to>
                </anchor>
              </controlPr>
            </control>
          </mc:Choice>
        </mc:AlternateContent>
        <mc:AlternateContent xmlns:mc="http://schemas.openxmlformats.org/markup-compatibility/2006">
          <mc:Choice Requires="x14">
            <control shapeId="6176" r:id="rId35" name="Option Button 32">
              <controlPr defaultSize="0" autoFill="0" autoLine="0" autoPict="0">
                <anchor moveWithCells="1">
                  <from>
                    <xdr:col>7</xdr:col>
                    <xdr:colOff>219075</xdr:colOff>
                    <xdr:row>26</xdr:row>
                    <xdr:rowOff>57150</xdr:rowOff>
                  </from>
                  <to>
                    <xdr:col>7</xdr:col>
                    <xdr:colOff>409575</xdr:colOff>
                    <xdr:row>26</xdr:row>
                    <xdr:rowOff>257175</xdr:rowOff>
                  </to>
                </anchor>
              </controlPr>
            </control>
          </mc:Choice>
        </mc:AlternateContent>
        <mc:AlternateContent xmlns:mc="http://schemas.openxmlformats.org/markup-compatibility/2006">
          <mc:Choice Requires="x14">
            <control shapeId="6177" r:id="rId36" name="Option Button 33">
              <controlPr defaultSize="0" autoFill="0" autoLine="0" autoPict="0">
                <anchor moveWithCells="1">
                  <from>
                    <xdr:col>8</xdr:col>
                    <xdr:colOff>209550</xdr:colOff>
                    <xdr:row>26</xdr:row>
                    <xdr:rowOff>57150</xdr:rowOff>
                  </from>
                  <to>
                    <xdr:col>8</xdr:col>
                    <xdr:colOff>400050</xdr:colOff>
                    <xdr:row>26</xdr:row>
                    <xdr:rowOff>257175</xdr:rowOff>
                  </to>
                </anchor>
              </controlPr>
            </control>
          </mc:Choice>
        </mc:AlternateContent>
        <mc:AlternateContent xmlns:mc="http://schemas.openxmlformats.org/markup-compatibility/2006">
          <mc:Choice Requires="x14">
            <control shapeId="6178" r:id="rId37" name="Option Button 34">
              <controlPr defaultSize="0" autoFill="0" autoLine="0" autoPict="0">
                <anchor moveWithCells="1">
                  <from>
                    <xdr:col>9</xdr:col>
                    <xdr:colOff>219075</xdr:colOff>
                    <xdr:row>26</xdr:row>
                    <xdr:rowOff>57150</xdr:rowOff>
                  </from>
                  <to>
                    <xdr:col>9</xdr:col>
                    <xdr:colOff>409575</xdr:colOff>
                    <xdr:row>26</xdr:row>
                    <xdr:rowOff>257175</xdr:rowOff>
                  </to>
                </anchor>
              </controlPr>
            </control>
          </mc:Choice>
        </mc:AlternateContent>
        <mc:AlternateContent xmlns:mc="http://schemas.openxmlformats.org/markup-compatibility/2006">
          <mc:Choice Requires="x14">
            <control shapeId="6179" r:id="rId38" name="Option Button 35">
              <controlPr defaultSize="0" autoFill="0" autoLine="0" autoPict="0">
                <anchor moveWithCells="1">
                  <from>
                    <xdr:col>10</xdr:col>
                    <xdr:colOff>228600</xdr:colOff>
                    <xdr:row>26</xdr:row>
                    <xdr:rowOff>57150</xdr:rowOff>
                  </from>
                  <to>
                    <xdr:col>10</xdr:col>
                    <xdr:colOff>419100</xdr:colOff>
                    <xdr:row>26</xdr:row>
                    <xdr:rowOff>257175</xdr:rowOff>
                  </to>
                </anchor>
              </controlPr>
            </control>
          </mc:Choice>
        </mc:AlternateContent>
        <mc:AlternateContent xmlns:mc="http://schemas.openxmlformats.org/markup-compatibility/2006">
          <mc:Choice Requires="x14">
            <control shapeId="6180" r:id="rId39" name="Option Button 36">
              <controlPr defaultSize="0" autoFill="0" autoLine="0" autoPict="0">
                <anchor moveWithCells="1">
                  <from>
                    <xdr:col>6</xdr:col>
                    <xdr:colOff>219075</xdr:colOff>
                    <xdr:row>27</xdr:row>
                    <xdr:rowOff>114300</xdr:rowOff>
                  </from>
                  <to>
                    <xdr:col>6</xdr:col>
                    <xdr:colOff>409575</xdr:colOff>
                    <xdr:row>27</xdr:row>
                    <xdr:rowOff>314325</xdr:rowOff>
                  </to>
                </anchor>
              </controlPr>
            </control>
          </mc:Choice>
        </mc:AlternateContent>
        <mc:AlternateContent xmlns:mc="http://schemas.openxmlformats.org/markup-compatibility/2006">
          <mc:Choice Requires="x14">
            <control shapeId="6181" r:id="rId40" name="Option Button 37">
              <controlPr defaultSize="0" autoFill="0" autoLine="0" autoPict="0">
                <anchor moveWithCells="1">
                  <from>
                    <xdr:col>7</xdr:col>
                    <xdr:colOff>219075</xdr:colOff>
                    <xdr:row>27</xdr:row>
                    <xdr:rowOff>114300</xdr:rowOff>
                  </from>
                  <to>
                    <xdr:col>7</xdr:col>
                    <xdr:colOff>409575</xdr:colOff>
                    <xdr:row>27</xdr:row>
                    <xdr:rowOff>314325</xdr:rowOff>
                  </to>
                </anchor>
              </controlPr>
            </control>
          </mc:Choice>
        </mc:AlternateContent>
        <mc:AlternateContent xmlns:mc="http://schemas.openxmlformats.org/markup-compatibility/2006">
          <mc:Choice Requires="x14">
            <control shapeId="6182" r:id="rId41" name="Option Button 38">
              <controlPr defaultSize="0" autoFill="0" autoLine="0" autoPict="0">
                <anchor moveWithCells="1">
                  <from>
                    <xdr:col>8</xdr:col>
                    <xdr:colOff>209550</xdr:colOff>
                    <xdr:row>27</xdr:row>
                    <xdr:rowOff>114300</xdr:rowOff>
                  </from>
                  <to>
                    <xdr:col>8</xdr:col>
                    <xdr:colOff>400050</xdr:colOff>
                    <xdr:row>27</xdr:row>
                    <xdr:rowOff>314325</xdr:rowOff>
                  </to>
                </anchor>
              </controlPr>
            </control>
          </mc:Choice>
        </mc:AlternateContent>
        <mc:AlternateContent xmlns:mc="http://schemas.openxmlformats.org/markup-compatibility/2006">
          <mc:Choice Requires="x14">
            <control shapeId="6183" r:id="rId42" name="Option Button 39">
              <controlPr defaultSize="0" autoFill="0" autoLine="0" autoPict="0">
                <anchor moveWithCells="1">
                  <from>
                    <xdr:col>9</xdr:col>
                    <xdr:colOff>219075</xdr:colOff>
                    <xdr:row>27</xdr:row>
                    <xdr:rowOff>114300</xdr:rowOff>
                  </from>
                  <to>
                    <xdr:col>9</xdr:col>
                    <xdr:colOff>409575</xdr:colOff>
                    <xdr:row>27</xdr:row>
                    <xdr:rowOff>314325</xdr:rowOff>
                  </to>
                </anchor>
              </controlPr>
            </control>
          </mc:Choice>
        </mc:AlternateContent>
        <mc:AlternateContent xmlns:mc="http://schemas.openxmlformats.org/markup-compatibility/2006">
          <mc:Choice Requires="x14">
            <control shapeId="6184" r:id="rId43" name="Option Button 40">
              <controlPr defaultSize="0" autoFill="0" autoLine="0" autoPict="0">
                <anchor moveWithCells="1">
                  <from>
                    <xdr:col>10</xdr:col>
                    <xdr:colOff>228600</xdr:colOff>
                    <xdr:row>27</xdr:row>
                    <xdr:rowOff>114300</xdr:rowOff>
                  </from>
                  <to>
                    <xdr:col>10</xdr:col>
                    <xdr:colOff>419100</xdr:colOff>
                    <xdr:row>27</xdr:row>
                    <xdr:rowOff>314325</xdr:rowOff>
                  </to>
                </anchor>
              </controlPr>
            </control>
          </mc:Choice>
        </mc:AlternateContent>
        <mc:AlternateContent xmlns:mc="http://schemas.openxmlformats.org/markup-compatibility/2006">
          <mc:Choice Requires="x14">
            <control shapeId="6185" r:id="rId44" name="Option Button 41">
              <controlPr defaultSize="0" autoFill="0" autoLine="0" autoPict="0">
                <anchor moveWithCells="1">
                  <from>
                    <xdr:col>6</xdr:col>
                    <xdr:colOff>219075</xdr:colOff>
                    <xdr:row>28</xdr:row>
                    <xdr:rowOff>66675</xdr:rowOff>
                  </from>
                  <to>
                    <xdr:col>6</xdr:col>
                    <xdr:colOff>409575</xdr:colOff>
                    <xdr:row>28</xdr:row>
                    <xdr:rowOff>266700</xdr:rowOff>
                  </to>
                </anchor>
              </controlPr>
            </control>
          </mc:Choice>
        </mc:AlternateContent>
        <mc:AlternateContent xmlns:mc="http://schemas.openxmlformats.org/markup-compatibility/2006">
          <mc:Choice Requires="x14">
            <control shapeId="6186" r:id="rId45" name="Option Button 42">
              <controlPr defaultSize="0" autoFill="0" autoLine="0" autoPict="0">
                <anchor moveWithCells="1">
                  <from>
                    <xdr:col>7</xdr:col>
                    <xdr:colOff>219075</xdr:colOff>
                    <xdr:row>28</xdr:row>
                    <xdr:rowOff>66675</xdr:rowOff>
                  </from>
                  <to>
                    <xdr:col>7</xdr:col>
                    <xdr:colOff>409575</xdr:colOff>
                    <xdr:row>28</xdr:row>
                    <xdr:rowOff>266700</xdr:rowOff>
                  </to>
                </anchor>
              </controlPr>
            </control>
          </mc:Choice>
        </mc:AlternateContent>
        <mc:AlternateContent xmlns:mc="http://schemas.openxmlformats.org/markup-compatibility/2006">
          <mc:Choice Requires="x14">
            <control shapeId="6187" r:id="rId46" name="Option Button 43">
              <controlPr defaultSize="0" autoFill="0" autoLine="0" autoPict="0">
                <anchor moveWithCells="1">
                  <from>
                    <xdr:col>8</xdr:col>
                    <xdr:colOff>209550</xdr:colOff>
                    <xdr:row>28</xdr:row>
                    <xdr:rowOff>66675</xdr:rowOff>
                  </from>
                  <to>
                    <xdr:col>8</xdr:col>
                    <xdr:colOff>400050</xdr:colOff>
                    <xdr:row>28</xdr:row>
                    <xdr:rowOff>266700</xdr:rowOff>
                  </to>
                </anchor>
              </controlPr>
            </control>
          </mc:Choice>
        </mc:AlternateContent>
        <mc:AlternateContent xmlns:mc="http://schemas.openxmlformats.org/markup-compatibility/2006">
          <mc:Choice Requires="x14">
            <control shapeId="6188" r:id="rId47" name="Option Button 44">
              <controlPr defaultSize="0" autoFill="0" autoLine="0" autoPict="0">
                <anchor moveWithCells="1">
                  <from>
                    <xdr:col>9</xdr:col>
                    <xdr:colOff>219075</xdr:colOff>
                    <xdr:row>28</xdr:row>
                    <xdr:rowOff>66675</xdr:rowOff>
                  </from>
                  <to>
                    <xdr:col>9</xdr:col>
                    <xdr:colOff>409575</xdr:colOff>
                    <xdr:row>28</xdr:row>
                    <xdr:rowOff>266700</xdr:rowOff>
                  </to>
                </anchor>
              </controlPr>
            </control>
          </mc:Choice>
        </mc:AlternateContent>
        <mc:AlternateContent xmlns:mc="http://schemas.openxmlformats.org/markup-compatibility/2006">
          <mc:Choice Requires="x14">
            <control shapeId="6189" r:id="rId48" name="Option Button 45">
              <controlPr defaultSize="0" autoFill="0" autoLine="0" autoPict="0">
                <anchor moveWithCells="1">
                  <from>
                    <xdr:col>10</xdr:col>
                    <xdr:colOff>228600</xdr:colOff>
                    <xdr:row>28</xdr:row>
                    <xdr:rowOff>66675</xdr:rowOff>
                  </from>
                  <to>
                    <xdr:col>10</xdr:col>
                    <xdr:colOff>419100</xdr:colOff>
                    <xdr:row>28</xdr:row>
                    <xdr:rowOff>266700</xdr:rowOff>
                  </to>
                </anchor>
              </controlPr>
            </control>
          </mc:Choice>
        </mc:AlternateContent>
        <mc:AlternateContent xmlns:mc="http://schemas.openxmlformats.org/markup-compatibility/2006">
          <mc:Choice Requires="x14">
            <control shapeId="6190" r:id="rId49" name="Option Button 46">
              <controlPr defaultSize="0" autoFill="0" autoLine="0" autoPict="0">
                <anchor moveWithCells="1">
                  <from>
                    <xdr:col>6</xdr:col>
                    <xdr:colOff>219075</xdr:colOff>
                    <xdr:row>29</xdr:row>
                    <xdr:rowOff>57150</xdr:rowOff>
                  </from>
                  <to>
                    <xdr:col>6</xdr:col>
                    <xdr:colOff>409575</xdr:colOff>
                    <xdr:row>29</xdr:row>
                    <xdr:rowOff>257175</xdr:rowOff>
                  </to>
                </anchor>
              </controlPr>
            </control>
          </mc:Choice>
        </mc:AlternateContent>
        <mc:AlternateContent xmlns:mc="http://schemas.openxmlformats.org/markup-compatibility/2006">
          <mc:Choice Requires="x14">
            <control shapeId="6191" r:id="rId50" name="Option Button 47">
              <controlPr defaultSize="0" autoFill="0" autoLine="0" autoPict="0">
                <anchor moveWithCells="1">
                  <from>
                    <xdr:col>7</xdr:col>
                    <xdr:colOff>219075</xdr:colOff>
                    <xdr:row>29</xdr:row>
                    <xdr:rowOff>57150</xdr:rowOff>
                  </from>
                  <to>
                    <xdr:col>7</xdr:col>
                    <xdr:colOff>409575</xdr:colOff>
                    <xdr:row>29</xdr:row>
                    <xdr:rowOff>257175</xdr:rowOff>
                  </to>
                </anchor>
              </controlPr>
            </control>
          </mc:Choice>
        </mc:AlternateContent>
        <mc:AlternateContent xmlns:mc="http://schemas.openxmlformats.org/markup-compatibility/2006">
          <mc:Choice Requires="x14">
            <control shapeId="6192" r:id="rId51" name="Option Button 48">
              <controlPr defaultSize="0" autoFill="0" autoLine="0" autoPict="0">
                <anchor moveWithCells="1">
                  <from>
                    <xdr:col>8</xdr:col>
                    <xdr:colOff>209550</xdr:colOff>
                    <xdr:row>29</xdr:row>
                    <xdr:rowOff>57150</xdr:rowOff>
                  </from>
                  <to>
                    <xdr:col>8</xdr:col>
                    <xdr:colOff>400050</xdr:colOff>
                    <xdr:row>29</xdr:row>
                    <xdr:rowOff>257175</xdr:rowOff>
                  </to>
                </anchor>
              </controlPr>
            </control>
          </mc:Choice>
        </mc:AlternateContent>
        <mc:AlternateContent xmlns:mc="http://schemas.openxmlformats.org/markup-compatibility/2006">
          <mc:Choice Requires="x14">
            <control shapeId="6193" r:id="rId52" name="Option Button 49">
              <controlPr defaultSize="0" autoFill="0" autoLine="0" autoPict="0">
                <anchor moveWithCells="1">
                  <from>
                    <xdr:col>9</xdr:col>
                    <xdr:colOff>219075</xdr:colOff>
                    <xdr:row>29</xdr:row>
                    <xdr:rowOff>57150</xdr:rowOff>
                  </from>
                  <to>
                    <xdr:col>9</xdr:col>
                    <xdr:colOff>409575</xdr:colOff>
                    <xdr:row>29</xdr:row>
                    <xdr:rowOff>257175</xdr:rowOff>
                  </to>
                </anchor>
              </controlPr>
            </control>
          </mc:Choice>
        </mc:AlternateContent>
        <mc:AlternateContent xmlns:mc="http://schemas.openxmlformats.org/markup-compatibility/2006">
          <mc:Choice Requires="x14">
            <control shapeId="6194" r:id="rId53" name="Option Button 50">
              <controlPr defaultSize="0" autoFill="0" autoLine="0" autoPict="0">
                <anchor moveWithCells="1">
                  <from>
                    <xdr:col>10</xdr:col>
                    <xdr:colOff>228600</xdr:colOff>
                    <xdr:row>29</xdr:row>
                    <xdr:rowOff>57150</xdr:rowOff>
                  </from>
                  <to>
                    <xdr:col>10</xdr:col>
                    <xdr:colOff>419100</xdr:colOff>
                    <xdr:row>29</xdr:row>
                    <xdr:rowOff>257175</xdr:rowOff>
                  </to>
                </anchor>
              </controlPr>
            </control>
          </mc:Choice>
        </mc:AlternateContent>
        <mc:AlternateContent xmlns:mc="http://schemas.openxmlformats.org/markup-compatibility/2006">
          <mc:Choice Requires="x14">
            <control shapeId="6195" r:id="rId54" name="Option Button 51">
              <controlPr defaultSize="0" autoFill="0" autoLine="0" autoPict="0">
                <anchor moveWithCells="1">
                  <from>
                    <xdr:col>6</xdr:col>
                    <xdr:colOff>219075</xdr:colOff>
                    <xdr:row>30</xdr:row>
                    <xdr:rowOff>47625</xdr:rowOff>
                  </from>
                  <to>
                    <xdr:col>6</xdr:col>
                    <xdr:colOff>409575</xdr:colOff>
                    <xdr:row>30</xdr:row>
                    <xdr:rowOff>247650</xdr:rowOff>
                  </to>
                </anchor>
              </controlPr>
            </control>
          </mc:Choice>
        </mc:AlternateContent>
        <mc:AlternateContent xmlns:mc="http://schemas.openxmlformats.org/markup-compatibility/2006">
          <mc:Choice Requires="x14">
            <control shapeId="6196" r:id="rId55" name="Option Button 52">
              <controlPr defaultSize="0" autoFill="0" autoLine="0" autoPict="0">
                <anchor moveWithCells="1">
                  <from>
                    <xdr:col>7</xdr:col>
                    <xdr:colOff>219075</xdr:colOff>
                    <xdr:row>30</xdr:row>
                    <xdr:rowOff>47625</xdr:rowOff>
                  </from>
                  <to>
                    <xdr:col>7</xdr:col>
                    <xdr:colOff>409575</xdr:colOff>
                    <xdr:row>30</xdr:row>
                    <xdr:rowOff>247650</xdr:rowOff>
                  </to>
                </anchor>
              </controlPr>
            </control>
          </mc:Choice>
        </mc:AlternateContent>
        <mc:AlternateContent xmlns:mc="http://schemas.openxmlformats.org/markup-compatibility/2006">
          <mc:Choice Requires="x14">
            <control shapeId="6197" r:id="rId56" name="Option Button 53">
              <controlPr defaultSize="0" autoFill="0" autoLine="0" autoPict="0">
                <anchor moveWithCells="1">
                  <from>
                    <xdr:col>8</xdr:col>
                    <xdr:colOff>209550</xdr:colOff>
                    <xdr:row>30</xdr:row>
                    <xdr:rowOff>47625</xdr:rowOff>
                  </from>
                  <to>
                    <xdr:col>8</xdr:col>
                    <xdr:colOff>400050</xdr:colOff>
                    <xdr:row>30</xdr:row>
                    <xdr:rowOff>247650</xdr:rowOff>
                  </to>
                </anchor>
              </controlPr>
            </control>
          </mc:Choice>
        </mc:AlternateContent>
        <mc:AlternateContent xmlns:mc="http://schemas.openxmlformats.org/markup-compatibility/2006">
          <mc:Choice Requires="x14">
            <control shapeId="6198" r:id="rId57" name="Option Button 54">
              <controlPr defaultSize="0" autoFill="0" autoLine="0" autoPict="0">
                <anchor moveWithCells="1">
                  <from>
                    <xdr:col>9</xdr:col>
                    <xdr:colOff>219075</xdr:colOff>
                    <xdr:row>30</xdr:row>
                    <xdr:rowOff>47625</xdr:rowOff>
                  </from>
                  <to>
                    <xdr:col>9</xdr:col>
                    <xdr:colOff>409575</xdr:colOff>
                    <xdr:row>30</xdr:row>
                    <xdr:rowOff>247650</xdr:rowOff>
                  </to>
                </anchor>
              </controlPr>
            </control>
          </mc:Choice>
        </mc:AlternateContent>
        <mc:AlternateContent xmlns:mc="http://schemas.openxmlformats.org/markup-compatibility/2006">
          <mc:Choice Requires="x14">
            <control shapeId="6199" r:id="rId58" name="Option Button 55">
              <controlPr defaultSize="0" autoFill="0" autoLine="0" autoPict="0">
                <anchor moveWithCells="1">
                  <from>
                    <xdr:col>10</xdr:col>
                    <xdr:colOff>228600</xdr:colOff>
                    <xdr:row>30</xdr:row>
                    <xdr:rowOff>47625</xdr:rowOff>
                  </from>
                  <to>
                    <xdr:col>10</xdr:col>
                    <xdr:colOff>419100</xdr:colOff>
                    <xdr:row>30</xdr:row>
                    <xdr:rowOff>247650</xdr:rowOff>
                  </to>
                </anchor>
              </controlPr>
            </control>
          </mc:Choice>
        </mc:AlternateContent>
        <mc:AlternateContent xmlns:mc="http://schemas.openxmlformats.org/markup-compatibility/2006">
          <mc:Choice Requires="x14">
            <control shapeId="6200" r:id="rId59" name="Option Button 56">
              <controlPr defaultSize="0" autoFill="0" autoLine="0" autoPict="0">
                <anchor moveWithCells="1">
                  <from>
                    <xdr:col>6</xdr:col>
                    <xdr:colOff>219075</xdr:colOff>
                    <xdr:row>31</xdr:row>
                    <xdr:rowOff>123825</xdr:rowOff>
                  </from>
                  <to>
                    <xdr:col>6</xdr:col>
                    <xdr:colOff>409575</xdr:colOff>
                    <xdr:row>31</xdr:row>
                    <xdr:rowOff>323850</xdr:rowOff>
                  </to>
                </anchor>
              </controlPr>
            </control>
          </mc:Choice>
        </mc:AlternateContent>
        <mc:AlternateContent xmlns:mc="http://schemas.openxmlformats.org/markup-compatibility/2006">
          <mc:Choice Requires="x14">
            <control shapeId="6201" r:id="rId60" name="Option Button 57">
              <controlPr defaultSize="0" autoFill="0" autoLine="0" autoPict="0">
                <anchor moveWithCells="1">
                  <from>
                    <xdr:col>7</xdr:col>
                    <xdr:colOff>219075</xdr:colOff>
                    <xdr:row>31</xdr:row>
                    <xdr:rowOff>123825</xdr:rowOff>
                  </from>
                  <to>
                    <xdr:col>7</xdr:col>
                    <xdr:colOff>409575</xdr:colOff>
                    <xdr:row>31</xdr:row>
                    <xdr:rowOff>323850</xdr:rowOff>
                  </to>
                </anchor>
              </controlPr>
            </control>
          </mc:Choice>
        </mc:AlternateContent>
        <mc:AlternateContent xmlns:mc="http://schemas.openxmlformats.org/markup-compatibility/2006">
          <mc:Choice Requires="x14">
            <control shapeId="6202" r:id="rId61" name="Option Button 58">
              <controlPr defaultSize="0" autoFill="0" autoLine="0" autoPict="0">
                <anchor moveWithCells="1">
                  <from>
                    <xdr:col>8</xdr:col>
                    <xdr:colOff>209550</xdr:colOff>
                    <xdr:row>31</xdr:row>
                    <xdr:rowOff>123825</xdr:rowOff>
                  </from>
                  <to>
                    <xdr:col>8</xdr:col>
                    <xdr:colOff>400050</xdr:colOff>
                    <xdr:row>31</xdr:row>
                    <xdr:rowOff>323850</xdr:rowOff>
                  </to>
                </anchor>
              </controlPr>
            </control>
          </mc:Choice>
        </mc:AlternateContent>
        <mc:AlternateContent xmlns:mc="http://schemas.openxmlformats.org/markup-compatibility/2006">
          <mc:Choice Requires="x14">
            <control shapeId="6203" r:id="rId62" name="Option Button 59">
              <controlPr defaultSize="0" autoFill="0" autoLine="0" autoPict="0">
                <anchor moveWithCells="1">
                  <from>
                    <xdr:col>9</xdr:col>
                    <xdr:colOff>219075</xdr:colOff>
                    <xdr:row>31</xdr:row>
                    <xdr:rowOff>123825</xdr:rowOff>
                  </from>
                  <to>
                    <xdr:col>9</xdr:col>
                    <xdr:colOff>409575</xdr:colOff>
                    <xdr:row>31</xdr:row>
                    <xdr:rowOff>323850</xdr:rowOff>
                  </to>
                </anchor>
              </controlPr>
            </control>
          </mc:Choice>
        </mc:AlternateContent>
        <mc:AlternateContent xmlns:mc="http://schemas.openxmlformats.org/markup-compatibility/2006">
          <mc:Choice Requires="x14">
            <control shapeId="6204" r:id="rId63" name="Option Button 60">
              <controlPr defaultSize="0" autoFill="0" autoLine="0" autoPict="0">
                <anchor moveWithCells="1">
                  <from>
                    <xdr:col>10</xdr:col>
                    <xdr:colOff>228600</xdr:colOff>
                    <xdr:row>31</xdr:row>
                    <xdr:rowOff>123825</xdr:rowOff>
                  </from>
                  <to>
                    <xdr:col>10</xdr:col>
                    <xdr:colOff>419100</xdr:colOff>
                    <xdr:row>31</xdr:row>
                    <xdr:rowOff>323850</xdr:rowOff>
                  </to>
                </anchor>
              </controlPr>
            </control>
          </mc:Choice>
        </mc:AlternateContent>
        <mc:AlternateContent xmlns:mc="http://schemas.openxmlformats.org/markup-compatibility/2006">
          <mc:Choice Requires="x14">
            <control shapeId="6205" r:id="rId64" name="Option Button 61">
              <controlPr defaultSize="0" autoFill="0" autoLine="0" autoPict="0">
                <anchor moveWithCells="1">
                  <from>
                    <xdr:col>6</xdr:col>
                    <xdr:colOff>219075</xdr:colOff>
                    <xdr:row>32</xdr:row>
                    <xdr:rowOff>57150</xdr:rowOff>
                  </from>
                  <to>
                    <xdr:col>6</xdr:col>
                    <xdr:colOff>409575</xdr:colOff>
                    <xdr:row>32</xdr:row>
                    <xdr:rowOff>257175</xdr:rowOff>
                  </to>
                </anchor>
              </controlPr>
            </control>
          </mc:Choice>
        </mc:AlternateContent>
        <mc:AlternateContent xmlns:mc="http://schemas.openxmlformats.org/markup-compatibility/2006">
          <mc:Choice Requires="x14">
            <control shapeId="6206" r:id="rId65" name="Option Button 62">
              <controlPr defaultSize="0" autoFill="0" autoLine="0" autoPict="0">
                <anchor moveWithCells="1">
                  <from>
                    <xdr:col>7</xdr:col>
                    <xdr:colOff>219075</xdr:colOff>
                    <xdr:row>32</xdr:row>
                    <xdr:rowOff>57150</xdr:rowOff>
                  </from>
                  <to>
                    <xdr:col>7</xdr:col>
                    <xdr:colOff>409575</xdr:colOff>
                    <xdr:row>32</xdr:row>
                    <xdr:rowOff>257175</xdr:rowOff>
                  </to>
                </anchor>
              </controlPr>
            </control>
          </mc:Choice>
        </mc:AlternateContent>
        <mc:AlternateContent xmlns:mc="http://schemas.openxmlformats.org/markup-compatibility/2006">
          <mc:Choice Requires="x14">
            <control shapeId="6207" r:id="rId66" name="Option Button 63">
              <controlPr defaultSize="0" autoFill="0" autoLine="0" autoPict="0">
                <anchor moveWithCells="1">
                  <from>
                    <xdr:col>8</xdr:col>
                    <xdr:colOff>209550</xdr:colOff>
                    <xdr:row>32</xdr:row>
                    <xdr:rowOff>57150</xdr:rowOff>
                  </from>
                  <to>
                    <xdr:col>8</xdr:col>
                    <xdr:colOff>400050</xdr:colOff>
                    <xdr:row>32</xdr:row>
                    <xdr:rowOff>257175</xdr:rowOff>
                  </to>
                </anchor>
              </controlPr>
            </control>
          </mc:Choice>
        </mc:AlternateContent>
        <mc:AlternateContent xmlns:mc="http://schemas.openxmlformats.org/markup-compatibility/2006">
          <mc:Choice Requires="x14">
            <control shapeId="6208" r:id="rId67" name="Option Button 64">
              <controlPr defaultSize="0" autoFill="0" autoLine="0" autoPict="0">
                <anchor moveWithCells="1">
                  <from>
                    <xdr:col>9</xdr:col>
                    <xdr:colOff>219075</xdr:colOff>
                    <xdr:row>32</xdr:row>
                    <xdr:rowOff>57150</xdr:rowOff>
                  </from>
                  <to>
                    <xdr:col>9</xdr:col>
                    <xdr:colOff>409575</xdr:colOff>
                    <xdr:row>32</xdr:row>
                    <xdr:rowOff>257175</xdr:rowOff>
                  </to>
                </anchor>
              </controlPr>
            </control>
          </mc:Choice>
        </mc:AlternateContent>
        <mc:AlternateContent xmlns:mc="http://schemas.openxmlformats.org/markup-compatibility/2006">
          <mc:Choice Requires="x14">
            <control shapeId="6209" r:id="rId68" name="Option Button 65">
              <controlPr defaultSize="0" autoFill="0" autoLine="0" autoPict="0">
                <anchor moveWithCells="1">
                  <from>
                    <xdr:col>10</xdr:col>
                    <xdr:colOff>228600</xdr:colOff>
                    <xdr:row>32</xdr:row>
                    <xdr:rowOff>57150</xdr:rowOff>
                  </from>
                  <to>
                    <xdr:col>10</xdr:col>
                    <xdr:colOff>419100</xdr:colOff>
                    <xdr:row>32</xdr:row>
                    <xdr:rowOff>257175</xdr:rowOff>
                  </to>
                </anchor>
              </controlPr>
            </control>
          </mc:Choice>
        </mc:AlternateContent>
        <mc:AlternateContent xmlns:mc="http://schemas.openxmlformats.org/markup-compatibility/2006">
          <mc:Choice Requires="x14">
            <control shapeId="6210" r:id="rId69" name="Option Button 66">
              <controlPr defaultSize="0" autoFill="0" autoLine="0" autoPict="0">
                <anchor moveWithCells="1">
                  <from>
                    <xdr:col>6</xdr:col>
                    <xdr:colOff>219075</xdr:colOff>
                    <xdr:row>33</xdr:row>
                    <xdr:rowOff>57150</xdr:rowOff>
                  </from>
                  <to>
                    <xdr:col>6</xdr:col>
                    <xdr:colOff>409575</xdr:colOff>
                    <xdr:row>33</xdr:row>
                    <xdr:rowOff>257175</xdr:rowOff>
                  </to>
                </anchor>
              </controlPr>
            </control>
          </mc:Choice>
        </mc:AlternateContent>
        <mc:AlternateContent xmlns:mc="http://schemas.openxmlformats.org/markup-compatibility/2006">
          <mc:Choice Requires="x14">
            <control shapeId="6211" r:id="rId70" name="Option Button 67">
              <controlPr defaultSize="0" autoFill="0" autoLine="0" autoPict="0">
                <anchor moveWithCells="1">
                  <from>
                    <xdr:col>7</xdr:col>
                    <xdr:colOff>219075</xdr:colOff>
                    <xdr:row>33</xdr:row>
                    <xdr:rowOff>57150</xdr:rowOff>
                  </from>
                  <to>
                    <xdr:col>7</xdr:col>
                    <xdr:colOff>409575</xdr:colOff>
                    <xdr:row>33</xdr:row>
                    <xdr:rowOff>257175</xdr:rowOff>
                  </to>
                </anchor>
              </controlPr>
            </control>
          </mc:Choice>
        </mc:AlternateContent>
        <mc:AlternateContent xmlns:mc="http://schemas.openxmlformats.org/markup-compatibility/2006">
          <mc:Choice Requires="x14">
            <control shapeId="6212" r:id="rId71" name="Option Button 68">
              <controlPr defaultSize="0" autoFill="0" autoLine="0" autoPict="0">
                <anchor moveWithCells="1">
                  <from>
                    <xdr:col>8</xdr:col>
                    <xdr:colOff>209550</xdr:colOff>
                    <xdr:row>33</xdr:row>
                    <xdr:rowOff>57150</xdr:rowOff>
                  </from>
                  <to>
                    <xdr:col>8</xdr:col>
                    <xdr:colOff>400050</xdr:colOff>
                    <xdr:row>33</xdr:row>
                    <xdr:rowOff>257175</xdr:rowOff>
                  </to>
                </anchor>
              </controlPr>
            </control>
          </mc:Choice>
        </mc:AlternateContent>
        <mc:AlternateContent xmlns:mc="http://schemas.openxmlformats.org/markup-compatibility/2006">
          <mc:Choice Requires="x14">
            <control shapeId="6213" r:id="rId72" name="Option Button 69">
              <controlPr defaultSize="0" autoFill="0" autoLine="0" autoPict="0">
                <anchor moveWithCells="1">
                  <from>
                    <xdr:col>9</xdr:col>
                    <xdr:colOff>219075</xdr:colOff>
                    <xdr:row>33</xdr:row>
                    <xdr:rowOff>57150</xdr:rowOff>
                  </from>
                  <to>
                    <xdr:col>9</xdr:col>
                    <xdr:colOff>409575</xdr:colOff>
                    <xdr:row>33</xdr:row>
                    <xdr:rowOff>257175</xdr:rowOff>
                  </to>
                </anchor>
              </controlPr>
            </control>
          </mc:Choice>
        </mc:AlternateContent>
        <mc:AlternateContent xmlns:mc="http://schemas.openxmlformats.org/markup-compatibility/2006">
          <mc:Choice Requires="x14">
            <control shapeId="6214" r:id="rId73" name="Option Button 70">
              <controlPr defaultSize="0" autoFill="0" autoLine="0" autoPict="0">
                <anchor moveWithCells="1">
                  <from>
                    <xdr:col>10</xdr:col>
                    <xdr:colOff>228600</xdr:colOff>
                    <xdr:row>33</xdr:row>
                    <xdr:rowOff>57150</xdr:rowOff>
                  </from>
                  <to>
                    <xdr:col>10</xdr:col>
                    <xdr:colOff>419100</xdr:colOff>
                    <xdr:row>33</xdr:row>
                    <xdr:rowOff>257175</xdr:rowOff>
                  </to>
                </anchor>
              </controlPr>
            </control>
          </mc:Choice>
        </mc:AlternateContent>
        <mc:AlternateContent xmlns:mc="http://schemas.openxmlformats.org/markup-compatibility/2006">
          <mc:Choice Requires="x14">
            <control shapeId="6215" r:id="rId74" name="Option Button 71">
              <controlPr defaultSize="0" autoFill="0" autoLine="0" autoPict="0">
                <anchor moveWithCells="1">
                  <from>
                    <xdr:col>6</xdr:col>
                    <xdr:colOff>219075</xdr:colOff>
                    <xdr:row>34</xdr:row>
                    <xdr:rowOff>76200</xdr:rowOff>
                  </from>
                  <to>
                    <xdr:col>6</xdr:col>
                    <xdr:colOff>409575</xdr:colOff>
                    <xdr:row>34</xdr:row>
                    <xdr:rowOff>276225</xdr:rowOff>
                  </to>
                </anchor>
              </controlPr>
            </control>
          </mc:Choice>
        </mc:AlternateContent>
        <mc:AlternateContent xmlns:mc="http://schemas.openxmlformats.org/markup-compatibility/2006">
          <mc:Choice Requires="x14">
            <control shapeId="6216" r:id="rId75" name="Option Button 72">
              <controlPr defaultSize="0" autoFill="0" autoLine="0" autoPict="0">
                <anchor moveWithCells="1">
                  <from>
                    <xdr:col>7</xdr:col>
                    <xdr:colOff>219075</xdr:colOff>
                    <xdr:row>34</xdr:row>
                    <xdr:rowOff>76200</xdr:rowOff>
                  </from>
                  <to>
                    <xdr:col>7</xdr:col>
                    <xdr:colOff>409575</xdr:colOff>
                    <xdr:row>34</xdr:row>
                    <xdr:rowOff>276225</xdr:rowOff>
                  </to>
                </anchor>
              </controlPr>
            </control>
          </mc:Choice>
        </mc:AlternateContent>
        <mc:AlternateContent xmlns:mc="http://schemas.openxmlformats.org/markup-compatibility/2006">
          <mc:Choice Requires="x14">
            <control shapeId="6217" r:id="rId76" name="Option Button 73">
              <controlPr defaultSize="0" autoFill="0" autoLine="0" autoPict="0">
                <anchor moveWithCells="1">
                  <from>
                    <xdr:col>8</xdr:col>
                    <xdr:colOff>209550</xdr:colOff>
                    <xdr:row>34</xdr:row>
                    <xdr:rowOff>76200</xdr:rowOff>
                  </from>
                  <to>
                    <xdr:col>8</xdr:col>
                    <xdr:colOff>400050</xdr:colOff>
                    <xdr:row>34</xdr:row>
                    <xdr:rowOff>276225</xdr:rowOff>
                  </to>
                </anchor>
              </controlPr>
            </control>
          </mc:Choice>
        </mc:AlternateContent>
        <mc:AlternateContent xmlns:mc="http://schemas.openxmlformats.org/markup-compatibility/2006">
          <mc:Choice Requires="x14">
            <control shapeId="6218" r:id="rId77" name="Option Button 74">
              <controlPr defaultSize="0" autoFill="0" autoLine="0" autoPict="0">
                <anchor moveWithCells="1">
                  <from>
                    <xdr:col>9</xdr:col>
                    <xdr:colOff>219075</xdr:colOff>
                    <xdr:row>34</xdr:row>
                    <xdr:rowOff>76200</xdr:rowOff>
                  </from>
                  <to>
                    <xdr:col>9</xdr:col>
                    <xdr:colOff>409575</xdr:colOff>
                    <xdr:row>34</xdr:row>
                    <xdr:rowOff>276225</xdr:rowOff>
                  </to>
                </anchor>
              </controlPr>
            </control>
          </mc:Choice>
        </mc:AlternateContent>
        <mc:AlternateContent xmlns:mc="http://schemas.openxmlformats.org/markup-compatibility/2006">
          <mc:Choice Requires="x14">
            <control shapeId="6219" r:id="rId78" name="Option Button 75">
              <controlPr defaultSize="0" autoFill="0" autoLine="0" autoPict="0">
                <anchor moveWithCells="1">
                  <from>
                    <xdr:col>10</xdr:col>
                    <xdr:colOff>228600</xdr:colOff>
                    <xdr:row>34</xdr:row>
                    <xdr:rowOff>76200</xdr:rowOff>
                  </from>
                  <to>
                    <xdr:col>10</xdr:col>
                    <xdr:colOff>419100</xdr:colOff>
                    <xdr:row>34</xdr:row>
                    <xdr:rowOff>276225</xdr:rowOff>
                  </to>
                </anchor>
              </controlPr>
            </control>
          </mc:Choice>
        </mc:AlternateContent>
        <mc:AlternateContent xmlns:mc="http://schemas.openxmlformats.org/markup-compatibility/2006">
          <mc:Choice Requires="x14">
            <control shapeId="6220" r:id="rId79" name="Option Button 76">
              <controlPr defaultSize="0" autoFill="0" autoLine="0" autoPict="0">
                <anchor moveWithCells="1">
                  <from>
                    <xdr:col>6</xdr:col>
                    <xdr:colOff>219075</xdr:colOff>
                    <xdr:row>35</xdr:row>
                    <xdr:rowOff>47625</xdr:rowOff>
                  </from>
                  <to>
                    <xdr:col>6</xdr:col>
                    <xdr:colOff>409575</xdr:colOff>
                    <xdr:row>35</xdr:row>
                    <xdr:rowOff>247650</xdr:rowOff>
                  </to>
                </anchor>
              </controlPr>
            </control>
          </mc:Choice>
        </mc:AlternateContent>
        <mc:AlternateContent xmlns:mc="http://schemas.openxmlformats.org/markup-compatibility/2006">
          <mc:Choice Requires="x14">
            <control shapeId="6221" r:id="rId80" name="Option Button 77">
              <controlPr defaultSize="0" autoFill="0" autoLine="0" autoPict="0">
                <anchor moveWithCells="1">
                  <from>
                    <xdr:col>7</xdr:col>
                    <xdr:colOff>219075</xdr:colOff>
                    <xdr:row>35</xdr:row>
                    <xdr:rowOff>47625</xdr:rowOff>
                  </from>
                  <to>
                    <xdr:col>7</xdr:col>
                    <xdr:colOff>409575</xdr:colOff>
                    <xdr:row>35</xdr:row>
                    <xdr:rowOff>247650</xdr:rowOff>
                  </to>
                </anchor>
              </controlPr>
            </control>
          </mc:Choice>
        </mc:AlternateContent>
        <mc:AlternateContent xmlns:mc="http://schemas.openxmlformats.org/markup-compatibility/2006">
          <mc:Choice Requires="x14">
            <control shapeId="6222" r:id="rId81" name="Option Button 78">
              <controlPr defaultSize="0" autoFill="0" autoLine="0" autoPict="0">
                <anchor moveWithCells="1">
                  <from>
                    <xdr:col>8</xdr:col>
                    <xdr:colOff>209550</xdr:colOff>
                    <xdr:row>35</xdr:row>
                    <xdr:rowOff>47625</xdr:rowOff>
                  </from>
                  <to>
                    <xdr:col>8</xdr:col>
                    <xdr:colOff>400050</xdr:colOff>
                    <xdr:row>35</xdr:row>
                    <xdr:rowOff>247650</xdr:rowOff>
                  </to>
                </anchor>
              </controlPr>
            </control>
          </mc:Choice>
        </mc:AlternateContent>
        <mc:AlternateContent xmlns:mc="http://schemas.openxmlformats.org/markup-compatibility/2006">
          <mc:Choice Requires="x14">
            <control shapeId="6223" r:id="rId82" name="Option Button 79">
              <controlPr defaultSize="0" autoFill="0" autoLine="0" autoPict="0">
                <anchor moveWithCells="1">
                  <from>
                    <xdr:col>9</xdr:col>
                    <xdr:colOff>219075</xdr:colOff>
                    <xdr:row>35</xdr:row>
                    <xdr:rowOff>47625</xdr:rowOff>
                  </from>
                  <to>
                    <xdr:col>9</xdr:col>
                    <xdr:colOff>409575</xdr:colOff>
                    <xdr:row>35</xdr:row>
                    <xdr:rowOff>247650</xdr:rowOff>
                  </to>
                </anchor>
              </controlPr>
            </control>
          </mc:Choice>
        </mc:AlternateContent>
        <mc:AlternateContent xmlns:mc="http://schemas.openxmlformats.org/markup-compatibility/2006">
          <mc:Choice Requires="x14">
            <control shapeId="6224" r:id="rId83" name="Option Button 80">
              <controlPr defaultSize="0" autoFill="0" autoLine="0" autoPict="0">
                <anchor moveWithCells="1">
                  <from>
                    <xdr:col>10</xdr:col>
                    <xdr:colOff>228600</xdr:colOff>
                    <xdr:row>35</xdr:row>
                    <xdr:rowOff>47625</xdr:rowOff>
                  </from>
                  <to>
                    <xdr:col>10</xdr:col>
                    <xdr:colOff>419100</xdr:colOff>
                    <xdr:row>35</xdr:row>
                    <xdr:rowOff>247650</xdr:rowOff>
                  </to>
                </anchor>
              </controlPr>
            </control>
          </mc:Choice>
        </mc:AlternateContent>
        <mc:AlternateContent xmlns:mc="http://schemas.openxmlformats.org/markup-compatibility/2006">
          <mc:Choice Requires="x14">
            <control shapeId="6225" r:id="rId84" name="Option Button 81">
              <controlPr defaultSize="0" autoFill="0" autoLine="0" autoPict="0">
                <anchor moveWithCells="1">
                  <from>
                    <xdr:col>6</xdr:col>
                    <xdr:colOff>219075</xdr:colOff>
                    <xdr:row>36</xdr:row>
                    <xdr:rowOff>47625</xdr:rowOff>
                  </from>
                  <to>
                    <xdr:col>6</xdr:col>
                    <xdr:colOff>409575</xdr:colOff>
                    <xdr:row>36</xdr:row>
                    <xdr:rowOff>247650</xdr:rowOff>
                  </to>
                </anchor>
              </controlPr>
            </control>
          </mc:Choice>
        </mc:AlternateContent>
        <mc:AlternateContent xmlns:mc="http://schemas.openxmlformats.org/markup-compatibility/2006">
          <mc:Choice Requires="x14">
            <control shapeId="6226" r:id="rId85" name="Option Button 82">
              <controlPr defaultSize="0" autoFill="0" autoLine="0" autoPict="0">
                <anchor moveWithCells="1">
                  <from>
                    <xdr:col>7</xdr:col>
                    <xdr:colOff>219075</xdr:colOff>
                    <xdr:row>36</xdr:row>
                    <xdr:rowOff>47625</xdr:rowOff>
                  </from>
                  <to>
                    <xdr:col>7</xdr:col>
                    <xdr:colOff>409575</xdr:colOff>
                    <xdr:row>36</xdr:row>
                    <xdr:rowOff>247650</xdr:rowOff>
                  </to>
                </anchor>
              </controlPr>
            </control>
          </mc:Choice>
        </mc:AlternateContent>
        <mc:AlternateContent xmlns:mc="http://schemas.openxmlformats.org/markup-compatibility/2006">
          <mc:Choice Requires="x14">
            <control shapeId="6227" r:id="rId86" name="Option Button 83">
              <controlPr defaultSize="0" autoFill="0" autoLine="0" autoPict="0">
                <anchor moveWithCells="1">
                  <from>
                    <xdr:col>8</xdr:col>
                    <xdr:colOff>209550</xdr:colOff>
                    <xdr:row>36</xdr:row>
                    <xdr:rowOff>47625</xdr:rowOff>
                  </from>
                  <to>
                    <xdr:col>8</xdr:col>
                    <xdr:colOff>400050</xdr:colOff>
                    <xdr:row>36</xdr:row>
                    <xdr:rowOff>247650</xdr:rowOff>
                  </to>
                </anchor>
              </controlPr>
            </control>
          </mc:Choice>
        </mc:AlternateContent>
        <mc:AlternateContent xmlns:mc="http://schemas.openxmlformats.org/markup-compatibility/2006">
          <mc:Choice Requires="x14">
            <control shapeId="6228" r:id="rId87" name="Option Button 84">
              <controlPr defaultSize="0" autoFill="0" autoLine="0" autoPict="0">
                <anchor moveWithCells="1">
                  <from>
                    <xdr:col>9</xdr:col>
                    <xdr:colOff>219075</xdr:colOff>
                    <xdr:row>36</xdr:row>
                    <xdr:rowOff>47625</xdr:rowOff>
                  </from>
                  <to>
                    <xdr:col>9</xdr:col>
                    <xdr:colOff>409575</xdr:colOff>
                    <xdr:row>36</xdr:row>
                    <xdr:rowOff>247650</xdr:rowOff>
                  </to>
                </anchor>
              </controlPr>
            </control>
          </mc:Choice>
        </mc:AlternateContent>
        <mc:AlternateContent xmlns:mc="http://schemas.openxmlformats.org/markup-compatibility/2006">
          <mc:Choice Requires="x14">
            <control shapeId="6229" r:id="rId88" name="Option Button 85">
              <controlPr defaultSize="0" autoFill="0" autoLine="0" autoPict="0">
                <anchor moveWithCells="1">
                  <from>
                    <xdr:col>10</xdr:col>
                    <xdr:colOff>228600</xdr:colOff>
                    <xdr:row>36</xdr:row>
                    <xdr:rowOff>47625</xdr:rowOff>
                  </from>
                  <to>
                    <xdr:col>10</xdr:col>
                    <xdr:colOff>419100</xdr:colOff>
                    <xdr:row>36</xdr:row>
                    <xdr:rowOff>247650</xdr:rowOff>
                  </to>
                </anchor>
              </controlPr>
            </control>
          </mc:Choice>
        </mc:AlternateContent>
        <mc:AlternateContent xmlns:mc="http://schemas.openxmlformats.org/markup-compatibility/2006">
          <mc:Choice Requires="x14">
            <control shapeId="6230" r:id="rId89" name="Option Button 86">
              <controlPr defaultSize="0" autoFill="0" autoLine="0" autoPict="0">
                <anchor moveWithCells="1">
                  <from>
                    <xdr:col>6</xdr:col>
                    <xdr:colOff>219075</xdr:colOff>
                    <xdr:row>37</xdr:row>
                    <xdr:rowOff>57150</xdr:rowOff>
                  </from>
                  <to>
                    <xdr:col>6</xdr:col>
                    <xdr:colOff>409575</xdr:colOff>
                    <xdr:row>37</xdr:row>
                    <xdr:rowOff>257175</xdr:rowOff>
                  </to>
                </anchor>
              </controlPr>
            </control>
          </mc:Choice>
        </mc:AlternateContent>
        <mc:AlternateContent xmlns:mc="http://schemas.openxmlformats.org/markup-compatibility/2006">
          <mc:Choice Requires="x14">
            <control shapeId="6231" r:id="rId90" name="Option Button 87">
              <controlPr defaultSize="0" autoFill="0" autoLine="0" autoPict="0">
                <anchor moveWithCells="1">
                  <from>
                    <xdr:col>7</xdr:col>
                    <xdr:colOff>219075</xdr:colOff>
                    <xdr:row>37</xdr:row>
                    <xdr:rowOff>57150</xdr:rowOff>
                  </from>
                  <to>
                    <xdr:col>7</xdr:col>
                    <xdr:colOff>409575</xdr:colOff>
                    <xdr:row>37</xdr:row>
                    <xdr:rowOff>257175</xdr:rowOff>
                  </to>
                </anchor>
              </controlPr>
            </control>
          </mc:Choice>
        </mc:AlternateContent>
        <mc:AlternateContent xmlns:mc="http://schemas.openxmlformats.org/markup-compatibility/2006">
          <mc:Choice Requires="x14">
            <control shapeId="6232" r:id="rId91" name="Option Button 88">
              <controlPr defaultSize="0" autoFill="0" autoLine="0" autoPict="0">
                <anchor moveWithCells="1">
                  <from>
                    <xdr:col>8</xdr:col>
                    <xdr:colOff>209550</xdr:colOff>
                    <xdr:row>37</xdr:row>
                    <xdr:rowOff>57150</xdr:rowOff>
                  </from>
                  <to>
                    <xdr:col>8</xdr:col>
                    <xdr:colOff>400050</xdr:colOff>
                    <xdr:row>37</xdr:row>
                    <xdr:rowOff>257175</xdr:rowOff>
                  </to>
                </anchor>
              </controlPr>
            </control>
          </mc:Choice>
        </mc:AlternateContent>
        <mc:AlternateContent xmlns:mc="http://schemas.openxmlformats.org/markup-compatibility/2006">
          <mc:Choice Requires="x14">
            <control shapeId="6233" r:id="rId92" name="Option Button 89">
              <controlPr defaultSize="0" autoFill="0" autoLine="0" autoPict="0">
                <anchor moveWithCells="1">
                  <from>
                    <xdr:col>9</xdr:col>
                    <xdr:colOff>219075</xdr:colOff>
                    <xdr:row>37</xdr:row>
                    <xdr:rowOff>57150</xdr:rowOff>
                  </from>
                  <to>
                    <xdr:col>9</xdr:col>
                    <xdr:colOff>409575</xdr:colOff>
                    <xdr:row>37</xdr:row>
                    <xdr:rowOff>257175</xdr:rowOff>
                  </to>
                </anchor>
              </controlPr>
            </control>
          </mc:Choice>
        </mc:AlternateContent>
        <mc:AlternateContent xmlns:mc="http://schemas.openxmlformats.org/markup-compatibility/2006">
          <mc:Choice Requires="x14">
            <control shapeId="6234" r:id="rId93" name="Option Button 90">
              <controlPr defaultSize="0" autoFill="0" autoLine="0" autoPict="0">
                <anchor moveWithCells="1">
                  <from>
                    <xdr:col>10</xdr:col>
                    <xdr:colOff>228600</xdr:colOff>
                    <xdr:row>37</xdr:row>
                    <xdr:rowOff>57150</xdr:rowOff>
                  </from>
                  <to>
                    <xdr:col>10</xdr:col>
                    <xdr:colOff>419100</xdr:colOff>
                    <xdr:row>37</xdr:row>
                    <xdr:rowOff>257175</xdr:rowOff>
                  </to>
                </anchor>
              </controlPr>
            </control>
          </mc:Choice>
        </mc:AlternateContent>
        <mc:AlternateContent xmlns:mc="http://schemas.openxmlformats.org/markup-compatibility/2006">
          <mc:Choice Requires="x14">
            <control shapeId="6235" r:id="rId94" name="Group Box 91">
              <controlPr defaultSize="0" autoFill="0" autoPict="0">
                <anchor moveWithCells="1">
                  <from>
                    <xdr:col>6</xdr:col>
                    <xdr:colOff>9525</xdr:colOff>
                    <xdr:row>19</xdr:row>
                    <xdr:rowOff>228600</xdr:rowOff>
                  </from>
                  <to>
                    <xdr:col>11</xdr:col>
                    <xdr:colOff>0</xdr:colOff>
                    <xdr:row>20</xdr:row>
                    <xdr:rowOff>285750</xdr:rowOff>
                  </to>
                </anchor>
              </controlPr>
            </control>
          </mc:Choice>
        </mc:AlternateContent>
        <mc:AlternateContent xmlns:mc="http://schemas.openxmlformats.org/markup-compatibility/2006">
          <mc:Choice Requires="x14">
            <control shapeId="6236" r:id="rId95" name="Group Box 92">
              <controlPr defaultSize="0" autoFill="0" autoPict="0">
                <anchor moveWithCells="1">
                  <from>
                    <xdr:col>6</xdr:col>
                    <xdr:colOff>0</xdr:colOff>
                    <xdr:row>21</xdr:row>
                    <xdr:rowOff>9525</xdr:rowOff>
                  </from>
                  <to>
                    <xdr:col>11</xdr:col>
                    <xdr:colOff>9525</xdr:colOff>
                    <xdr:row>21</xdr:row>
                    <xdr:rowOff>390525</xdr:rowOff>
                  </to>
                </anchor>
              </controlPr>
            </control>
          </mc:Choice>
        </mc:AlternateContent>
        <mc:AlternateContent xmlns:mc="http://schemas.openxmlformats.org/markup-compatibility/2006">
          <mc:Choice Requires="x14">
            <control shapeId="6237" r:id="rId96" name="Group Box 93">
              <controlPr defaultSize="0" autoFill="0" autoPict="0">
                <anchor moveWithCells="1">
                  <from>
                    <xdr:col>6</xdr:col>
                    <xdr:colOff>9525</xdr:colOff>
                    <xdr:row>21</xdr:row>
                    <xdr:rowOff>400050</xdr:rowOff>
                  </from>
                  <to>
                    <xdr:col>11</xdr:col>
                    <xdr:colOff>0</xdr:colOff>
                    <xdr:row>22</xdr:row>
                    <xdr:rowOff>266700</xdr:rowOff>
                  </to>
                </anchor>
              </controlPr>
            </control>
          </mc:Choice>
        </mc:AlternateContent>
        <mc:AlternateContent xmlns:mc="http://schemas.openxmlformats.org/markup-compatibility/2006">
          <mc:Choice Requires="x14">
            <control shapeId="6238" r:id="rId97" name="Group Box 94">
              <controlPr defaultSize="0" autoFill="0" autoPict="0">
                <anchor moveWithCells="1">
                  <from>
                    <xdr:col>5</xdr:col>
                    <xdr:colOff>723900</xdr:colOff>
                    <xdr:row>22</xdr:row>
                    <xdr:rowOff>285750</xdr:rowOff>
                  </from>
                  <to>
                    <xdr:col>11</xdr:col>
                    <xdr:colOff>9525</xdr:colOff>
                    <xdr:row>24</xdr:row>
                    <xdr:rowOff>9525</xdr:rowOff>
                  </to>
                </anchor>
              </controlPr>
            </control>
          </mc:Choice>
        </mc:AlternateContent>
        <mc:AlternateContent xmlns:mc="http://schemas.openxmlformats.org/markup-compatibility/2006">
          <mc:Choice Requires="x14">
            <control shapeId="6239" r:id="rId98" name="Group Box 95">
              <controlPr defaultSize="0" autoFill="0" autoPict="0">
                <anchor moveWithCells="1">
                  <from>
                    <xdr:col>5</xdr:col>
                    <xdr:colOff>723900</xdr:colOff>
                    <xdr:row>24</xdr:row>
                    <xdr:rowOff>0</xdr:rowOff>
                  </from>
                  <to>
                    <xdr:col>11</xdr:col>
                    <xdr:colOff>0</xdr:colOff>
                    <xdr:row>24</xdr:row>
                    <xdr:rowOff>285750</xdr:rowOff>
                  </to>
                </anchor>
              </controlPr>
            </control>
          </mc:Choice>
        </mc:AlternateContent>
        <mc:AlternateContent xmlns:mc="http://schemas.openxmlformats.org/markup-compatibility/2006">
          <mc:Choice Requires="x14">
            <control shapeId="6240" r:id="rId99" name="Group Box 96">
              <controlPr defaultSize="0" autoFill="0" autoPict="0">
                <anchor moveWithCells="1">
                  <from>
                    <xdr:col>6</xdr:col>
                    <xdr:colOff>9525</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6241" r:id="rId100" name="Group Box 97">
              <controlPr defaultSize="0" autoFill="0" autoPict="0">
                <anchor moveWithCells="1">
                  <from>
                    <xdr:col>5</xdr:col>
                    <xdr:colOff>723900</xdr:colOff>
                    <xdr:row>25</xdr:row>
                    <xdr:rowOff>276225</xdr:rowOff>
                  </from>
                  <to>
                    <xdr:col>11</xdr:col>
                    <xdr:colOff>9525</xdr:colOff>
                    <xdr:row>27</xdr:row>
                    <xdr:rowOff>19050</xdr:rowOff>
                  </to>
                </anchor>
              </controlPr>
            </control>
          </mc:Choice>
        </mc:AlternateContent>
        <mc:AlternateContent xmlns:mc="http://schemas.openxmlformats.org/markup-compatibility/2006">
          <mc:Choice Requires="x14">
            <control shapeId="6242" r:id="rId101" name="Group Box 98">
              <controlPr defaultSize="0" autoFill="0" autoPict="0">
                <anchor moveWithCells="1">
                  <from>
                    <xdr:col>6</xdr:col>
                    <xdr:colOff>0</xdr:colOff>
                    <xdr:row>27</xdr:row>
                    <xdr:rowOff>9525</xdr:rowOff>
                  </from>
                  <to>
                    <xdr:col>11</xdr:col>
                    <xdr:colOff>9525</xdr:colOff>
                    <xdr:row>27</xdr:row>
                    <xdr:rowOff>400050</xdr:rowOff>
                  </to>
                </anchor>
              </controlPr>
            </control>
          </mc:Choice>
        </mc:AlternateContent>
        <mc:AlternateContent xmlns:mc="http://schemas.openxmlformats.org/markup-compatibility/2006">
          <mc:Choice Requires="x14">
            <control shapeId="6243" r:id="rId102" name="Group Box 99">
              <controlPr defaultSize="0" autoFill="0" autoPict="0">
                <anchor moveWithCells="1">
                  <from>
                    <xdr:col>6</xdr:col>
                    <xdr:colOff>0</xdr:colOff>
                    <xdr:row>27</xdr:row>
                    <xdr:rowOff>390525</xdr:rowOff>
                  </from>
                  <to>
                    <xdr:col>11</xdr:col>
                    <xdr:colOff>19050</xdr:colOff>
                    <xdr:row>29</xdr:row>
                    <xdr:rowOff>0</xdr:rowOff>
                  </to>
                </anchor>
              </controlPr>
            </control>
          </mc:Choice>
        </mc:AlternateContent>
        <mc:AlternateContent xmlns:mc="http://schemas.openxmlformats.org/markup-compatibility/2006">
          <mc:Choice Requires="x14">
            <control shapeId="6244" r:id="rId103" name="Group Box 100">
              <controlPr defaultSize="0" autoFill="0" autoPict="0">
                <anchor moveWithCells="1">
                  <from>
                    <xdr:col>6</xdr:col>
                    <xdr:colOff>0</xdr:colOff>
                    <xdr:row>28</xdr:row>
                    <xdr:rowOff>285750</xdr:rowOff>
                  </from>
                  <to>
                    <xdr:col>11</xdr:col>
                    <xdr:colOff>0</xdr:colOff>
                    <xdr:row>30</xdr:row>
                    <xdr:rowOff>9525</xdr:rowOff>
                  </to>
                </anchor>
              </controlPr>
            </control>
          </mc:Choice>
        </mc:AlternateContent>
        <mc:AlternateContent xmlns:mc="http://schemas.openxmlformats.org/markup-compatibility/2006">
          <mc:Choice Requires="x14">
            <control shapeId="6245" r:id="rId104" name="Group Box 101">
              <controlPr defaultSize="0" autoFill="0" autoPict="0">
                <anchor moveWithCells="1">
                  <from>
                    <xdr:col>6</xdr:col>
                    <xdr:colOff>0</xdr:colOff>
                    <xdr:row>30</xdr:row>
                    <xdr:rowOff>19050</xdr:rowOff>
                  </from>
                  <to>
                    <xdr:col>11</xdr:col>
                    <xdr:colOff>0</xdr:colOff>
                    <xdr:row>31</xdr:row>
                    <xdr:rowOff>9525</xdr:rowOff>
                  </to>
                </anchor>
              </controlPr>
            </control>
          </mc:Choice>
        </mc:AlternateContent>
        <mc:AlternateContent xmlns:mc="http://schemas.openxmlformats.org/markup-compatibility/2006">
          <mc:Choice Requires="x14">
            <control shapeId="6248" r:id="rId105" name="Group Box 104">
              <controlPr defaultSize="0" autoFill="0" autoPict="0">
                <anchor moveWithCells="1">
                  <from>
                    <xdr:col>6</xdr:col>
                    <xdr:colOff>9525</xdr:colOff>
                    <xdr:row>31</xdr:row>
                    <xdr:rowOff>0</xdr:rowOff>
                  </from>
                  <to>
                    <xdr:col>11</xdr:col>
                    <xdr:colOff>9525</xdr:colOff>
                    <xdr:row>31</xdr:row>
                    <xdr:rowOff>409575</xdr:rowOff>
                  </to>
                </anchor>
              </controlPr>
            </control>
          </mc:Choice>
        </mc:AlternateContent>
        <mc:AlternateContent xmlns:mc="http://schemas.openxmlformats.org/markup-compatibility/2006">
          <mc:Choice Requires="x14">
            <control shapeId="6249" r:id="rId106" name="Group Box 105">
              <controlPr defaultSize="0" autoFill="0" autoPict="0">
                <anchor moveWithCells="1">
                  <from>
                    <xdr:col>6</xdr:col>
                    <xdr:colOff>0</xdr:colOff>
                    <xdr:row>31</xdr:row>
                    <xdr:rowOff>409575</xdr:rowOff>
                  </from>
                  <to>
                    <xdr:col>11</xdr:col>
                    <xdr:colOff>9525</xdr:colOff>
                    <xdr:row>32</xdr:row>
                    <xdr:rowOff>276225</xdr:rowOff>
                  </to>
                </anchor>
              </controlPr>
            </control>
          </mc:Choice>
        </mc:AlternateContent>
        <mc:AlternateContent xmlns:mc="http://schemas.openxmlformats.org/markup-compatibility/2006">
          <mc:Choice Requires="x14">
            <control shapeId="6250" r:id="rId107" name="Group Box 106">
              <controlPr defaultSize="0" autoFill="0" autoPict="0">
                <anchor moveWithCells="1">
                  <from>
                    <xdr:col>5</xdr:col>
                    <xdr:colOff>723900</xdr:colOff>
                    <xdr:row>33</xdr:row>
                    <xdr:rowOff>9525</xdr:rowOff>
                  </from>
                  <to>
                    <xdr:col>10</xdr:col>
                    <xdr:colOff>676275</xdr:colOff>
                    <xdr:row>34</xdr:row>
                    <xdr:rowOff>0</xdr:rowOff>
                  </to>
                </anchor>
              </controlPr>
            </control>
          </mc:Choice>
        </mc:AlternateContent>
        <mc:AlternateContent xmlns:mc="http://schemas.openxmlformats.org/markup-compatibility/2006">
          <mc:Choice Requires="x14">
            <control shapeId="6251" r:id="rId108" name="Group Box 107">
              <controlPr defaultSize="0" autoFill="0" autoPict="0">
                <anchor moveWithCells="1">
                  <from>
                    <xdr:col>5</xdr:col>
                    <xdr:colOff>723900</xdr:colOff>
                    <xdr:row>33</xdr:row>
                    <xdr:rowOff>285750</xdr:rowOff>
                  </from>
                  <to>
                    <xdr:col>11</xdr:col>
                    <xdr:colOff>9525</xdr:colOff>
                    <xdr:row>35</xdr:row>
                    <xdr:rowOff>19050</xdr:rowOff>
                  </to>
                </anchor>
              </controlPr>
            </control>
          </mc:Choice>
        </mc:AlternateContent>
        <mc:AlternateContent xmlns:mc="http://schemas.openxmlformats.org/markup-compatibility/2006">
          <mc:Choice Requires="x14">
            <control shapeId="6252" r:id="rId109" name="Group Box 108">
              <controlPr defaultSize="0" autoFill="0" autoPict="0">
                <anchor moveWithCells="1">
                  <from>
                    <xdr:col>6</xdr:col>
                    <xdr:colOff>0</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6253" r:id="rId110" name="Group Box 109">
              <controlPr defaultSize="0" autoFill="0" autoPict="0">
                <anchor moveWithCells="1">
                  <from>
                    <xdr:col>6</xdr:col>
                    <xdr:colOff>0</xdr:colOff>
                    <xdr:row>36</xdr:row>
                    <xdr:rowOff>0</xdr:rowOff>
                  </from>
                  <to>
                    <xdr:col>11</xdr:col>
                    <xdr:colOff>0</xdr:colOff>
                    <xdr:row>36</xdr:row>
                    <xdr:rowOff>285750</xdr:rowOff>
                  </to>
                </anchor>
              </controlPr>
            </control>
          </mc:Choice>
        </mc:AlternateContent>
        <mc:AlternateContent xmlns:mc="http://schemas.openxmlformats.org/markup-compatibility/2006">
          <mc:Choice Requires="x14">
            <control shapeId="6254" r:id="rId111" name="Group Box 110">
              <controlPr defaultSize="0" autoFill="0" autoPict="0">
                <anchor moveWithCells="1">
                  <from>
                    <xdr:col>6</xdr:col>
                    <xdr:colOff>0</xdr:colOff>
                    <xdr:row>36</xdr:row>
                    <xdr:rowOff>266700</xdr:rowOff>
                  </from>
                  <to>
                    <xdr:col>11</xdr:col>
                    <xdr:colOff>0</xdr:colOff>
                    <xdr:row>37</xdr:row>
                    <xdr:rowOff>285750</xdr:rowOff>
                  </to>
                </anchor>
              </controlPr>
            </control>
          </mc:Choice>
        </mc:AlternateContent>
        <mc:AlternateContent xmlns:mc="http://schemas.openxmlformats.org/markup-compatibility/2006">
          <mc:Choice Requires="x14">
            <control shapeId="6255" r:id="rId112" name="Option Button 111">
              <controlPr defaultSize="0" autoFill="0" autoLine="0" autoPict="0">
                <anchor moveWithCells="1">
                  <from>
                    <xdr:col>6</xdr:col>
                    <xdr:colOff>219075</xdr:colOff>
                    <xdr:row>98</xdr:row>
                    <xdr:rowOff>47625</xdr:rowOff>
                  </from>
                  <to>
                    <xdr:col>6</xdr:col>
                    <xdr:colOff>409575</xdr:colOff>
                    <xdr:row>98</xdr:row>
                    <xdr:rowOff>247650</xdr:rowOff>
                  </to>
                </anchor>
              </controlPr>
            </control>
          </mc:Choice>
        </mc:AlternateContent>
        <mc:AlternateContent xmlns:mc="http://schemas.openxmlformats.org/markup-compatibility/2006">
          <mc:Choice Requires="x14">
            <control shapeId="6256" r:id="rId113" name="Option Button 112">
              <controlPr defaultSize="0" autoFill="0" autoLine="0" autoPict="0">
                <anchor moveWithCells="1">
                  <from>
                    <xdr:col>7</xdr:col>
                    <xdr:colOff>219075</xdr:colOff>
                    <xdr:row>98</xdr:row>
                    <xdr:rowOff>47625</xdr:rowOff>
                  </from>
                  <to>
                    <xdr:col>7</xdr:col>
                    <xdr:colOff>409575</xdr:colOff>
                    <xdr:row>98</xdr:row>
                    <xdr:rowOff>247650</xdr:rowOff>
                  </to>
                </anchor>
              </controlPr>
            </control>
          </mc:Choice>
        </mc:AlternateContent>
        <mc:AlternateContent xmlns:mc="http://schemas.openxmlformats.org/markup-compatibility/2006">
          <mc:Choice Requires="x14">
            <control shapeId="6257" r:id="rId114" name="Option Button 113">
              <controlPr defaultSize="0" autoFill="0" autoLine="0" autoPict="0">
                <anchor moveWithCells="1">
                  <from>
                    <xdr:col>8</xdr:col>
                    <xdr:colOff>209550</xdr:colOff>
                    <xdr:row>98</xdr:row>
                    <xdr:rowOff>47625</xdr:rowOff>
                  </from>
                  <to>
                    <xdr:col>8</xdr:col>
                    <xdr:colOff>400050</xdr:colOff>
                    <xdr:row>98</xdr:row>
                    <xdr:rowOff>247650</xdr:rowOff>
                  </to>
                </anchor>
              </controlPr>
            </control>
          </mc:Choice>
        </mc:AlternateContent>
        <mc:AlternateContent xmlns:mc="http://schemas.openxmlformats.org/markup-compatibility/2006">
          <mc:Choice Requires="x14">
            <control shapeId="6258" r:id="rId115" name="Option Button 114">
              <controlPr defaultSize="0" autoFill="0" autoLine="0" autoPict="0">
                <anchor moveWithCells="1">
                  <from>
                    <xdr:col>9</xdr:col>
                    <xdr:colOff>219075</xdr:colOff>
                    <xdr:row>98</xdr:row>
                    <xdr:rowOff>47625</xdr:rowOff>
                  </from>
                  <to>
                    <xdr:col>9</xdr:col>
                    <xdr:colOff>409575</xdr:colOff>
                    <xdr:row>98</xdr:row>
                    <xdr:rowOff>247650</xdr:rowOff>
                  </to>
                </anchor>
              </controlPr>
            </control>
          </mc:Choice>
        </mc:AlternateContent>
        <mc:AlternateContent xmlns:mc="http://schemas.openxmlformats.org/markup-compatibility/2006">
          <mc:Choice Requires="x14">
            <control shapeId="6259" r:id="rId116" name="Option Button 115">
              <controlPr defaultSize="0" autoFill="0" autoLine="0" autoPict="0">
                <anchor moveWithCells="1">
                  <from>
                    <xdr:col>10</xdr:col>
                    <xdr:colOff>228600</xdr:colOff>
                    <xdr:row>98</xdr:row>
                    <xdr:rowOff>47625</xdr:rowOff>
                  </from>
                  <to>
                    <xdr:col>10</xdr:col>
                    <xdr:colOff>419100</xdr:colOff>
                    <xdr:row>98</xdr:row>
                    <xdr:rowOff>247650</xdr:rowOff>
                  </to>
                </anchor>
              </controlPr>
            </control>
          </mc:Choice>
        </mc:AlternateContent>
        <mc:AlternateContent xmlns:mc="http://schemas.openxmlformats.org/markup-compatibility/2006">
          <mc:Choice Requires="x14">
            <control shapeId="6260" r:id="rId117" name="Option Button 116">
              <controlPr defaultSize="0" autoFill="0" autoLine="0" autoPict="0">
                <anchor moveWithCells="1">
                  <from>
                    <xdr:col>6</xdr:col>
                    <xdr:colOff>219075</xdr:colOff>
                    <xdr:row>99</xdr:row>
                    <xdr:rowOff>114300</xdr:rowOff>
                  </from>
                  <to>
                    <xdr:col>6</xdr:col>
                    <xdr:colOff>409575</xdr:colOff>
                    <xdr:row>99</xdr:row>
                    <xdr:rowOff>314325</xdr:rowOff>
                  </to>
                </anchor>
              </controlPr>
            </control>
          </mc:Choice>
        </mc:AlternateContent>
        <mc:AlternateContent xmlns:mc="http://schemas.openxmlformats.org/markup-compatibility/2006">
          <mc:Choice Requires="x14">
            <control shapeId="6261" r:id="rId118" name="Option Button 117">
              <controlPr defaultSize="0" autoFill="0" autoLine="0" autoPict="0">
                <anchor moveWithCells="1">
                  <from>
                    <xdr:col>7</xdr:col>
                    <xdr:colOff>219075</xdr:colOff>
                    <xdr:row>99</xdr:row>
                    <xdr:rowOff>114300</xdr:rowOff>
                  </from>
                  <to>
                    <xdr:col>7</xdr:col>
                    <xdr:colOff>409575</xdr:colOff>
                    <xdr:row>99</xdr:row>
                    <xdr:rowOff>314325</xdr:rowOff>
                  </to>
                </anchor>
              </controlPr>
            </control>
          </mc:Choice>
        </mc:AlternateContent>
        <mc:AlternateContent xmlns:mc="http://schemas.openxmlformats.org/markup-compatibility/2006">
          <mc:Choice Requires="x14">
            <control shapeId="6262" r:id="rId119" name="Option Button 118">
              <controlPr defaultSize="0" autoFill="0" autoLine="0" autoPict="0">
                <anchor moveWithCells="1">
                  <from>
                    <xdr:col>8</xdr:col>
                    <xdr:colOff>209550</xdr:colOff>
                    <xdr:row>99</xdr:row>
                    <xdr:rowOff>114300</xdr:rowOff>
                  </from>
                  <to>
                    <xdr:col>8</xdr:col>
                    <xdr:colOff>400050</xdr:colOff>
                    <xdr:row>99</xdr:row>
                    <xdr:rowOff>314325</xdr:rowOff>
                  </to>
                </anchor>
              </controlPr>
            </control>
          </mc:Choice>
        </mc:AlternateContent>
        <mc:AlternateContent xmlns:mc="http://schemas.openxmlformats.org/markup-compatibility/2006">
          <mc:Choice Requires="x14">
            <control shapeId="6263" r:id="rId120" name="Option Button 119">
              <controlPr defaultSize="0" autoFill="0" autoLine="0" autoPict="0">
                <anchor moveWithCells="1">
                  <from>
                    <xdr:col>9</xdr:col>
                    <xdr:colOff>219075</xdr:colOff>
                    <xdr:row>99</xdr:row>
                    <xdr:rowOff>114300</xdr:rowOff>
                  </from>
                  <to>
                    <xdr:col>9</xdr:col>
                    <xdr:colOff>409575</xdr:colOff>
                    <xdr:row>99</xdr:row>
                    <xdr:rowOff>314325</xdr:rowOff>
                  </to>
                </anchor>
              </controlPr>
            </control>
          </mc:Choice>
        </mc:AlternateContent>
        <mc:AlternateContent xmlns:mc="http://schemas.openxmlformats.org/markup-compatibility/2006">
          <mc:Choice Requires="x14">
            <control shapeId="6264" r:id="rId121" name="Option Button 120">
              <controlPr defaultSize="0" autoFill="0" autoLine="0" autoPict="0">
                <anchor moveWithCells="1">
                  <from>
                    <xdr:col>10</xdr:col>
                    <xdr:colOff>228600</xdr:colOff>
                    <xdr:row>99</xdr:row>
                    <xdr:rowOff>114300</xdr:rowOff>
                  </from>
                  <to>
                    <xdr:col>10</xdr:col>
                    <xdr:colOff>419100</xdr:colOff>
                    <xdr:row>99</xdr:row>
                    <xdr:rowOff>314325</xdr:rowOff>
                  </to>
                </anchor>
              </controlPr>
            </control>
          </mc:Choice>
        </mc:AlternateContent>
        <mc:AlternateContent xmlns:mc="http://schemas.openxmlformats.org/markup-compatibility/2006">
          <mc:Choice Requires="x14">
            <control shapeId="6265" r:id="rId122" name="Option Button 121">
              <controlPr defaultSize="0" autoFill="0" autoLine="0" autoPict="0">
                <anchor moveWithCells="1">
                  <from>
                    <xdr:col>6</xdr:col>
                    <xdr:colOff>219075</xdr:colOff>
                    <xdr:row>100</xdr:row>
                    <xdr:rowOff>57150</xdr:rowOff>
                  </from>
                  <to>
                    <xdr:col>6</xdr:col>
                    <xdr:colOff>409575</xdr:colOff>
                    <xdr:row>100</xdr:row>
                    <xdr:rowOff>257175</xdr:rowOff>
                  </to>
                </anchor>
              </controlPr>
            </control>
          </mc:Choice>
        </mc:AlternateContent>
        <mc:AlternateContent xmlns:mc="http://schemas.openxmlformats.org/markup-compatibility/2006">
          <mc:Choice Requires="x14">
            <control shapeId="6266" r:id="rId123" name="Option Button 122">
              <controlPr defaultSize="0" autoFill="0" autoLine="0" autoPict="0">
                <anchor moveWithCells="1">
                  <from>
                    <xdr:col>7</xdr:col>
                    <xdr:colOff>219075</xdr:colOff>
                    <xdr:row>100</xdr:row>
                    <xdr:rowOff>57150</xdr:rowOff>
                  </from>
                  <to>
                    <xdr:col>7</xdr:col>
                    <xdr:colOff>409575</xdr:colOff>
                    <xdr:row>100</xdr:row>
                    <xdr:rowOff>257175</xdr:rowOff>
                  </to>
                </anchor>
              </controlPr>
            </control>
          </mc:Choice>
        </mc:AlternateContent>
        <mc:AlternateContent xmlns:mc="http://schemas.openxmlformats.org/markup-compatibility/2006">
          <mc:Choice Requires="x14">
            <control shapeId="6267" r:id="rId124" name="Option Button 123">
              <controlPr defaultSize="0" autoFill="0" autoLine="0" autoPict="0">
                <anchor moveWithCells="1">
                  <from>
                    <xdr:col>8</xdr:col>
                    <xdr:colOff>209550</xdr:colOff>
                    <xdr:row>100</xdr:row>
                    <xdr:rowOff>57150</xdr:rowOff>
                  </from>
                  <to>
                    <xdr:col>8</xdr:col>
                    <xdr:colOff>400050</xdr:colOff>
                    <xdr:row>100</xdr:row>
                    <xdr:rowOff>257175</xdr:rowOff>
                  </to>
                </anchor>
              </controlPr>
            </control>
          </mc:Choice>
        </mc:AlternateContent>
        <mc:AlternateContent xmlns:mc="http://schemas.openxmlformats.org/markup-compatibility/2006">
          <mc:Choice Requires="x14">
            <control shapeId="6268" r:id="rId125" name="Option Button 124">
              <controlPr defaultSize="0" autoFill="0" autoLine="0" autoPict="0">
                <anchor moveWithCells="1">
                  <from>
                    <xdr:col>9</xdr:col>
                    <xdr:colOff>219075</xdr:colOff>
                    <xdr:row>100</xdr:row>
                    <xdr:rowOff>57150</xdr:rowOff>
                  </from>
                  <to>
                    <xdr:col>9</xdr:col>
                    <xdr:colOff>409575</xdr:colOff>
                    <xdr:row>100</xdr:row>
                    <xdr:rowOff>257175</xdr:rowOff>
                  </to>
                </anchor>
              </controlPr>
            </control>
          </mc:Choice>
        </mc:AlternateContent>
        <mc:AlternateContent xmlns:mc="http://schemas.openxmlformats.org/markup-compatibility/2006">
          <mc:Choice Requires="x14">
            <control shapeId="6269" r:id="rId126" name="Option Button 125">
              <controlPr defaultSize="0" autoFill="0" autoLine="0" autoPict="0">
                <anchor moveWithCells="1">
                  <from>
                    <xdr:col>10</xdr:col>
                    <xdr:colOff>228600</xdr:colOff>
                    <xdr:row>100</xdr:row>
                    <xdr:rowOff>57150</xdr:rowOff>
                  </from>
                  <to>
                    <xdr:col>10</xdr:col>
                    <xdr:colOff>419100</xdr:colOff>
                    <xdr:row>100</xdr:row>
                    <xdr:rowOff>257175</xdr:rowOff>
                  </to>
                </anchor>
              </controlPr>
            </control>
          </mc:Choice>
        </mc:AlternateContent>
        <mc:AlternateContent xmlns:mc="http://schemas.openxmlformats.org/markup-compatibility/2006">
          <mc:Choice Requires="x14">
            <control shapeId="6270" r:id="rId127" name="Option Button 126">
              <controlPr defaultSize="0" autoFill="0" autoLine="0" autoPict="0">
                <anchor moveWithCells="1">
                  <from>
                    <xdr:col>6</xdr:col>
                    <xdr:colOff>219075</xdr:colOff>
                    <xdr:row>101</xdr:row>
                    <xdr:rowOff>38100</xdr:rowOff>
                  </from>
                  <to>
                    <xdr:col>6</xdr:col>
                    <xdr:colOff>409575</xdr:colOff>
                    <xdr:row>101</xdr:row>
                    <xdr:rowOff>238125</xdr:rowOff>
                  </to>
                </anchor>
              </controlPr>
            </control>
          </mc:Choice>
        </mc:AlternateContent>
        <mc:AlternateContent xmlns:mc="http://schemas.openxmlformats.org/markup-compatibility/2006">
          <mc:Choice Requires="x14">
            <control shapeId="6271" r:id="rId128" name="Option Button 127">
              <controlPr defaultSize="0" autoFill="0" autoLine="0" autoPict="0">
                <anchor moveWithCells="1">
                  <from>
                    <xdr:col>7</xdr:col>
                    <xdr:colOff>219075</xdr:colOff>
                    <xdr:row>101</xdr:row>
                    <xdr:rowOff>38100</xdr:rowOff>
                  </from>
                  <to>
                    <xdr:col>7</xdr:col>
                    <xdr:colOff>409575</xdr:colOff>
                    <xdr:row>101</xdr:row>
                    <xdr:rowOff>238125</xdr:rowOff>
                  </to>
                </anchor>
              </controlPr>
            </control>
          </mc:Choice>
        </mc:AlternateContent>
        <mc:AlternateContent xmlns:mc="http://schemas.openxmlformats.org/markup-compatibility/2006">
          <mc:Choice Requires="x14">
            <control shapeId="6272" r:id="rId129" name="Option Button 128">
              <controlPr defaultSize="0" autoFill="0" autoLine="0" autoPict="0">
                <anchor moveWithCells="1">
                  <from>
                    <xdr:col>8</xdr:col>
                    <xdr:colOff>209550</xdr:colOff>
                    <xdr:row>101</xdr:row>
                    <xdr:rowOff>38100</xdr:rowOff>
                  </from>
                  <to>
                    <xdr:col>8</xdr:col>
                    <xdr:colOff>400050</xdr:colOff>
                    <xdr:row>101</xdr:row>
                    <xdr:rowOff>238125</xdr:rowOff>
                  </to>
                </anchor>
              </controlPr>
            </control>
          </mc:Choice>
        </mc:AlternateContent>
        <mc:AlternateContent xmlns:mc="http://schemas.openxmlformats.org/markup-compatibility/2006">
          <mc:Choice Requires="x14">
            <control shapeId="6273" r:id="rId130" name="Option Button 129">
              <controlPr defaultSize="0" autoFill="0" autoLine="0" autoPict="0">
                <anchor moveWithCells="1">
                  <from>
                    <xdr:col>9</xdr:col>
                    <xdr:colOff>219075</xdr:colOff>
                    <xdr:row>101</xdr:row>
                    <xdr:rowOff>38100</xdr:rowOff>
                  </from>
                  <to>
                    <xdr:col>9</xdr:col>
                    <xdr:colOff>409575</xdr:colOff>
                    <xdr:row>101</xdr:row>
                    <xdr:rowOff>238125</xdr:rowOff>
                  </to>
                </anchor>
              </controlPr>
            </control>
          </mc:Choice>
        </mc:AlternateContent>
        <mc:AlternateContent xmlns:mc="http://schemas.openxmlformats.org/markup-compatibility/2006">
          <mc:Choice Requires="x14">
            <control shapeId="6274" r:id="rId131" name="Option Button 130">
              <controlPr defaultSize="0" autoFill="0" autoLine="0" autoPict="0">
                <anchor moveWithCells="1">
                  <from>
                    <xdr:col>10</xdr:col>
                    <xdr:colOff>228600</xdr:colOff>
                    <xdr:row>101</xdr:row>
                    <xdr:rowOff>38100</xdr:rowOff>
                  </from>
                  <to>
                    <xdr:col>10</xdr:col>
                    <xdr:colOff>419100</xdr:colOff>
                    <xdr:row>101</xdr:row>
                    <xdr:rowOff>238125</xdr:rowOff>
                  </to>
                </anchor>
              </controlPr>
            </control>
          </mc:Choice>
        </mc:AlternateContent>
        <mc:AlternateContent xmlns:mc="http://schemas.openxmlformats.org/markup-compatibility/2006">
          <mc:Choice Requires="x14">
            <control shapeId="6275" r:id="rId132" name="Option Button 131">
              <controlPr defaultSize="0" autoFill="0" autoLine="0" autoPict="0">
                <anchor moveWithCells="1">
                  <from>
                    <xdr:col>6</xdr:col>
                    <xdr:colOff>219075</xdr:colOff>
                    <xdr:row>102</xdr:row>
                    <xdr:rowOff>57150</xdr:rowOff>
                  </from>
                  <to>
                    <xdr:col>6</xdr:col>
                    <xdr:colOff>409575</xdr:colOff>
                    <xdr:row>102</xdr:row>
                    <xdr:rowOff>257175</xdr:rowOff>
                  </to>
                </anchor>
              </controlPr>
            </control>
          </mc:Choice>
        </mc:AlternateContent>
        <mc:AlternateContent xmlns:mc="http://schemas.openxmlformats.org/markup-compatibility/2006">
          <mc:Choice Requires="x14">
            <control shapeId="6276" r:id="rId133" name="Option Button 132">
              <controlPr defaultSize="0" autoFill="0" autoLine="0" autoPict="0">
                <anchor moveWithCells="1">
                  <from>
                    <xdr:col>7</xdr:col>
                    <xdr:colOff>219075</xdr:colOff>
                    <xdr:row>102</xdr:row>
                    <xdr:rowOff>57150</xdr:rowOff>
                  </from>
                  <to>
                    <xdr:col>7</xdr:col>
                    <xdr:colOff>409575</xdr:colOff>
                    <xdr:row>102</xdr:row>
                    <xdr:rowOff>257175</xdr:rowOff>
                  </to>
                </anchor>
              </controlPr>
            </control>
          </mc:Choice>
        </mc:AlternateContent>
        <mc:AlternateContent xmlns:mc="http://schemas.openxmlformats.org/markup-compatibility/2006">
          <mc:Choice Requires="x14">
            <control shapeId="6277" r:id="rId134" name="Option Button 133">
              <controlPr defaultSize="0" autoFill="0" autoLine="0" autoPict="0">
                <anchor moveWithCells="1">
                  <from>
                    <xdr:col>8</xdr:col>
                    <xdr:colOff>209550</xdr:colOff>
                    <xdr:row>102</xdr:row>
                    <xdr:rowOff>57150</xdr:rowOff>
                  </from>
                  <to>
                    <xdr:col>8</xdr:col>
                    <xdr:colOff>400050</xdr:colOff>
                    <xdr:row>102</xdr:row>
                    <xdr:rowOff>257175</xdr:rowOff>
                  </to>
                </anchor>
              </controlPr>
            </control>
          </mc:Choice>
        </mc:AlternateContent>
        <mc:AlternateContent xmlns:mc="http://schemas.openxmlformats.org/markup-compatibility/2006">
          <mc:Choice Requires="x14">
            <control shapeId="6278" r:id="rId135" name="Option Button 134">
              <controlPr defaultSize="0" autoFill="0" autoLine="0" autoPict="0">
                <anchor moveWithCells="1">
                  <from>
                    <xdr:col>9</xdr:col>
                    <xdr:colOff>219075</xdr:colOff>
                    <xdr:row>102</xdr:row>
                    <xdr:rowOff>57150</xdr:rowOff>
                  </from>
                  <to>
                    <xdr:col>9</xdr:col>
                    <xdr:colOff>409575</xdr:colOff>
                    <xdr:row>102</xdr:row>
                    <xdr:rowOff>257175</xdr:rowOff>
                  </to>
                </anchor>
              </controlPr>
            </control>
          </mc:Choice>
        </mc:AlternateContent>
        <mc:AlternateContent xmlns:mc="http://schemas.openxmlformats.org/markup-compatibility/2006">
          <mc:Choice Requires="x14">
            <control shapeId="6279" r:id="rId136" name="Option Button 135">
              <controlPr defaultSize="0" autoFill="0" autoLine="0" autoPict="0">
                <anchor moveWithCells="1">
                  <from>
                    <xdr:col>10</xdr:col>
                    <xdr:colOff>228600</xdr:colOff>
                    <xdr:row>102</xdr:row>
                    <xdr:rowOff>57150</xdr:rowOff>
                  </from>
                  <to>
                    <xdr:col>10</xdr:col>
                    <xdr:colOff>419100</xdr:colOff>
                    <xdr:row>102</xdr:row>
                    <xdr:rowOff>257175</xdr:rowOff>
                  </to>
                </anchor>
              </controlPr>
            </control>
          </mc:Choice>
        </mc:AlternateContent>
        <mc:AlternateContent xmlns:mc="http://schemas.openxmlformats.org/markup-compatibility/2006">
          <mc:Choice Requires="x14">
            <control shapeId="6280" r:id="rId137" name="Option Button 136">
              <controlPr defaultSize="0" autoFill="0" autoLine="0" autoPict="0">
                <anchor moveWithCells="1">
                  <from>
                    <xdr:col>6</xdr:col>
                    <xdr:colOff>219075</xdr:colOff>
                    <xdr:row>103</xdr:row>
                    <xdr:rowOff>47625</xdr:rowOff>
                  </from>
                  <to>
                    <xdr:col>6</xdr:col>
                    <xdr:colOff>409575</xdr:colOff>
                    <xdr:row>103</xdr:row>
                    <xdr:rowOff>247650</xdr:rowOff>
                  </to>
                </anchor>
              </controlPr>
            </control>
          </mc:Choice>
        </mc:AlternateContent>
        <mc:AlternateContent xmlns:mc="http://schemas.openxmlformats.org/markup-compatibility/2006">
          <mc:Choice Requires="x14">
            <control shapeId="6281" r:id="rId138" name="Option Button 137">
              <controlPr defaultSize="0" autoFill="0" autoLine="0" autoPict="0">
                <anchor moveWithCells="1">
                  <from>
                    <xdr:col>7</xdr:col>
                    <xdr:colOff>219075</xdr:colOff>
                    <xdr:row>103</xdr:row>
                    <xdr:rowOff>47625</xdr:rowOff>
                  </from>
                  <to>
                    <xdr:col>7</xdr:col>
                    <xdr:colOff>409575</xdr:colOff>
                    <xdr:row>103</xdr:row>
                    <xdr:rowOff>247650</xdr:rowOff>
                  </to>
                </anchor>
              </controlPr>
            </control>
          </mc:Choice>
        </mc:AlternateContent>
        <mc:AlternateContent xmlns:mc="http://schemas.openxmlformats.org/markup-compatibility/2006">
          <mc:Choice Requires="x14">
            <control shapeId="6282" r:id="rId139" name="Option Button 138">
              <controlPr defaultSize="0" autoFill="0" autoLine="0" autoPict="0">
                <anchor moveWithCells="1">
                  <from>
                    <xdr:col>8</xdr:col>
                    <xdr:colOff>209550</xdr:colOff>
                    <xdr:row>103</xdr:row>
                    <xdr:rowOff>47625</xdr:rowOff>
                  </from>
                  <to>
                    <xdr:col>8</xdr:col>
                    <xdr:colOff>400050</xdr:colOff>
                    <xdr:row>103</xdr:row>
                    <xdr:rowOff>247650</xdr:rowOff>
                  </to>
                </anchor>
              </controlPr>
            </control>
          </mc:Choice>
        </mc:AlternateContent>
        <mc:AlternateContent xmlns:mc="http://schemas.openxmlformats.org/markup-compatibility/2006">
          <mc:Choice Requires="x14">
            <control shapeId="6283" r:id="rId140" name="Option Button 139">
              <controlPr defaultSize="0" autoFill="0" autoLine="0" autoPict="0">
                <anchor moveWithCells="1">
                  <from>
                    <xdr:col>9</xdr:col>
                    <xdr:colOff>219075</xdr:colOff>
                    <xdr:row>103</xdr:row>
                    <xdr:rowOff>47625</xdr:rowOff>
                  </from>
                  <to>
                    <xdr:col>9</xdr:col>
                    <xdr:colOff>409575</xdr:colOff>
                    <xdr:row>103</xdr:row>
                    <xdr:rowOff>247650</xdr:rowOff>
                  </to>
                </anchor>
              </controlPr>
            </control>
          </mc:Choice>
        </mc:AlternateContent>
        <mc:AlternateContent xmlns:mc="http://schemas.openxmlformats.org/markup-compatibility/2006">
          <mc:Choice Requires="x14">
            <control shapeId="6284" r:id="rId141" name="Option Button 140">
              <controlPr defaultSize="0" autoFill="0" autoLine="0" autoPict="0">
                <anchor moveWithCells="1">
                  <from>
                    <xdr:col>10</xdr:col>
                    <xdr:colOff>228600</xdr:colOff>
                    <xdr:row>103</xdr:row>
                    <xdr:rowOff>47625</xdr:rowOff>
                  </from>
                  <to>
                    <xdr:col>10</xdr:col>
                    <xdr:colOff>419100</xdr:colOff>
                    <xdr:row>103</xdr:row>
                    <xdr:rowOff>247650</xdr:rowOff>
                  </to>
                </anchor>
              </controlPr>
            </control>
          </mc:Choice>
        </mc:AlternateContent>
        <mc:AlternateContent xmlns:mc="http://schemas.openxmlformats.org/markup-compatibility/2006">
          <mc:Choice Requires="x14">
            <control shapeId="6285" r:id="rId142" name="Option Button 141">
              <controlPr defaultSize="0" autoFill="0" autoLine="0" autoPict="0">
                <anchor moveWithCells="1">
                  <from>
                    <xdr:col>6</xdr:col>
                    <xdr:colOff>219075</xdr:colOff>
                    <xdr:row>104</xdr:row>
                    <xdr:rowOff>57150</xdr:rowOff>
                  </from>
                  <to>
                    <xdr:col>6</xdr:col>
                    <xdr:colOff>409575</xdr:colOff>
                    <xdr:row>104</xdr:row>
                    <xdr:rowOff>257175</xdr:rowOff>
                  </to>
                </anchor>
              </controlPr>
            </control>
          </mc:Choice>
        </mc:AlternateContent>
        <mc:AlternateContent xmlns:mc="http://schemas.openxmlformats.org/markup-compatibility/2006">
          <mc:Choice Requires="x14">
            <control shapeId="6286" r:id="rId143" name="Option Button 142">
              <controlPr defaultSize="0" autoFill="0" autoLine="0" autoPict="0">
                <anchor moveWithCells="1">
                  <from>
                    <xdr:col>7</xdr:col>
                    <xdr:colOff>219075</xdr:colOff>
                    <xdr:row>104</xdr:row>
                    <xdr:rowOff>57150</xdr:rowOff>
                  </from>
                  <to>
                    <xdr:col>7</xdr:col>
                    <xdr:colOff>409575</xdr:colOff>
                    <xdr:row>104</xdr:row>
                    <xdr:rowOff>257175</xdr:rowOff>
                  </to>
                </anchor>
              </controlPr>
            </control>
          </mc:Choice>
        </mc:AlternateContent>
        <mc:AlternateContent xmlns:mc="http://schemas.openxmlformats.org/markup-compatibility/2006">
          <mc:Choice Requires="x14">
            <control shapeId="6287" r:id="rId144" name="Option Button 143">
              <controlPr defaultSize="0" autoFill="0" autoLine="0" autoPict="0">
                <anchor moveWithCells="1">
                  <from>
                    <xdr:col>8</xdr:col>
                    <xdr:colOff>209550</xdr:colOff>
                    <xdr:row>104</xdr:row>
                    <xdr:rowOff>57150</xdr:rowOff>
                  </from>
                  <to>
                    <xdr:col>8</xdr:col>
                    <xdr:colOff>400050</xdr:colOff>
                    <xdr:row>104</xdr:row>
                    <xdr:rowOff>257175</xdr:rowOff>
                  </to>
                </anchor>
              </controlPr>
            </control>
          </mc:Choice>
        </mc:AlternateContent>
        <mc:AlternateContent xmlns:mc="http://schemas.openxmlformats.org/markup-compatibility/2006">
          <mc:Choice Requires="x14">
            <control shapeId="6288" r:id="rId145" name="Option Button 144">
              <controlPr defaultSize="0" autoFill="0" autoLine="0" autoPict="0">
                <anchor moveWithCells="1">
                  <from>
                    <xdr:col>9</xdr:col>
                    <xdr:colOff>219075</xdr:colOff>
                    <xdr:row>104</xdr:row>
                    <xdr:rowOff>57150</xdr:rowOff>
                  </from>
                  <to>
                    <xdr:col>9</xdr:col>
                    <xdr:colOff>409575</xdr:colOff>
                    <xdr:row>104</xdr:row>
                    <xdr:rowOff>257175</xdr:rowOff>
                  </to>
                </anchor>
              </controlPr>
            </control>
          </mc:Choice>
        </mc:AlternateContent>
        <mc:AlternateContent xmlns:mc="http://schemas.openxmlformats.org/markup-compatibility/2006">
          <mc:Choice Requires="x14">
            <control shapeId="6289" r:id="rId146" name="Option Button 145">
              <controlPr defaultSize="0" autoFill="0" autoLine="0" autoPict="0">
                <anchor moveWithCells="1">
                  <from>
                    <xdr:col>10</xdr:col>
                    <xdr:colOff>228600</xdr:colOff>
                    <xdr:row>104</xdr:row>
                    <xdr:rowOff>57150</xdr:rowOff>
                  </from>
                  <to>
                    <xdr:col>10</xdr:col>
                    <xdr:colOff>419100</xdr:colOff>
                    <xdr:row>104</xdr:row>
                    <xdr:rowOff>257175</xdr:rowOff>
                  </to>
                </anchor>
              </controlPr>
            </control>
          </mc:Choice>
        </mc:AlternateContent>
        <mc:AlternateContent xmlns:mc="http://schemas.openxmlformats.org/markup-compatibility/2006">
          <mc:Choice Requires="x14">
            <control shapeId="6290" r:id="rId147" name="Option Button 146">
              <controlPr defaultSize="0" autoFill="0" autoLine="0" autoPict="0">
                <anchor moveWithCells="1">
                  <from>
                    <xdr:col>6</xdr:col>
                    <xdr:colOff>219075</xdr:colOff>
                    <xdr:row>105</xdr:row>
                    <xdr:rowOff>114300</xdr:rowOff>
                  </from>
                  <to>
                    <xdr:col>6</xdr:col>
                    <xdr:colOff>409575</xdr:colOff>
                    <xdr:row>105</xdr:row>
                    <xdr:rowOff>314325</xdr:rowOff>
                  </to>
                </anchor>
              </controlPr>
            </control>
          </mc:Choice>
        </mc:AlternateContent>
        <mc:AlternateContent xmlns:mc="http://schemas.openxmlformats.org/markup-compatibility/2006">
          <mc:Choice Requires="x14">
            <control shapeId="6291" r:id="rId148" name="Option Button 147">
              <controlPr defaultSize="0" autoFill="0" autoLine="0" autoPict="0">
                <anchor moveWithCells="1">
                  <from>
                    <xdr:col>7</xdr:col>
                    <xdr:colOff>219075</xdr:colOff>
                    <xdr:row>105</xdr:row>
                    <xdr:rowOff>114300</xdr:rowOff>
                  </from>
                  <to>
                    <xdr:col>7</xdr:col>
                    <xdr:colOff>409575</xdr:colOff>
                    <xdr:row>105</xdr:row>
                    <xdr:rowOff>314325</xdr:rowOff>
                  </to>
                </anchor>
              </controlPr>
            </control>
          </mc:Choice>
        </mc:AlternateContent>
        <mc:AlternateContent xmlns:mc="http://schemas.openxmlformats.org/markup-compatibility/2006">
          <mc:Choice Requires="x14">
            <control shapeId="6292" r:id="rId149" name="Option Button 148">
              <controlPr defaultSize="0" autoFill="0" autoLine="0" autoPict="0">
                <anchor moveWithCells="1">
                  <from>
                    <xdr:col>8</xdr:col>
                    <xdr:colOff>209550</xdr:colOff>
                    <xdr:row>105</xdr:row>
                    <xdr:rowOff>114300</xdr:rowOff>
                  </from>
                  <to>
                    <xdr:col>8</xdr:col>
                    <xdr:colOff>400050</xdr:colOff>
                    <xdr:row>105</xdr:row>
                    <xdr:rowOff>314325</xdr:rowOff>
                  </to>
                </anchor>
              </controlPr>
            </control>
          </mc:Choice>
        </mc:AlternateContent>
        <mc:AlternateContent xmlns:mc="http://schemas.openxmlformats.org/markup-compatibility/2006">
          <mc:Choice Requires="x14">
            <control shapeId="6293" r:id="rId150" name="Option Button 149">
              <controlPr defaultSize="0" autoFill="0" autoLine="0" autoPict="0">
                <anchor moveWithCells="1">
                  <from>
                    <xdr:col>9</xdr:col>
                    <xdr:colOff>219075</xdr:colOff>
                    <xdr:row>105</xdr:row>
                    <xdr:rowOff>114300</xdr:rowOff>
                  </from>
                  <to>
                    <xdr:col>9</xdr:col>
                    <xdr:colOff>409575</xdr:colOff>
                    <xdr:row>105</xdr:row>
                    <xdr:rowOff>314325</xdr:rowOff>
                  </to>
                </anchor>
              </controlPr>
            </control>
          </mc:Choice>
        </mc:AlternateContent>
        <mc:AlternateContent xmlns:mc="http://schemas.openxmlformats.org/markup-compatibility/2006">
          <mc:Choice Requires="x14">
            <control shapeId="6294" r:id="rId151" name="Option Button 150">
              <controlPr defaultSize="0" autoFill="0" autoLine="0" autoPict="0">
                <anchor moveWithCells="1">
                  <from>
                    <xdr:col>10</xdr:col>
                    <xdr:colOff>228600</xdr:colOff>
                    <xdr:row>105</xdr:row>
                    <xdr:rowOff>114300</xdr:rowOff>
                  </from>
                  <to>
                    <xdr:col>10</xdr:col>
                    <xdr:colOff>419100</xdr:colOff>
                    <xdr:row>105</xdr:row>
                    <xdr:rowOff>314325</xdr:rowOff>
                  </to>
                </anchor>
              </controlPr>
            </control>
          </mc:Choice>
        </mc:AlternateContent>
        <mc:AlternateContent xmlns:mc="http://schemas.openxmlformats.org/markup-compatibility/2006">
          <mc:Choice Requires="x14">
            <control shapeId="6295" r:id="rId152" name="Option Button 151">
              <controlPr defaultSize="0" autoFill="0" autoLine="0" autoPict="0">
                <anchor moveWithCells="1">
                  <from>
                    <xdr:col>6</xdr:col>
                    <xdr:colOff>219075</xdr:colOff>
                    <xdr:row>106</xdr:row>
                    <xdr:rowOff>66675</xdr:rowOff>
                  </from>
                  <to>
                    <xdr:col>6</xdr:col>
                    <xdr:colOff>409575</xdr:colOff>
                    <xdr:row>106</xdr:row>
                    <xdr:rowOff>266700</xdr:rowOff>
                  </to>
                </anchor>
              </controlPr>
            </control>
          </mc:Choice>
        </mc:AlternateContent>
        <mc:AlternateContent xmlns:mc="http://schemas.openxmlformats.org/markup-compatibility/2006">
          <mc:Choice Requires="x14">
            <control shapeId="6296" r:id="rId153" name="Option Button 152">
              <controlPr defaultSize="0" autoFill="0" autoLine="0" autoPict="0">
                <anchor moveWithCells="1">
                  <from>
                    <xdr:col>7</xdr:col>
                    <xdr:colOff>219075</xdr:colOff>
                    <xdr:row>106</xdr:row>
                    <xdr:rowOff>66675</xdr:rowOff>
                  </from>
                  <to>
                    <xdr:col>7</xdr:col>
                    <xdr:colOff>409575</xdr:colOff>
                    <xdr:row>106</xdr:row>
                    <xdr:rowOff>266700</xdr:rowOff>
                  </to>
                </anchor>
              </controlPr>
            </control>
          </mc:Choice>
        </mc:AlternateContent>
        <mc:AlternateContent xmlns:mc="http://schemas.openxmlformats.org/markup-compatibility/2006">
          <mc:Choice Requires="x14">
            <control shapeId="6297" r:id="rId154" name="Option Button 153">
              <controlPr defaultSize="0" autoFill="0" autoLine="0" autoPict="0">
                <anchor moveWithCells="1">
                  <from>
                    <xdr:col>8</xdr:col>
                    <xdr:colOff>209550</xdr:colOff>
                    <xdr:row>106</xdr:row>
                    <xdr:rowOff>66675</xdr:rowOff>
                  </from>
                  <to>
                    <xdr:col>8</xdr:col>
                    <xdr:colOff>400050</xdr:colOff>
                    <xdr:row>106</xdr:row>
                    <xdr:rowOff>266700</xdr:rowOff>
                  </to>
                </anchor>
              </controlPr>
            </control>
          </mc:Choice>
        </mc:AlternateContent>
        <mc:AlternateContent xmlns:mc="http://schemas.openxmlformats.org/markup-compatibility/2006">
          <mc:Choice Requires="x14">
            <control shapeId="6298" r:id="rId155" name="Option Button 154">
              <controlPr defaultSize="0" autoFill="0" autoLine="0" autoPict="0">
                <anchor moveWithCells="1">
                  <from>
                    <xdr:col>9</xdr:col>
                    <xdr:colOff>219075</xdr:colOff>
                    <xdr:row>106</xdr:row>
                    <xdr:rowOff>66675</xdr:rowOff>
                  </from>
                  <to>
                    <xdr:col>9</xdr:col>
                    <xdr:colOff>409575</xdr:colOff>
                    <xdr:row>106</xdr:row>
                    <xdr:rowOff>266700</xdr:rowOff>
                  </to>
                </anchor>
              </controlPr>
            </control>
          </mc:Choice>
        </mc:AlternateContent>
        <mc:AlternateContent xmlns:mc="http://schemas.openxmlformats.org/markup-compatibility/2006">
          <mc:Choice Requires="x14">
            <control shapeId="6299" r:id="rId156" name="Option Button 155">
              <controlPr defaultSize="0" autoFill="0" autoLine="0" autoPict="0">
                <anchor moveWithCells="1">
                  <from>
                    <xdr:col>10</xdr:col>
                    <xdr:colOff>228600</xdr:colOff>
                    <xdr:row>106</xdr:row>
                    <xdr:rowOff>66675</xdr:rowOff>
                  </from>
                  <to>
                    <xdr:col>10</xdr:col>
                    <xdr:colOff>419100</xdr:colOff>
                    <xdr:row>106</xdr:row>
                    <xdr:rowOff>266700</xdr:rowOff>
                  </to>
                </anchor>
              </controlPr>
            </control>
          </mc:Choice>
        </mc:AlternateContent>
        <mc:AlternateContent xmlns:mc="http://schemas.openxmlformats.org/markup-compatibility/2006">
          <mc:Choice Requires="x14">
            <control shapeId="6300" r:id="rId157" name="Option Button 156">
              <controlPr defaultSize="0" autoFill="0" autoLine="0" autoPict="0">
                <anchor moveWithCells="1">
                  <from>
                    <xdr:col>6</xdr:col>
                    <xdr:colOff>219075</xdr:colOff>
                    <xdr:row>107</xdr:row>
                    <xdr:rowOff>57150</xdr:rowOff>
                  </from>
                  <to>
                    <xdr:col>6</xdr:col>
                    <xdr:colOff>409575</xdr:colOff>
                    <xdr:row>107</xdr:row>
                    <xdr:rowOff>257175</xdr:rowOff>
                  </to>
                </anchor>
              </controlPr>
            </control>
          </mc:Choice>
        </mc:AlternateContent>
        <mc:AlternateContent xmlns:mc="http://schemas.openxmlformats.org/markup-compatibility/2006">
          <mc:Choice Requires="x14">
            <control shapeId="6301" r:id="rId158" name="Option Button 157">
              <controlPr defaultSize="0" autoFill="0" autoLine="0" autoPict="0">
                <anchor moveWithCells="1">
                  <from>
                    <xdr:col>7</xdr:col>
                    <xdr:colOff>219075</xdr:colOff>
                    <xdr:row>107</xdr:row>
                    <xdr:rowOff>57150</xdr:rowOff>
                  </from>
                  <to>
                    <xdr:col>7</xdr:col>
                    <xdr:colOff>409575</xdr:colOff>
                    <xdr:row>107</xdr:row>
                    <xdr:rowOff>257175</xdr:rowOff>
                  </to>
                </anchor>
              </controlPr>
            </control>
          </mc:Choice>
        </mc:AlternateContent>
        <mc:AlternateContent xmlns:mc="http://schemas.openxmlformats.org/markup-compatibility/2006">
          <mc:Choice Requires="x14">
            <control shapeId="6302" r:id="rId159" name="Option Button 158">
              <controlPr defaultSize="0" autoFill="0" autoLine="0" autoPict="0">
                <anchor moveWithCells="1">
                  <from>
                    <xdr:col>8</xdr:col>
                    <xdr:colOff>209550</xdr:colOff>
                    <xdr:row>107</xdr:row>
                    <xdr:rowOff>57150</xdr:rowOff>
                  </from>
                  <to>
                    <xdr:col>8</xdr:col>
                    <xdr:colOff>400050</xdr:colOff>
                    <xdr:row>107</xdr:row>
                    <xdr:rowOff>257175</xdr:rowOff>
                  </to>
                </anchor>
              </controlPr>
            </control>
          </mc:Choice>
        </mc:AlternateContent>
        <mc:AlternateContent xmlns:mc="http://schemas.openxmlformats.org/markup-compatibility/2006">
          <mc:Choice Requires="x14">
            <control shapeId="6303" r:id="rId160" name="Option Button 159">
              <controlPr defaultSize="0" autoFill="0" autoLine="0" autoPict="0">
                <anchor moveWithCells="1">
                  <from>
                    <xdr:col>9</xdr:col>
                    <xdr:colOff>219075</xdr:colOff>
                    <xdr:row>107</xdr:row>
                    <xdr:rowOff>57150</xdr:rowOff>
                  </from>
                  <to>
                    <xdr:col>9</xdr:col>
                    <xdr:colOff>409575</xdr:colOff>
                    <xdr:row>107</xdr:row>
                    <xdr:rowOff>257175</xdr:rowOff>
                  </to>
                </anchor>
              </controlPr>
            </control>
          </mc:Choice>
        </mc:AlternateContent>
        <mc:AlternateContent xmlns:mc="http://schemas.openxmlformats.org/markup-compatibility/2006">
          <mc:Choice Requires="x14">
            <control shapeId="6304" r:id="rId161" name="Option Button 160">
              <controlPr defaultSize="0" autoFill="0" autoLine="0" autoPict="0">
                <anchor moveWithCells="1">
                  <from>
                    <xdr:col>10</xdr:col>
                    <xdr:colOff>228600</xdr:colOff>
                    <xdr:row>107</xdr:row>
                    <xdr:rowOff>57150</xdr:rowOff>
                  </from>
                  <to>
                    <xdr:col>10</xdr:col>
                    <xdr:colOff>419100</xdr:colOff>
                    <xdr:row>107</xdr:row>
                    <xdr:rowOff>257175</xdr:rowOff>
                  </to>
                </anchor>
              </controlPr>
            </control>
          </mc:Choice>
        </mc:AlternateContent>
        <mc:AlternateContent xmlns:mc="http://schemas.openxmlformats.org/markup-compatibility/2006">
          <mc:Choice Requires="x14">
            <control shapeId="6305" r:id="rId162" name="Option Button 161">
              <controlPr defaultSize="0" autoFill="0" autoLine="0" autoPict="0">
                <anchor moveWithCells="1">
                  <from>
                    <xdr:col>6</xdr:col>
                    <xdr:colOff>219075</xdr:colOff>
                    <xdr:row>108</xdr:row>
                    <xdr:rowOff>47625</xdr:rowOff>
                  </from>
                  <to>
                    <xdr:col>6</xdr:col>
                    <xdr:colOff>409575</xdr:colOff>
                    <xdr:row>108</xdr:row>
                    <xdr:rowOff>247650</xdr:rowOff>
                  </to>
                </anchor>
              </controlPr>
            </control>
          </mc:Choice>
        </mc:AlternateContent>
        <mc:AlternateContent xmlns:mc="http://schemas.openxmlformats.org/markup-compatibility/2006">
          <mc:Choice Requires="x14">
            <control shapeId="6306" r:id="rId163" name="Option Button 162">
              <controlPr defaultSize="0" autoFill="0" autoLine="0" autoPict="0">
                <anchor moveWithCells="1">
                  <from>
                    <xdr:col>7</xdr:col>
                    <xdr:colOff>219075</xdr:colOff>
                    <xdr:row>108</xdr:row>
                    <xdr:rowOff>47625</xdr:rowOff>
                  </from>
                  <to>
                    <xdr:col>7</xdr:col>
                    <xdr:colOff>409575</xdr:colOff>
                    <xdr:row>108</xdr:row>
                    <xdr:rowOff>247650</xdr:rowOff>
                  </to>
                </anchor>
              </controlPr>
            </control>
          </mc:Choice>
        </mc:AlternateContent>
        <mc:AlternateContent xmlns:mc="http://schemas.openxmlformats.org/markup-compatibility/2006">
          <mc:Choice Requires="x14">
            <control shapeId="6307" r:id="rId164" name="Option Button 163">
              <controlPr defaultSize="0" autoFill="0" autoLine="0" autoPict="0">
                <anchor moveWithCells="1">
                  <from>
                    <xdr:col>8</xdr:col>
                    <xdr:colOff>209550</xdr:colOff>
                    <xdr:row>108</xdr:row>
                    <xdr:rowOff>47625</xdr:rowOff>
                  </from>
                  <to>
                    <xdr:col>8</xdr:col>
                    <xdr:colOff>400050</xdr:colOff>
                    <xdr:row>108</xdr:row>
                    <xdr:rowOff>247650</xdr:rowOff>
                  </to>
                </anchor>
              </controlPr>
            </control>
          </mc:Choice>
        </mc:AlternateContent>
        <mc:AlternateContent xmlns:mc="http://schemas.openxmlformats.org/markup-compatibility/2006">
          <mc:Choice Requires="x14">
            <control shapeId="6308" r:id="rId165" name="Option Button 164">
              <controlPr defaultSize="0" autoFill="0" autoLine="0" autoPict="0">
                <anchor moveWithCells="1">
                  <from>
                    <xdr:col>9</xdr:col>
                    <xdr:colOff>219075</xdr:colOff>
                    <xdr:row>108</xdr:row>
                    <xdr:rowOff>47625</xdr:rowOff>
                  </from>
                  <to>
                    <xdr:col>9</xdr:col>
                    <xdr:colOff>409575</xdr:colOff>
                    <xdr:row>108</xdr:row>
                    <xdr:rowOff>247650</xdr:rowOff>
                  </to>
                </anchor>
              </controlPr>
            </control>
          </mc:Choice>
        </mc:AlternateContent>
        <mc:AlternateContent xmlns:mc="http://schemas.openxmlformats.org/markup-compatibility/2006">
          <mc:Choice Requires="x14">
            <control shapeId="6309" r:id="rId166" name="Option Button 165">
              <controlPr defaultSize="0" autoFill="0" autoLine="0" autoPict="0">
                <anchor moveWithCells="1">
                  <from>
                    <xdr:col>10</xdr:col>
                    <xdr:colOff>228600</xdr:colOff>
                    <xdr:row>108</xdr:row>
                    <xdr:rowOff>47625</xdr:rowOff>
                  </from>
                  <to>
                    <xdr:col>10</xdr:col>
                    <xdr:colOff>419100</xdr:colOff>
                    <xdr:row>108</xdr:row>
                    <xdr:rowOff>247650</xdr:rowOff>
                  </to>
                </anchor>
              </controlPr>
            </control>
          </mc:Choice>
        </mc:AlternateContent>
        <mc:AlternateContent xmlns:mc="http://schemas.openxmlformats.org/markup-compatibility/2006">
          <mc:Choice Requires="x14">
            <control shapeId="6310" r:id="rId167" name="Option Button 166">
              <controlPr defaultSize="0" autoFill="0" autoLine="0" autoPict="0">
                <anchor moveWithCells="1">
                  <from>
                    <xdr:col>6</xdr:col>
                    <xdr:colOff>219075</xdr:colOff>
                    <xdr:row>109</xdr:row>
                    <xdr:rowOff>123825</xdr:rowOff>
                  </from>
                  <to>
                    <xdr:col>6</xdr:col>
                    <xdr:colOff>409575</xdr:colOff>
                    <xdr:row>109</xdr:row>
                    <xdr:rowOff>323850</xdr:rowOff>
                  </to>
                </anchor>
              </controlPr>
            </control>
          </mc:Choice>
        </mc:AlternateContent>
        <mc:AlternateContent xmlns:mc="http://schemas.openxmlformats.org/markup-compatibility/2006">
          <mc:Choice Requires="x14">
            <control shapeId="6311" r:id="rId168" name="Option Button 167">
              <controlPr defaultSize="0" autoFill="0" autoLine="0" autoPict="0">
                <anchor moveWithCells="1">
                  <from>
                    <xdr:col>7</xdr:col>
                    <xdr:colOff>219075</xdr:colOff>
                    <xdr:row>109</xdr:row>
                    <xdr:rowOff>123825</xdr:rowOff>
                  </from>
                  <to>
                    <xdr:col>7</xdr:col>
                    <xdr:colOff>409575</xdr:colOff>
                    <xdr:row>109</xdr:row>
                    <xdr:rowOff>323850</xdr:rowOff>
                  </to>
                </anchor>
              </controlPr>
            </control>
          </mc:Choice>
        </mc:AlternateContent>
        <mc:AlternateContent xmlns:mc="http://schemas.openxmlformats.org/markup-compatibility/2006">
          <mc:Choice Requires="x14">
            <control shapeId="6312" r:id="rId169" name="Option Button 168">
              <controlPr defaultSize="0" autoFill="0" autoLine="0" autoPict="0">
                <anchor moveWithCells="1">
                  <from>
                    <xdr:col>8</xdr:col>
                    <xdr:colOff>209550</xdr:colOff>
                    <xdr:row>109</xdr:row>
                    <xdr:rowOff>123825</xdr:rowOff>
                  </from>
                  <to>
                    <xdr:col>8</xdr:col>
                    <xdr:colOff>400050</xdr:colOff>
                    <xdr:row>109</xdr:row>
                    <xdr:rowOff>323850</xdr:rowOff>
                  </to>
                </anchor>
              </controlPr>
            </control>
          </mc:Choice>
        </mc:AlternateContent>
        <mc:AlternateContent xmlns:mc="http://schemas.openxmlformats.org/markup-compatibility/2006">
          <mc:Choice Requires="x14">
            <control shapeId="6313" r:id="rId170" name="Option Button 169">
              <controlPr defaultSize="0" autoFill="0" autoLine="0" autoPict="0">
                <anchor moveWithCells="1">
                  <from>
                    <xdr:col>9</xdr:col>
                    <xdr:colOff>219075</xdr:colOff>
                    <xdr:row>109</xdr:row>
                    <xdr:rowOff>123825</xdr:rowOff>
                  </from>
                  <to>
                    <xdr:col>9</xdr:col>
                    <xdr:colOff>409575</xdr:colOff>
                    <xdr:row>109</xdr:row>
                    <xdr:rowOff>323850</xdr:rowOff>
                  </to>
                </anchor>
              </controlPr>
            </control>
          </mc:Choice>
        </mc:AlternateContent>
        <mc:AlternateContent xmlns:mc="http://schemas.openxmlformats.org/markup-compatibility/2006">
          <mc:Choice Requires="x14">
            <control shapeId="6314" r:id="rId171" name="Option Button 170">
              <controlPr defaultSize="0" autoFill="0" autoLine="0" autoPict="0">
                <anchor moveWithCells="1">
                  <from>
                    <xdr:col>10</xdr:col>
                    <xdr:colOff>228600</xdr:colOff>
                    <xdr:row>109</xdr:row>
                    <xdr:rowOff>123825</xdr:rowOff>
                  </from>
                  <to>
                    <xdr:col>10</xdr:col>
                    <xdr:colOff>419100</xdr:colOff>
                    <xdr:row>109</xdr:row>
                    <xdr:rowOff>323850</xdr:rowOff>
                  </to>
                </anchor>
              </controlPr>
            </control>
          </mc:Choice>
        </mc:AlternateContent>
        <mc:AlternateContent xmlns:mc="http://schemas.openxmlformats.org/markup-compatibility/2006">
          <mc:Choice Requires="x14">
            <control shapeId="6315" r:id="rId172" name="Option Button 171">
              <controlPr defaultSize="0" autoFill="0" autoLine="0" autoPict="0">
                <anchor moveWithCells="1">
                  <from>
                    <xdr:col>6</xdr:col>
                    <xdr:colOff>219075</xdr:colOff>
                    <xdr:row>110</xdr:row>
                    <xdr:rowOff>57150</xdr:rowOff>
                  </from>
                  <to>
                    <xdr:col>6</xdr:col>
                    <xdr:colOff>409575</xdr:colOff>
                    <xdr:row>110</xdr:row>
                    <xdr:rowOff>257175</xdr:rowOff>
                  </to>
                </anchor>
              </controlPr>
            </control>
          </mc:Choice>
        </mc:AlternateContent>
        <mc:AlternateContent xmlns:mc="http://schemas.openxmlformats.org/markup-compatibility/2006">
          <mc:Choice Requires="x14">
            <control shapeId="6316" r:id="rId173" name="Option Button 172">
              <controlPr defaultSize="0" autoFill="0" autoLine="0" autoPict="0">
                <anchor moveWithCells="1">
                  <from>
                    <xdr:col>7</xdr:col>
                    <xdr:colOff>219075</xdr:colOff>
                    <xdr:row>110</xdr:row>
                    <xdr:rowOff>57150</xdr:rowOff>
                  </from>
                  <to>
                    <xdr:col>7</xdr:col>
                    <xdr:colOff>409575</xdr:colOff>
                    <xdr:row>110</xdr:row>
                    <xdr:rowOff>257175</xdr:rowOff>
                  </to>
                </anchor>
              </controlPr>
            </control>
          </mc:Choice>
        </mc:AlternateContent>
        <mc:AlternateContent xmlns:mc="http://schemas.openxmlformats.org/markup-compatibility/2006">
          <mc:Choice Requires="x14">
            <control shapeId="6317" r:id="rId174" name="Option Button 173">
              <controlPr defaultSize="0" autoFill="0" autoLine="0" autoPict="0">
                <anchor moveWithCells="1">
                  <from>
                    <xdr:col>8</xdr:col>
                    <xdr:colOff>209550</xdr:colOff>
                    <xdr:row>110</xdr:row>
                    <xdr:rowOff>57150</xdr:rowOff>
                  </from>
                  <to>
                    <xdr:col>8</xdr:col>
                    <xdr:colOff>400050</xdr:colOff>
                    <xdr:row>110</xdr:row>
                    <xdr:rowOff>257175</xdr:rowOff>
                  </to>
                </anchor>
              </controlPr>
            </control>
          </mc:Choice>
        </mc:AlternateContent>
        <mc:AlternateContent xmlns:mc="http://schemas.openxmlformats.org/markup-compatibility/2006">
          <mc:Choice Requires="x14">
            <control shapeId="6318" r:id="rId175" name="Option Button 174">
              <controlPr defaultSize="0" autoFill="0" autoLine="0" autoPict="0">
                <anchor moveWithCells="1">
                  <from>
                    <xdr:col>9</xdr:col>
                    <xdr:colOff>219075</xdr:colOff>
                    <xdr:row>110</xdr:row>
                    <xdr:rowOff>57150</xdr:rowOff>
                  </from>
                  <to>
                    <xdr:col>9</xdr:col>
                    <xdr:colOff>409575</xdr:colOff>
                    <xdr:row>110</xdr:row>
                    <xdr:rowOff>257175</xdr:rowOff>
                  </to>
                </anchor>
              </controlPr>
            </control>
          </mc:Choice>
        </mc:AlternateContent>
        <mc:AlternateContent xmlns:mc="http://schemas.openxmlformats.org/markup-compatibility/2006">
          <mc:Choice Requires="x14">
            <control shapeId="6319" r:id="rId176" name="Option Button 175">
              <controlPr defaultSize="0" autoFill="0" autoLine="0" autoPict="0">
                <anchor moveWithCells="1">
                  <from>
                    <xdr:col>10</xdr:col>
                    <xdr:colOff>228600</xdr:colOff>
                    <xdr:row>110</xdr:row>
                    <xdr:rowOff>57150</xdr:rowOff>
                  </from>
                  <to>
                    <xdr:col>10</xdr:col>
                    <xdr:colOff>419100</xdr:colOff>
                    <xdr:row>110</xdr:row>
                    <xdr:rowOff>257175</xdr:rowOff>
                  </to>
                </anchor>
              </controlPr>
            </control>
          </mc:Choice>
        </mc:AlternateContent>
        <mc:AlternateContent xmlns:mc="http://schemas.openxmlformats.org/markup-compatibility/2006">
          <mc:Choice Requires="x14">
            <control shapeId="6320" r:id="rId177" name="Option Button 176">
              <controlPr defaultSize="0" autoFill="0" autoLine="0" autoPict="0">
                <anchor moveWithCells="1">
                  <from>
                    <xdr:col>6</xdr:col>
                    <xdr:colOff>219075</xdr:colOff>
                    <xdr:row>111</xdr:row>
                    <xdr:rowOff>57150</xdr:rowOff>
                  </from>
                  <to>
                    <xdr:col>6</xdr:col>
                    <xdr:colOff>409575</xdr:colOff>
                    <xdr:row>111</xdr:row>
                    <xdr:rowOff>257175</xdr:rowOff>
                  </to>
                </anchor>
              </controlPr>
            </control>
          </mc:Choice>
        </mc:AlternateContent>
        <mc:AlternateContent xmlns:mc="http://schemas.openxmlformats.org/markup-compatibility/2006">
          <mc:Choice Requires="x14">
            <control shapeId="6321" r:id="rId178" name="Option Button 177">
              <controlPr defaultSize="0" autoFill="0" autoLine="0" autoPict="0">
                <anchor moveWithCells="1">
                  <from>
                    <xdr:col>7</xdr:col>
                    <xdr:colOff>219075</xdr:colOff>
                    <xdr:row>111</xdr:row>
                    <xdr:rowOff>57150</xdr:rowOff>
                  </from>
                  <to>
                    <xdr:col>7</xdr:col>
                    <xdr:colOff>409575</xdr:colOff>
                    <xdr:row>111</xdr:row>
                    <xdr:rowOff>257175</xdr:rowOff>
                  </to>
                </anchor>
              </controlPr>
            </control>
          </mc:Choice>
        </mc:AlternateContent>
        <mc:AlternateContent xmlns:mc="http://schemas.openxmlformats.org/markup-compatibility/2006">
          <mc:Choice Requires="x14">
            <control shapeId="6322" r:id="rId179" name="Option Button 178">
              <controlPr defaultSize="0" autoFill="0" autoLine="0" autoPict="0">
                <anchor moveWithCells="1">
                  <from>
                    <xdr:col>8</xdr:col>
                    <xdr:colOff>209550</xdr:colOff>
                    <xdr:row>111</xdr:row>
                    <xdr:rowOff>57150</xdr:rowOff>
                  </from>
                  <to>
                    <xdr:col>8</xdr:col>
                    <xdr:colOff>400050</xdr:colOff>
                    <xdr:row>111</xdr:row>
                    <xdr:rowOff>257175</xdr:rowOff>
                  </to>
                </anchor>
              </controlPr>
            </control>
          </mc:Choice>
        </mc:AlternateContent>
        <mc:AlternateContent xmlns:mc="http://schemas.openxmlformats.org/markup-compatibility/2006">
          <mc:Choice Requires="x14">
            <control shapeId="6323" r:id="rId180" name="Option Button 179">
              <controlPr defaultSize="0" autoFill="0" autoLine="0" autoPict="0">
                <anchor moveWithCells="1">
                  <from>
                    <xdr:col>9</xdr:col>
                    <xdr:colOff>219075</xdr:colOff>
                    <xdr:row>111</xdr:row>
                    <xdr:rowOff>57150</xdr:rowOff>
                  </from>
                  <to>
                    <xdr:col>9</xdr:col>
                    <xdr:colOff>409575</xdr:colOff>
                    <xdr:row>111</xdr:row>
                    <xdr:rowOff>257175</xdr:rowOff>
                  </to>
                </anchor>
              </controlPr>
            </control>
          </mc:Choice>
        </mc:AlternateContent>
        <mc:AlternateContent xmlns:mc="http://schemas.openxmlformats.org/markup-compatibility/2006">
          <mc:Choice Requires="x14">
            <control shapeId="6324" r:id="rId181" name="Option Button 180">
              <controlPr defaultSize="0" autoFill="0" autoLine="0" autoPict="0">
                <anchor moveWithCells="1">
                  <from>
                    <xdr:col>10</xdr:col>
                    <xdr:colOff>228600</xdr:colOff>
                    <xdr:row>111</xdr:row>
                    <xdr:rowOff>57150</xdr:rowOff>
                  </from>
                  <to>
                    <xdr:col>10</xdr:col>
                    <xdr:colOff>419100</xdr:colOff>
                    <xdr:row>111</xdr:row>
                    <xdr:rowOff>257175</xdr:rowOff>
                  </to>
                </anchor>
              </controlPr>
            </control>
          </mc:Choice>
        </mc:AlternateContent>
        <mc:AlternateContent xmlns:mc="http://schemas.openxmlformats.org/markup-compatibility/2006">
          <mc:Choice Requires="x14">
            <control shapeId="6325" r:id="rId182" name="Option Button 181">
              <controlPr defaultSize="0" autoFill="0" autoLine="0" autoPict="0">
                <anchor moveWithCells="1">
                  <from>
                    <xdr:col>6</xdr:col>
                    <xdr:colOff>219075</xdr:colOff>
                    <xdr:row>112</xdr:row>
                    <xdr:rowOff>76200</xdr:rowOff>
                  </from>
                  <to>
                    <xdr:col>6</xdr:col>
                    <xdr:colOff>409575</xdr:colOff>
                    <xdr:row>112</xdr:row>
                    <xdr:rowOff>276225</xdr:rowOff>
                  </to>
                </anchor>
              </controlPr>
            </control>
          </mc:Choice>
        </mc:AlternateContent>
        <mc:AlternateContent xmlns:mc="http://schemas.openxmlformats.org/markup-compatibility/2006">
          <mc:Choice Requires="x14">
            <control shapeId="6326" r:id="rId183" name="Option Button 182">
              <controlPr defaultSize="0" autoFill="0" autoLine="0" autoPict="0">
                <anchor moveWithCells="1">
                  <from>
                    <xdr:col>7</xdr:col>
                    <xdr:colOff>219075</xdr:colOff>
                    <xdr:row>112</xdr:row>
                    <xdr:rowOff>76200</xdr:rowOff>
                  </from>
                  <to>
                    <xdr:col>7</xdr:col>
                    <xdr:colOff>409575</xdr:colOff>
                    <xdr:row>112</xdr:row>
                    <xdr:rowOff>276225</xdr:rowOff>
                  </to>
                </anchor>
              </controlPr>
            </control>
          </mc:Choice>
        </mc:AlternateContent>
        <mc:AlternateContent xmlns:mc="http://schemas.openxmlformats.org/markup-compatibility/2006">
          <mc:Choice Requires="x14">
            <control shapeId="6327" r:id="rId184" name="Option Button 183">
              <controlPr defaultSize="0" autoFill="0" autoLine="0" autoPict="0">
                <anchor moveWithCells="1">
                  <from>
                    <xdr:col>8</xdr:col>
                    <xdr:colOff>209550</xdr:colOff>
                    <xdr:row>112</xdr:row>
                    <xdr:rowOff>76200</xdr:rowOff>
                  </from>
                  <to>
                    <xdr:col>8</xdr:col>
                    <xdr:colOff>400050</xdr:colOff>
                    <xdr:row>112</xdr:row>
                    <xdr:rowOff>276225</xdr:rowOff>
                  </to>
                </anchor>
              </controlPr>
            </control>
          </mc:Choice>
        </mc:AlternateContent>
        <mc:AlternateContent xmlns:mc="http://schemas.openxmlformats.org/markup-compatibility/2006">
          <mc:Choice Requires="x14">
            <control shapeId="6328" r:id="rId185" name="Option Button 184">
              <controlPr defaultSize="0" autoFill="0" autoLine="0" autoPict="0">
                <anchor moveWithCells="1">
                  <from>
                    <xdr:col>9</xdr:col>
                    <xdr:colOff>219075</xdr:colOff>
                    <xdr:row>112</xdr:row>
                    <xdr:rowOff>76200</xdr:rowOff>
                  </from>
                  <to>
                    <xdr:col>9</xdr:col>
                    <xdr:colOff>409575</xdr:colOff>
                    <xdr:row>112</xdr:row>
                    <xdr:rowOff>276225</xdr:rowOff>
                  </to>
                </anchor>
              </controlPr>
            </control>
          </mc:Choice>
        </mc:AlternateContent>
        <mc:AlternateContent xmlns:mc="http://schemas.openxmlformats.org/markup-compatibility/2006">
          <mc:Choice Requires="x14">
            <control shapeId="6329" r:id="rId186" name="Option Button 185">
              <controlPr defaultSize="0" autoFill="0" autoLine="0" autoPict="0">
                <anchor moveWithCells="1">
                  <from>
                    <xdr:col>10</xdr:col>
                    <xdr:colOff>228600</xdr:colOff>
                    <xdr:row>112</xdr:row>
                    <xdr:rowOff>76200</xdr:rowOff>
                  </from>
                  <to>
                    <xdr:col>10</xdr:col>
                    <xdr:colOff>419100</xdr:colOff>
                    <xdr:row>112</xdr:row>
                    <xdr:rowOff>276225</xdr:rowOff>
                  </to>
                </anchor>
              </controlPr>
            </control>
          </mc:Choice>
        </mc:AlternateContent>
        <mc:AlternateContent xmlns:mc="http://schemas.openxmlformats.org/markup-compatibility/2006">
          <mc:Choice Requires="x14">
            <control shapeId="6330" r:id="rId187" name="Option Button 186">
              <controlPr defaultSize="0" autoFill="0" autoLine="0" autoPict="0">
                <anchor moveWithCells="1">
                  <from>
                    <xdr:col>6</xdr:col>
                    <xdr:colOff>219075</xdr:colOff>
                    <xdr:row>113</xdr:row>
                    <xdr:rowOff>47625</xdr:rowOff>
                  </from>
                  <to>
                    <xdr:col>6</xdr:col>
                    <xdr:colOff>409575</xdr:colOff>
                    <xdr:row>113</xdr:row>
                    <xdr:rowOff>247650</xdr:rowOff>
                  </to>
                </anchor>
              </controlPr>
            </control>
          </mc:Choice>
        </mc:AlternateContent>
        <mc:AlternateContent xmlns:mc="http://schemas.openxmlformats.org/markup-compatibility/2006">
          <mc:Choice Requires="x14">
            <control shapeId="6331" r:id="rId188" name="Option Button 187">
              <controlPr defaultSize="0" autoFill="0" autoLine="0" autoPict="0">
                <anchor moveWithCells="1">
                  <from>
                    <xdr:col>7</xdr:col>
                    <xdr:colOff>219075</xdr:colOff>
                    <xdr:row>113</xdr:row>
                    <xdr:rowOff>47625</xdr:rowOff>
                  </from>
                  <to>
                    <xdr:col>7</xdr:col>
                    <xdr:colOff>409575</xdr:colOff>
                    <xdr:row>113</xdr:row>
                    <xdr:rowOff>247650</xdr:rowOff>
                  </to>
                </anchor>
              </controlPr>
            </control>
          </mc:Choice>
        </mc:AlternateContent>
        <mc:AlternateContent xmlns:mc="http://schemas.openxmlformats.org/markup-compatibility/2006">
          <mc:Choice Requires="x14">
            <control shapeId="6332" r:id="rId189" name="Option Button 188">
              <controlPr defaultSize="0" autoFill="0" autoLine="0" autoPict="0">
                <anchor moveWithCells="1">
                  <from>
                    <xdr:col>8</xdr:col>
                    <xdr:colOff>209550</xdr:colOff>
                    <xdr:row>113</xdr:row>
                    <xdr:rowOff>47625</xdr:rowOff>
                  </from>
                  <to>
                    <xdr:col>8</xdr:col>
                    <xdr:colOff>400050</xdr:colOff>
                    <xdr:row>113</xdr:row>
                    <xdr:rowOff>247650</xdr:rowOff>
                  </to>
                </anchor>
              </controlPr>
            </control>
          </mc:Choice>
        </mc:AlternateContent>
        <mc:AlternateContent xmlns:mc="http://schemas.openxmlformats.org/markup-compatibility/2006">
          <mc:Choice Requires="x14">
            <control shapeId="6333" r:id="rId190" name="Option Button 189">
              <controlPr defaultSize="0" autoFill="0" autoLine="0" autoPict="0">
                <anchor moveWithCells="1">
                  <from>
                    <xdr:col>9</xdr:col>
                    <xdr:colOff>219075</xdr:colOff>
                    <xdr:row>113</xdr:row>
                    <xdr:rowOff>47625</xdr:rowOff>
                  </from>
                  <to>
                    <xdr:col>9</xdr:col>
                    <xdr:colOff>409575</xdr:colOff>
                    <xdr:row>113</xdr:row>
                    <xdr:rowOff>247650</xdr:rowOff>
                  </to>
                </anchor>
              </controlPr>
            </control>
          </mc:Choice>
        </mc:AlternateContent>
        <mc:AlternateContent xmlns:mc="http://schemas.openxmlformats.org/markup-compatibility/2006">
          <mc:Choice Requires="x14">
            <control shapeId="6334" r:id="rId191" name="Option Button 190">
              <controlPr defaultSize="0" autoFill="0" autoLine="0" autoPict="0">
                <anchor moveWithCells="1">
                  <from>
                    <xdr:col>10</xdr:col>
                    <xdr:colOff>228600</xdr:colOff>
                    <xdr:row>113</xdr:row>
                    <xdr:rowOff>47625</xdr:rowOff>
                  </from>
                  <to>
                    <xdr:col>10</xdr:col>
                    <xdr:colOff>419100</xdr:colOff>
                    <xdr:row>113</xdr:row>
                    <xdr:rowOff>247650</xdr:rowOff>
                  </to>
                </anchor>
              </controlPr>
            </control>
          </mc:Choice>
        </mc:AlternateContent>
        <mc:AlternateContent xmlns:mc="http://schemas.openxmlformats.org/markup-compatibility/2006">
          <mc:Choice Requires="x14">
            <control shapeId="6335" r:id="rId192" name="Option Button 191">
              <controlPr defaultSize="0" autoFill="0" autoLine="0" autoPict="0">
                <anchor moveWithCells="1">
                  <from>
                    <xdr:col>6</xdr:col>
                    <xdr:colOff>219075</xdr:colOff>
                    <xdr:row>114</xdr:row>
                    <xdr:rowOff>47625</xdr:rowOff>
                  </from>
                  <to>
                    <xdr:col>6</xdr:col>
                    <xdr:colOff>409575</xdr:colOff>
                    <xdr:row>114</xdr:row>
                    <xdr:rowOff>247650</xdr:rowOff>
                  </to>
                </anchor>
              </controlPr>
            </control>
          </mc:Choice>
        </mc:AlternateContent>
        <mc:AlternateContent xmlns:mc="http://schemas.openxmlformats.org/markup-compatibility/2006">
          <mc:Choice Requires="x14">
            <control shapeId="6336" r:id="rId193" name="Option Button 192">
              <controlPr defaultSize="0" autoFill="0" autoLine="0" autoPict="0">
                <anchor moveWithCells="1">
                  <from>
                    <xdr:col>7</xdr:col>
                    <xdr:colOff>219075</xdr:colOff>
                    <xdr:row>114</xdr:row>
                    <xdr:rowOff>47625</xdr:rowOff>
                  </from>
                  <to>
                    <xdr:col>7</xdr:col>
                    <xdr:colOff>409575</xdr:colOff>
                    <xdr:row>114</xdr:row>
                    <xdr:rowOff>247650</xdr:rowOff>
                  </to>
                </anchor>
              </controlPr>
            </control>
          </mc:Choice>
        </mc:AlternateContent>
        <mc:AlternateContent xmlns:mc="http://schemas.openxmlformats.org/markup-compatibility/2006">
          <mc:Choice Requires="x14">
            <control shapeId="6337" r:id="rId194" name="Option Button 193">
              <controlPr defaultSize="0" autoFill="0" autoLine="0" autoPict="0">
                <anchor moveWithCells="1">
                  <from>
                    <xdr:col>8</xdr:col>
                    <xdr:colOff>209550</xdr:colOff>
                    <xdr:row>114</xdr:row>
                    <xdr:rowOff>47625</xdr:rowOff>
                  </from>
                  <to>
                    <xdr:col>8</xdr:col>
                    <xdr:colOff>400050</xdr:colOff>
                    <xdr:row>114</xdr:row>
                    <xdr:rowOff>247650</xdr:rowOff>
                  </to>
                </anchor>
              </controlPr>
            </control>
          </mc:Choice>
        </mc:AlternateContent>
        <mc:AlternateContent xmlns:mc="http://schemas.openxmlformats.org/markup-compatibility/2006">
          <mc:Choice Requires="x14">
            <control shapeId="6338" r:id="rId195" name="Option Button 194">
              <controlPr defaultSize="0" autoFill="0" autoLine="0" autoPict="0">
                <anchor moveWithCells="1">
                  <from>
                    <xdr:col>9</xdr:col>
                    <xdr:colOff>219075</xdr:colOff>
                    <xdr:row>114</xdr:row>
                    <xdr:rowOff>47625</xdr:rowOff>
                  </from>
                  <to>
                    <xdr:col>9</xdr:col>
                    <xdr:colOff>409575</xdr:colOff>
                    <xdr:row>114</xdr:row>
                    <xdr:rowOff>247650</xdr:rowOff>
                  </to>
                </anchor>
              </controlPr>
            </control>
          </mc:Choice>
        </mc:AlternateContent>
        <mc:AlternateContent xmlns:mc="http://schemas.openxmlformats.org/markup-compatibility/2006">
          <mc:Choice Requires="x14">
            <control shapeId="6339" r:id="rId196" name="Option Button 195">
              <controlPr defaultSize="0" autoFill="0" autoLine="0" autoPict="0">
                <anchor moveWithCells="1">
                  <from>
                    <xdr:col>10</xdr:col>
                    <xdr:colOff>228600</xdr:colOff>
                    <xdr:row>114</xdr:row>
                    <xdr:rowOff>47625</xdr:rowOff>
                  </from>
                  <to>
                    <xdr:col>10</xdr:col>
                    <xdr:colOff>419100</xdr:colOff>
                    <xdr:row>114</xdr:row>
                    <xdr:rowOff>247650</xdr:rowOff>
                  </to>
                </anchor>
              </controlPr>
            </control>
          </mc:Choice>
        </mc:AlternateContent>
        <mc:AlternateContent xmlns:mc="http://schemas.openxmlformats.org/markup-compatibility/2006">
          <mc:Choice Requires="x14">
            <control shapeId="6340" r:id="rId197" name="Option Button 196">
              <controlPr defaultSize="0" autoFill="0" autoLine="0" autoPict="0">
                <anchor moveWithCells="1">
                  <from>
                    <xdr:col>6</xdr:col>
                    <xdr:colOff>219075</xdr:colOff>
                    <xdr:row>115</xdr:row>
                    <xdr:rowOff>57150</xdr:rowOff>
                  </from>
                  <to>
                    <xdr:col>6</xdr:col>
                    <xdr:colOff>409575</xdr:colOff>
                    <xdr:row>115</xdr:row>
                    <xdr:rowOff>257175</xdr:rowOff>
                  </to>
                </anchor>
              </controlPr>
            </control>
          </mc:Choice>
        </mc:AlternateContent>
        <mc:AlternateContent xmlns:mc="http://schemas.openxmlformats.org/markup-compatibility/2006">
          <mc:Choice Requires="x14">
            <control shapeId="6341" r:id="rId198" name="Option Button 197">
              <controlPr defaultSize="0" autoFill="0" autoLine="0" autoPict="0">
                <anchor moveWithCells="1">
                  <from>
                    <xdr:col>7</xdr:col>
                    <xdr:colOff>219075</xdr:colOff>
                    <xdr:row>115</xdr:row>
                    <xdr:rowOff>57150</xdr:rowOff>
                  </from>
                  <to>
                    <xdr:col>7</xdr:col>
                    <xdr:colOff>409575</xdr:colOff>
                    <xdr:row>115</xdr:row>
                    <xdr:rowOff>257175</xdr:rowOff>
                  </to>
                </anchor>
              </controlPr>
            </control>
          </mc:Choice>
        </mc:AlternateContent>
        <mc:AlternateContent xmlns:mc="http://schemas.openxmlformats.org/markup-compatibility/2006">
          <mc:Choice Requires="x14">
            <control shapeId="6342" r:id="rId199" name="Option Button 198">
              <controlPr defaultSize="0" autoFill="0" autoLine="0" autoPict="0">
                <anchor moveWithCells="1">
                  <from>
                    <xdr:col>8</xdr:col>
                    <xdr:colOff>209550</xdr:colOff>
                    <xdr:row>115</xdr:row>
                    <xdr:rowOff>57150</xdr:rowOff>
                  </from>
                  <to>
                    <xdr:col>8</xdr:col>
                    <xdr:colOff>400050</xdr:colOff>
                    <xdr:row>115</xdr:row>
                    <xdr:rowOff>257175</xdr:rowOff>
                  </to>
                </anchor>
              </controlPr>
            </control>
          </mc:Choice>
        </mc:AlternateContent>
        <mc:AlternateContent xmlns:mc="http://schemas.openxmlformats.org/markup-compatibility/2006">
          <mc:Choice Requires="x14">
            <control shapeId="6343" r:id="rId200" name="Option Button 199">
              <controlPr defaultSize="0" autoFill="0" autoLine="0" autoPict="0">
                <anchor moveWithCells="1">
                  <from>
                    <xdr:col>9</xdr:col>
                    <xdr:colOff>219075</xdr:colOff>
                    <xdr:row>115</xdr:row>
                    <xdr:rowOff>57150</xdr:rowOff>
                  </from>
                  <to>
                    <xdr:col>9</xdr:col>
                    <xdr:colOff>409575</xdr:colOff>
                    <xdr:row>115</xdr:row>
                    <xdr:rowOff>257175</xdr:rowOff>
                  </to>
                </anchor>
              </controlPr>
            </control>
          </mc:Choice>
        </mc:AlternateContent>
        <mc:AlternateContent xmlns:mc="http://schemas.openxmlformats.org/markup-compatibility/2006">
          <mc:Choice Requires="x14">
            <control shapeId="6344" r:id="rId201" name="Option Button 200">
              <controlPr defaultSize="0" autoFill="0" autoLine="0" autoPict="0">
                <anchor moveWithCells="1">
                  <from>
                    <xdr:col>10</xdr:col>
                    <xdr:colOff>228600</xdr:colOff>
                    <xdr:row>115</xdr:row>
                    <xdr:rowOff>57150</xdr:rowOff>
                  </from>
                  <to>
                    <xdr:col>10</xdr:col>
                    <xdr:colOff>419100</xdr:colOff>
                    <xdr:row>115</xdr:row>
                    <xdr:rowOff>257175</xdr:rowOff>
                  </to>
                </anchor>
              </controlPr>
            </control>
          </mc:Choice>
        </mc:AlternateContent>
        <mc:AlternateContent xmlns:mc="http://schemas.openxmlformats.org/markup-compatibility/2006">
          <mc:Choice Requires="x14">
            <control shapeId="6364" r:id="rId202" name="Option Button 220">
              <controlPr defaultSize="0" autoFill="0" autoLine="0" autoPict="0">
                <anchor moveWithCells="1">
                  <from>
                    <xdr:col>6</xdr:col>
                    <xdr:colOff>219075</xdr:colOff>
                    <xdr:row>176</xdr:row>
                    <xdr:rowOff>47625</xdr:rowOff>
                  </from>
                  <to>
                    <xdr:col>6</xdr:col>
                    <xdr:colOff>409575</xdr:colOff>
                    <xdr:row>176</xdr:row>
                    <xdr:rowOff>247650</xdr:rowOff>
                  </to>
                </anchor>
              </controlPr>
            </control>
          </mc:Choice>
        </mc:AlternateContent>
        <mc:AlternateContent xmlns:mc="http://schemas.openxmlformats.org/markup-compatibility/2006">
          <mc:Choice Requires="x14">
            <control shapeId="6365" r:id="rId203" name="Option Button 221">
              <controlPr defaultSize="0" autoFill="0" autoLine="0" autoPict="0">
                <anchor moveWithCells="1">
                  <from>
                    <xdr:col>7</xdr:col>
                    <xdr:colOff>219075</xdr:colOff>
                    <xdr:row>176</xdr:row>
                    <xdr:rowOff>47625</xdr:rowOff>
                  </from>
                  <to>
                    <xdr:col>7</xdr:col>
                    <xdr:colOff>409575</xdr:colOff>
                    <xdr:row>176</xdr:row>
                    <xdr:rowOff>247650</xdr:rowOff>
                  </to>
                </anchor>
              </controlPr>
            </control>
          </mc:Choice>
        </mc:AlternateContent>
        <mc:AlternateContent xmlns:mc="http://schemas.openxmlformats.org/markup-compatibility/2006">
          <mc:Choice Requires="x14">
            <control shapeId="6366" r:id="rId204" name="Option Button 222">
              <controlPr defaultSize="0" autoFill="0" autoLine="0" autoPict="0">
                <anchor moveWithCells="1">
                  <from>
                    <xdr:col>8</xdr:col>
                    <xdr:colOff>209550</xdr:colOff>
                    <xdr:row>176</xdr:row>
                    <xdr:rowOff>47625</xdr:rowOff>
                  </from>
                  <to>
                    <xdr:col>8</xdr:col>
                    <xdr:colOff>400050</xdr:colOff>
                    <xdr:row>176</xdr:row>
                    <xdr:rowOff>247650</xdr:rowOff>
                  </to>
                </anchor>
              </controlPr>
            </control>
          </mc:Choice>
        </mc:AlternateContent>
        <mc:AlternateContent xmlns:mc="http://schemas.openxmlformats.org/markup-compatibility/2006">
          <mc:Choice Requires="x14">
            <control shapeId="6367" r:id="rId205" name="Option Button 223">
              <controlPr defaultSize="0" autoFill="0" autoLine="0" autoPict="0">
                <anchor moveWithCells="1">
                  <from>
                    <xdr:col>9</xdr:col>
                    <xdr:colOff>219075</xdr:colOff>
                    <xdr:row>176</xdr:row>
                    <xdr:rowOff>47625</xdr:rowOff>
                  </from>
                  <to>
                    <xdr:col>9</xdr:col>
                    <xdr:colOff>409575</xdr:colOff>
                    <xdr:row>176</xdr:row>
                    <xdr:rowOff>247650</xdr:rowOff>
                  </to>
                </anchor>
              </controlPr>
            </control>
          </mc:Choice>
        </mc:AlternateContent>
        <mc:AlternateContent xmlns:mc="http://schemas.openxmlformats.org/markup-compatibility/2006">
          <mc:Choice Requires="x14">
            <control shapeId="6368" r:id="rId206" name="Option Button 224">
              <controlPr defaultSize="0" autoFill="0" autoLine="0" autoPict="0">
                <anchor moveWithCells="1">
                  <from>
                    <xdr:col>10</xdr:col>
                    <xdr:colOff>228600</xdr:colOff>
                    <xdr:row>176</xdr:row>
                    <xdr:rowOff>47625</xdr:rowOff>
                  </from>
                  <to>
                    <xdr:col>10</xdr:col>
                    <xdr:colOff>419100</xdr:colOff>
                    <xdr:row>176</xdr:row>
                    <xdr:rowOff>247650</xdr:rowOff>
                  </to>
                </anchor>
              </controlPr>
            </control>
          </mc:Choice>
        </mc:AlternateContent>
        <mc:AlternateContent xmlns:mc="http://schemas.openxmlformats.org/markup-compatibility/2006">
          <mc:Choice Requires="x14">
            <control shapeId="6369" r:id="rId207" name="Option Button 225">
              <controlPr defaultSize="0" autoFill="0" autoLine="0" autoPict="0">
                <anchor moveWithCells="1">
                  <from>
                    <xdr:col>6</xdr:col>
                    <xdr:colOff>219075</xdr:colOff>
                    <xdr:row>177</xdr:row>
                    <xdr:rowOff>114300</xdr:rowOff>
                  </from>
                  <to>
                    <xdr:col>6</xdr:col>
                    <xdr:colOff>409575</xdr:colOff>
                    <xdr:row>177</xdr:row>
                    <xdr:rowOff>314325</xdr:rowOff>
                  </to>
                </anchor>
              </controlPr>
            </control>
          </mc:Choice>
        </mc:AlternateContent>
        <mc:AlternateContent xmlns:mc="http://schemas.openxmlformats.org/markup-compatibility/2006">
          <mc:Choice Requires="x14">
            <control shapeId="6370" r:id="rId208" name="Option Button 226">
              <controlPr defaultSize="0" autoFill="0" autoLine="0" autoPict="0">
                <anchor moveWithCells="1">
                  <from>
                    <xdr:col>7</xdr:col>
                    <xdr:colOff>219075</xdr:colOff>
                    <xdr:row>177</xdr:row>
                    <xdr:rowOff>114300</xdr:rowOff>
                  </from>
                  <to>
                    <xdr:col>7</xdr:col>
                    <xdr:colOff>409575</xdr:colOff>
                    <xdr:row>177</xdr:row>
                    <xdr:rowOff>314325</xdr:rowOff>
                  </to>
                </anchor>
              </controlPr>
            </control>
          </mc:Choice>
        </mc:AlternateContent>
        <mc:AlternateContent xmlns:mc="http://schemas.openxmlformats.org/markup-compatibility/2006">
          <mc:Choice Requires="x14">
            <control shapeId="6371" r:id="rId209" name="Option Button 227">
              <controlPr defaultSize="0" autoFill="0" autoLine="0" autoPict="0">
                <anchor moveWithCells="1">
                  <from>
                    <xdr:col>8</xdr:col>
                    <xdr:colOff>209550</xdr:colOff>
                    <xdr:row>177</xdr:row>
                    <xdr:rowOff>114300</xdr:rowOff>
                  </from>
                  <to>
                    <xdr:col>8</xdr:col>
                    <xdr:colOff>400050</xdr:colOff>
                    <xdr:row>177</xdr:row>
                    <xdr:rowOff>314325</xdr:rowOff>
                  </to>
                </anchor>
              </controlPr>
            </control>
          </mc:Choice>
        </mc:AlternateContent>
        <mc:AlternateContent xmlns:mc="http://schemas.openxmlformats.org/markup-compatibility/2006">
          <mc:Choice Requires="x14">
            <control shapeId="6372" r:id="rId210" name="Option Button 228">
              <controlPr defaultSize="0" autoFill="0" autoLine="0" autoPict="0">
                <anchor moveWithCells="1">
                  <from>
                    <xdr:col>9</xdr:col>
                    <xdr:colOff>219075</xdr:colOff>
                    <xdr:row>177</xdr:row>
                    <xdr:rowOff>114300</xdr:rowOff>
                  </from>
                  <to>
                    <xdr:col>9</xdr:col>
                    <xdr:colOff>409575</xdr:colOff>
                    <xdr:row>177</xdr:row>
                    <xdr:rowOff>314325</xdr:rowOff>
                  </to>
                </anchor>
              </controlPr>
            </control>
          </mc:Choice>
        </mc:AlternateContent>
        <mc:AlternateContent xmlns:mc="http://schemas.openxmlformats.org/markup-compatibility/2006">
          <mc:Choice Requires="x14">
            <control shapeId="6373" r:id="rId211" name="Option Button 229">
              <controlPr defaultSize="0" autoFill="0" autoLine="0" autoPict="0">
                <anchor moveWithCells="1">
                  <from>
                    <xdr:col>10</xdr:col>
                    <xdr:colOff>228600</xdr:colOff>
                    <xdr:row>177</xdr:row>
                    <xdr:rowOff>114300</xdr:rowOff>
                  </from>
                  <to>
                    <xdr:col>10</xdr:col>
                    <xdr:colOff>419100</xdr:colOff>
                    <xdr:row>177</xdr:row>
                    <xdr:rowOff>314325</xdr:rowOff>
                  </to>
                </anchor>
              </controlPr>
            </control>
          </mc:Choice>
        </mc:AlternateContent>
        <mc:AlternateContent xmlns:mc="http://schemas.openxmlformats.org/markup-compatibility/2006">
          <mc:Choice Requires="x14">
            <control shapeId="6374" r:id="rId212" name="Option Button 230">
              <controlPr defaultSize="0" autoFill="0" autoLine="0" autoPict="0">
                <anchor moveWithCells="1">
                  <from>
                    <xdr:col>6</xdr:col>
                    <xdr:colOff>219075</xdr:colOff>
                    <xdr:row>178</xdr:row>
                    <xdr:rowOff>57150</xdr:rowOff>
                  </from>
                  <to>
                    <xdr:col>6</xdr:col>
                    <xdr:colOff>409575</xdr:colOff>
                    <xdr:row>178</xdr:row>
                    <xdr:rowOff>257175</xdr:rowOff>
                  </to>
                </anchor>
              </controlPr>
            </control>
          </mc:Choice>
        </mc:AlternateContent>
        <mc:AlternateContent xmlns:mc="http://schemas.openxmlformats.org/markup-compatibility/2006">
          <mc:Choice Requires="x14">
            <control shapeId="6375" r:id="rId213" name="Option Button 231">
              <controlPr defaultSize="0" autoFill="0" autoLine="0" autoPict="0">
                <anchor moveWithCells="1">
                  <from>
                    <xdr:col>7</xdr:col>
                    <xdr:colOff>219075</xdr:colOff>
                    <xdr:row>178</xdr:row>
                    <xdr:rowOff>57150</xdr:rowOff>
                  </from>
                  <to>
                    <xdr:col>7</xdr:col>
                    <xdr:colOff>409575</xdr:colOff>
                    <xdr:row>178</xdr:row>
                    <xdr:rowOff>257175</xdr:rowOff>
                  </to>
                </anchor>
              </controlPr>
            </control>
          </mc:Choice>
        </mc:AlternateContent>
        <mc:AlternateContent xmlns:mc="http://schemas.openxmlformats.org/markup-compatibility/2006">
          <mc:Choice Requires="x14">
            <control shapeId="6376" r:id="rId214" name="Option Button 232">
              <controlPr defaultSize="0" autoFill="0" autoLine="0" autoPict="0">
                <anchor moveWithCells="1">
                  <from>
                    <xdr:col>8</xdr:col>
                    <xdr:colOff>209550</xdr:colOff>
                    <xdr:row>178</xdr:row>
                    <xdr:rowOff>57150</xdr:rowOff>
                  </from>
                  <to>
                    <xdr:col>8</xdr:col>
                    <xdr:colOff>400050</xdr:colOff>
                    <xdr:row>178</xdr:row>
                    <xdr:rowOff>257175</xdr:rowOff>
                  </to>
                </anchor>
              </controlPr>
            </control>
          </mc:Choice>
        </mc:AlternateContent>
        <mc:AlternateContent xmlns:mc="http://schemas.openxmlformats.org/markup-compatibility/2006">
          <mc:Choice Requires="x14">
            <control shapeId="6377" r:id="rId215" name="Option Button 233">
              <controlPr defaultSize="0" autoFill="0" autoLine="0" autoPict="0">
                <anchor moveWithCells="1">
                  <from>
                    <xdr:col>9</xdr:col>
                    <xdr:colOff>219075</xdr:colOff>
                    <xdr:row>178</xdr:row>
                    <xdr:rowOff>57150</xdr:rowOff>
                  </from>
                  <to>
                    <xdr:col>9</xdr:col>
                    <xdr:colOff>409575</xdr:colOff>
                    <xdr:row>178</xdr:row>
                    <xdr:rowOff>257175</xdr:rowOff>
                  </to>
                </anchor>
              </controlPr>
            </control>
          </mc:Choice>
        </mc:AlternateContent>
        <mc:AlternateContent xmlns:mc="http://schemas.openxmlformats.org/markup-compatibility/2006">
          <mc:Choice Requires="x14">
            <control shapeId="6378" r:id="rId216" name="Option Button 234">
              <controlPr defaultSize="0" autoFill="0" autoLine="0" autoPict="0">
                <anchor moveWithCells="1">
                  <from>
                    <xdr:col>10</xdr:col>
                    <xdr:colOff>228600</xdr:colOff>
                    <xdr:row>178</xdr:row>
                    <xdr:rowOff>57150</xdr:rowOff>
                  </from>
                  <to>
                    <xdr:col>10</xdr:col>
                    <xdr:colOff>419100</xdr:colOff>
                    <xdr:row>178</xdr:row>
                    <xdr:rowOff>257175</xdr:rowOff>
                  </to>
                </anchor>
              </controlPr>
            </control>
          </mc:Choice>
        </mc:AlternateContent>
        <mc:AlternateContent xmlns:mc="http://schemas.openxmlformats.org/markup-compatibility/2006">
          <mc:Choice Requires="x14">
            <control shapeId="6379" r:id="rId217" name="Option Button 235">
              <controlPr defaultSize="0" autoFill="0" autoLine="0" autoPict="0">
                <anchor moveWithCells="1">
                  <from>
                    <xdr:col>6</xdr:col>
                    <xdr:colOff>219075</xdr:colOff>
                    <xdr:row>179</xdr:row>
                    <xdr:rowOff>38100</xdr:rowOff>
                  </from>
                  <to>
                    <xdr:col>6</xdr:col>
                    <xdr:colOff>409575</xdr:colOff>
                    <xdr:row>179</xdr:row>
                    <xdr:rowOff>238125</xdr:rowOff>
                  </to>
                </anchor>
              </controlPr>
            </control>
          </mc:Choice>
        </mc:AlternateContent>
        <mc:AlternateContent xmlns:mc="http://schemas.openxmlformats.org/markup-compatibility/2006">
          <mc:Choice Requires="x14">
            <control shapeId="6380" r:id="rId218" name="Option Button 236">
              <controlPr defaultSize="0" autoFill="0" autoLine="0" autoPict="0">
                <anchor moveWithCells="1">
                  <from>
                    <xdr:col>7</xdr:col>
                    <xdr:colOff>219075</xdr:colOff>
                    <xdr:row>179</xdr:row>
                    <xdr:rowOff>38100</xdr:rowOff>
                  </from>
                  <to>
                    <xdr:col>7</xdr:col>
                    <xdr:colOff>409575</xdr:colOff>
                    <xdr:row>179</xdr:row>
                    <xdr:rowOff>238125</xdr:rowOff>
                  </to>
                </anchor>
              </controlPr>
            </control>
          </mc:Choice>
        </mc:AlternateContent>
        <mc:AlternateContent xmlns:mc="http://schemas.openxmlformats.org/markup-compatibility/2006">
          <mc:Choice Requires="x14">
            <control shapeId="6381" r:id="rId219" name="Option Button 237">
              <controlPr defaultSize="0" autoFill="0" autoLine="0" autoPict="0">
                <anchor moveWithCells="1">
                  <from>
                    <xdr:col>8</xdr:col>
                    <xdr:colOff>209550</xdr:colOff>
                    <xdr:row>179</xdr:row>
                    <xdr:rowOff>38100</xdr:rowOff>
                  </from>
                  <to>
                    <xdr:col>8</xdr:col>
                    <xdr:colOff>400050</xdr:colOff>
                    <xdr:row>179</xdr:row>
                    <xdr:rowOff>238125</xdr:rowOff>
                  </to>
                </anchor>
              </controlPr>
            </control>
          </mc:Choice>
        </mc:AlternateContent>
        <mc:AlternateContent xmlns:mc="http://schemas.openxmlformats.org/markup-compatibility/2006">
          <mc:Choice Requires="x14">
            <control shapeId="6382" r:id="rId220" name="Option Button 238">
              <controlPr defaultSize="0" autoFill="0" autoLine="0" autoPict="0">
                <anchor moveWithCells="1">
                  <from>
                    <xdr:col>9</xdr:col>
                    <xdr:colOff>219075</xdr:colOff>
                    <xdr:row>179</xdr:row>
                    <xdr:rowOff>38100</xdr:rowOff>
                  </from>
                  <to>
                    <xdr:col>9</xdr:col>
                    <xdr:colOff>409575</xdr:colOff>
                    <xdr:row>179</xdr:row>
                    <xdr:rowOff>238125</xdr:rowOff>
                  </to>
                </anchor>
              </controlPr>
            </control>
          </mc:Choice>
        </mc:AlternateContent>
        <mc:AlternateContent xmlns:mc="http://schemas.openxmlformats.org/markup-compatibility/2006">
          <mc:Choice Requires="x14">
            <control shapeId="6383" r:id="rId221" name="Option Button 239">
              <controlPr defaultSize="0" autoFill="0" autoLine="0" autoPict="0">
                <anchor moveWithCells="1">
                  <from>
                    <xdr:col>10</xdr:col>
                    <xdr:colOff>228600</xdr:colOff>
                    <xdr:row>179</xdr:row>
                    <xdr:rowOff>38100</xdr:rowOff>
                  </from>
                  <to>
                    <xdr:col>10</xdr:col>
                    <xdr:colOff>419100</xdr:colOff>
                    <xdr:row>179</xdr:row>
                    <xdr:rowOff>238125</xdr:rowOff>
                  </to>
                </anchor>
              </controlPr>
            </control>
          </mc:Choice>
        </mc:AlternateContent>
        <mc:AlternateContent xmlns:mc="http://schemas.openxmlformats.org/markup-compatibility/2006">
          <mc:Choice Requires="x14">
            <control shapeId="6384" r:id="rId222" name="Option Button 240">
              <controlPr defaultSize="0" autoFill="0" autoLine="0" autoPict="0">
                <anchor moveWithCells="1">
                  <from>
                    <xdr:col>6</xdr:col>
                    <xdr:colOff>219075</xdr:colOff>
                    <xdr:row>180</xdr:row>
                    <xdr:rowOff>57150</xdr:rowOff>
                  </from>
                  <to>
                    <xdr:col>6</xdr:col>
                    <xdr:colOff>409575</xdr:colOff>
                    <xdr:row>180</xdr:row>
                    <xdr:rowOff>257175</xdr:rowOff>
                  </to>
                </anchor>
              </controlPr>
            </control>
          </mc:Choice>
        </mc:AlternateContent>
        <mc:AlternateContent xmlns:mc="http://schemas.openxmlformats.org/markup-compatibility/2006">
          <mc:Choice Requires="x14">
            <control shapeId="6385" r:id="rId223" name="Option Button 241">
              <controlPr defaultSize="0" autoFill="0" autoLine="0" autoPict="0">
                <anchor moveWithCells="1">
                  <from>
                    <xdr:col>7</xdr:col>
                    <xdr:colOff>219075</xdr:colOff>
                    <xdr:row>180</xdr:row>
                    <xdr:rowOff>57150</xdr:rowOff>
                  </from>
                  <to>
                    <xdr:col>7</xdr:col>
                    <xdr:colOff>409575</xdr:colOff>
                    <xdr:row>180</xdr:row>
                    <xdr:rowOff>257175</xdr:rowOff>
                  </to>
                </anchor>
              </controlPr>
            </control>
          </mc:Choice>
        </mc:AlternateContent>
        <mc:AlternateContent xmlns:mc="http://schemas.openxmlformats.org/markup-compatibility/2006">
          <mc:Choice Requires="x14">
            <control shapeId="6386" r:id="rId224" name="Option Button 242">
              <controlPr defaultSize="0" autoFill="0" autoLine="0" autoPict="0">
                <anchor moveWithCells="1">
                  <from>
                    <xdr:col>8</xdr:col>
                    <xdr:colOff>209550</xdr:colOff>
                    <xdr:row>180</xdr:row>
                    <xdr:rowOff>57150</xdr:rowOff>
                  </from>
                  <to>
                    <xdr:col>8</xdr:col>
                    <xdr:colOff>400050</xdr:colOff>
                    <xdr:row>180</xdr:row>
                    <xdr:rowOff>257175</xdr:rowOff>
                  </to>
                </anchor>
              </controlPr>
            </control>
          </mc:Choice>
        </mc:AlternateContent>
        <mc:AlternateContent xmlns:mc="http://schemas.openxmlformats.org/markup-compatibility/2006">
          <mc:Choice Requires="x14">
            <control shapeId="6387" r:id="rId225" name="Option Button 243">
              <controlPr defaultSize="0" autoFill="0" autoLine="0" autoPict="0">
                <anchor moveWithCells="1">
                  <from>
                    <xdr:col>9</xdr:col>
                    <xdr:colOff>219075</xdr:colOff>
                    <xdr:row>180</xdr:row>
                    <xdr:rowOff>57150</xdr:rowOff>
                  </from>
                  <to>
                    <xdr:col>9</xdr:col>
                    <xdr:colOff>409575</xdr:colOff>
                    <xdr:row>180</xdr:row>
                    <xdr:rowOff>257175</xdr:rowOff>
                  </to>
                </anchor>
              </controlPr>
            </control>
          </mc:Choice>
        </mc:AlternateContent>
        <mc:AlternateContent xmlns:mc="http://schemas.openxmlformats.org/markup-compatibility/2006">
          <mc:Choice Requires="x14">
            <control shapeId="6388" r:id="rId226" name="Option Button 244">
              <controlPr defaultSize="0" autoFill="0" autoLine="0" autoPict="0">
                <anchor moveWithCells="1">
                  <from>
                    <xdr:col>10</xdr:col>
                    <xdr:colOff>228600</xdr:colOff>
                    <xdr:row>180</xdr:row>
                    <xdr:rowOff>57150</xdr:rowOff>
                  </from>
                  <to>
                    <xdr:col>10</xdr:col>
                    <xdr:colOff>419100</xdr:colOff>
                    <xdr:row>180</xdr:row>
                    <xdr:rowOff>257175</xdr:rowOff>
                  </to>
                </anchor>
              </controlPr>
            </control>
          </mc:Choice>
        </mc:AlternateContent>
        <mc:AlternateContent xmlns:mc="http://schemas.openxmlformats.org/markup-compatibility/2006">
          <mc:Choice Requires="x14">
            <control shapeId="6389" r:id="rId227" name="Option Button 245">
              <controlPr defaultSize="0" autoFill="0" autoLine="0" autoPict="0">
                <anchor moveWithCells="1">
                  <from>
                    <xdr:col>6</xdr:col>
                    <xdr:colOff>219075</xdr:colOff>
                    <xdr:row>181</xdr:row>
                    <xdr:rowOff>47625</xdr:rowOff>
                  </from>
                  <to>
                    <xdr:col>6</xdr:col>
                    <xdr:colOff>409575</xdr:colOff>
                    <xdr:row>181</xdr:row>
                    <xdr:rowOff>247650</xdr:rowOff>
                  </to>
                </anchor>
              </controlPr>
            </control>
          </mc:Choice>
        </mc:AlternateContent>
        <mc:AlternateContent xmlns:mc="http://schemas.openxmlformats.org/markup-compatibility/2006">
          <mc:Choice Requires="x14">
            <control shapeId="6390" r:id="rId228" name="Option Button 246">
              <controlPr defaultSize="0" autoFill="0" autoLine="0" autoPict="0">
                <anchor moveWithCells="1">
                  <from>
                    <xdr:col>7</xdr:col>
                    <xdr:colOff>219075</xdr:colOff>
                    <xdr:row>181</xdr:row>
                    <xdr:rowOff>47625</xdr:rowOff>
                  </from>
                  <to>
                    <xdr:col>7</xdr:col>
                    <xdr:colOff>409575</xdr:colOff>
                    <xdr:row>181</xdr:row>
                    <xdr:rowOff>247650</xdr:rowOff>
                  </to>
                </anchor>
              </controlPr>
            </control>
          </mc:Choice>
        </mc:AlternateContent>
        <mc:AlternateContent xmlns:mc="http://schemas.openxmlformats.org/markup-compatibility/2006">
          <mc:Choice Requires="x14">
            <control shapeId="6391" r:id="rId229" name="Option Button 247">
              <controlPr defaultSize="0" autoFill="0" autoLine="0" autoPict="0">
                <anchor moveWithCells="1">
                  <from>
                    <xdr:col>8</xdr:col>
                    <xdr:colOff>209550</xdr:colOff>
                    <xdr:row>181</xdr:row>
                    <xdr:rowOff>47625</xdr:rowOff>
                  </from>
                  <to>
                    <xdr:col>8</xdr:col>
                    <xdr:colOff>400050</xdr:colOff>
                    <xdr:row>181</xdr:row>
                    <xdr:rowOff>247650</xdr:rowOff>
                  </to>
                </anchor>
              </controlPr>
            </control>
          </mc:Choice>
        </mc:AlternateContent>
        <mc:AlternateContent xmlns:mc="http://schemas.openxmlformats.org/markup-compatibility/2006">
          <mc:Choice Requires="x14">
            <control shapeId="6392" r:id="rId230" name="Option Button 248">
              <controlPr defaultSize="0" autoFill="0" autoLine="0" autoPict="0">
                <anchor moveWithCells="1">
                  <from>
                    <xdr:col>9</xdr:col>
                    <xdr:colOff>219075</xdr:colOff>
                    <xdr:row>181</xdr:row>
                    <xdr:rowOff>47625</xdr:rowOff>
                  </from>
                  <to>
                    <xdr:col>9</xdr:col>
                    <xdr:colOff>409575</xdr:colOff>
                    <xdr:row>181</xdr:row>
                    <xdr:rowOff>247650</xdr:rowOff>
                  </to>
                </anchor>
              </controlPr>
            </control>
          </mc:Choice>
        </mc:AlternateContent>
        <mc:AlternateContent xmlns:mc="http://schemas.openxmlformats.org/markup-compatibility/2006">
          <mc:Choice Requires="x14">
            <control shapeId="6393" r:id="rId231" name="Option Button 249">
              <controlPr defaultSize="0" autoFill="0" autoLine="0" autoPict="0">
                <anchor moveWithCells="1">
                  <from>
                    <xdr:col>10</xdr:col>
                    <xdr:colOff>228600</xdr:colOff>
                    <xdr:row>181</xdr:row>
                    <xdr:rowOff>47625</xdr:rowOff>
                  </from>
                  <to>
                    <xdr:col>10</xdr:col>
                    <xdr:colOff>419100</xdr:colOff>
                    <xdr:row>181</xdr:row>
                    <xdr:rowOff>247650</xdr:rowOff>
                  </to>
                </anchor>
              </controlPr>
            </control>
          </mc:Choice>
        </mc:AlternateContent>
        <mc:AlternateContent xmlns:mc="http://schemas.openxmlformats.org/markup-compatibility/2006">
          <mc:Choice Requires="x14">
            <control shapeId="6394" r:id="rId232" name="Option Button 250">
              <controlPr defaultSize="0" autoFill="0" autoLine="0" autoPict="0">
                <anchor moveWithCells="1">
                  <from>
                    <xdr:col>6</xdr:col>
                    <xdr:colOff>219075</xdr:colOff>
                    <xdr:row>182</xdr:row>
                    <xdr:rowOff>57150</xdr:rowOff>
                  </from>
                  <to>
                    <xdr:col>6</xdr:col>
                    <xdr:colOff>409575</xdr:colOff>
                    <xdr:row>182</xdr:row>
                    <xdr:rowOff>257175</xdr:rowOff>
                  </to>
                </anchor>
              </controlPr>
            </control>
          </mc:Choice>
        </mc:AlternateContent>
        <mc:AlternateContent xmlns:mc="http://schemas.openxmlformats.org/markup-compatibility/2006">
          <mc:Choice Requires="x14">
            <control shapeId="6395" r:id="rId233" name="Option Button 251">
              <controlPr defaultSize="0" autoFill="0" autoLine="0" autoPict="0">
                <anchor moveWithCells="1">
                  <from>
                    <xdr:col>7</xdr:col>
                    <xdr:colOff>219075</xdr:colOff>
                    <xdr:row>182</xdr:row>
                    <xdr:rowOff>57150</xdr:rowOff>
                  </from>
                  <to>
                    <xdr:col>7</xdr:col>
                    <xdr:colOff>409575</xdr:colOff>
                    <xdr:row>182</xdr:row>
                    <xdr:rowOff>257175</xdr:rowOff>
                  </to>
                </anchor>
              </controlPr>
            </control>
          </mc:Choice>
        </mc:AlternateContent>
        <mc:AlternateContent xmlns:mc="http://schemas.openxmlformats.org/markup-compatibility/2006">
          <mc:Choice Requires="x14">
            <control shapeId="6396" r:id="rId234" name="Option Button 252">
              <controlPr defaultSize="0" autoFill="0" autoLine="0" autoPict="0">
                <anchor moveWithCells="1">
                  <from>
                    <xdr:col>8</xdr:col>
                    <xdr:colOff>209550</xdr:colOff>
                    <xdr:row>182</xdr:row>
                    <xdr:rowOff>57150</xdr:rowOff>
                  </from>
                  <to>
                    <xdr:col>8</xdr:col>
                    <xdr:colOff>400050</xdr:colOff>
                    <xdr:row>182</xdr:row>
                    <xdr:rowOff>257175</xdr:rowOff>
                  </to>
                </anchor>
              </controlPr>
            </control>
          </mc:Choice>
        </mc:AlternateContent>
        <mc:AlternateContent xmlns:mc="http://schemas.openxmlformats.org/markup-compatibility/2006">
          <mc:Choice Requires="x14">
            <control shapeId="6397" r:id="rId235" name="Option Button 253">
              <controlPr defaultSize="0" autoFill="0" autoLine="0" autoPict="0">
                <anchor moveWithCells="1">
                  <from>
                    <xdr:col>9</xdr:col>
                    <xdr:colOff>219075</xdr:colOff>
                    <xdr:row>182</xdr:row>
                    <xdr:rowOff>57150</xdr:rowOff>
                  </from>
                  <to>
                    <xdr:col>9</xdr:col>
                    <xdr:colOff>409575</xdr:colOff>
                    <xdr:row>182</xdr:row>
                    <xdr:rowOff>257175</xdr:rowOff>
                  </to>
                </anchor>
              </controlPr>
            </control>
          </mc:Choice>
        </mc:AlternateContent>
        <mc:AlternateContent xmlns:mc="http://schemas.openxmlformats.org/markup-compatibility/2006">
          <mc:Choice Requires="x14">
            <control shapeId="6398" r:id="rId236" name="Option Button 254">
              <controlPr defaultSize="0" autoFill="0" autoLine="0" autoPict="0">
                <anchor moveWithCells="1">
                  <from>
                    <xdr:col>10</xdr:col>
                    <xdr:colOff>228600</xdr:colOff>
                    <xdr:row>182</xdr:row>
                    <xdr:rowOff>57150</xdr:rowOff>
                  </from>
                  <to>
                    <xdr:col>10</xdr:col>
                    <xdr:colOff>419100</xdr:colOff>
                    <xdr:row>182</xdr:row>
                    <xdr:rowOff>257175</xdr:rowOff>
                  </to>
                </anchor>
              </controlPr>
            </control>
          </mc:Choice>
        </mc:AlternateContent>
        <mc:AlternateContent xmlns:mc="http://schemas.openxmlformats.org/markup-compatibility/2006">
          <mc:Choice Requires="x14">
            <control shapeId="6399" r:id="rId237" name="Option Button 255">
              <controlPr defaultSize="0" autoFill="0" autoLine="0" autoPict="0">
                <anchor moveWithCells="1">
                  <from>
                    <xdr:col>6</xdr:col>
                    <xdr:colOff>219075</xdr:colOff>
                    <xdr:row>183</xdr:row>
                    <xdr:rowOff>114300</xdr:rowOff>
                  </from>
                  <to>
                    <xdr:col>6</xdr:col>
                    <xdr:colOff>409575</xdr:colOff>
                    <xdr:row>183</xdr:row>
                    <xdr:rowOff>314325</xdr:rowOff>
                  </to>
                </anchor>
              </controlPr>
            </control>
          </mc:Choice>
        </mc:AlternateContent>
        <mc:AlternateContent xmlns:mc="http://schemas.openxmlformats.org/markup-compatibility/2006">
          <mc:Choice Requires="x14">
            <control shapeId="6400" r:id="rId238" name="Option Button 256">
              <controlPr defaultSize="0" autoFill="0" autoLine="0" autoPict="0">
                <anchor moveWithCells="1">
                  <from>
                    <xdr:col>7</xdr:col>
                    <xdr:colOff>219075</xdr:colOff>
                    <xdr:row>183</xdr:row>
                    <xdr:rowOff>114300</xdr:rowOff>
                  </from>
                  <to>
                    <xdr:col>7</xdr:col>
                    <xdr:colOff>409575</xdr:colOff>
                    <xdr:row>183</xdr:row>
                    <xdr:rowOff>314325</xdr:rowOff>
                  </to>
                </anchor>
              </controlPr>
            </control>
          </mc:Choice>
        </mc:AlternateContent>
        <mc:AlternateContent xmlns:mc="http://schemas.openxmlformats.org/markup-compatibility/2006">
          <mc:Choice Requires="x14">
            <control shapeId="6401" r:id="rId239" name="Option Button 257">
              <controlPr defaultSize="0" autoFill="0" autoLine="0" autoPict="0">
                <anchor moveWithCells="1">
                  <from>
                    <xdr:col>8</xdr:col>
                    <xdr:colOff>209550</xdr:colOff>
                    <xdr:row>183</xdr:row>
                    <xdr:rowOff>114300</xdr:rowOff>
                  </from>
                  <to>
                    <xdr:col>8</xdr:col>
                    <xdr:colOff>400050</xdr:colOff>
                    <xdr:row>183</xdr:row>
                    <xdr:rowOff>314325</xdr:rowOff>
                  </to>
                </anchor>
              </controlPr>
            </control>
          </mc:Choice>
        </mc:AlternateContent>
        <mc:AlternateContent xmlns:mc="http://schemas.openxmlformats.org/markup-compatibility/2006">
          <mc:Choice Requires="x14">
            <control shapeId="6402" r:id="rId240" name="Option Button 258">
              <controlPr defaultSize="0" autoFill="0" autoLine="0" autoPict="0">
                <anchor moveWithCells="1">
                  <from>
                    <xdr:col>9</xdr:col>
                    <xdr:colOff>219075</xdr:colOff>
                    <xdr:row>183</xdr:row>
                    <xdr:rowOff>114300</xdr:rowOff>
                  </from>
                  <to>
                    <xdr:col>9</xdr:col>
                    <xdr:colOff>409575</xdr:colOff>
                    <xdr:row>183</xdr:row>
                    <xdr:rowOff>314325</xdr:rowOff>
                  </to>
                </anchor>
              </controlPr>
            </control>
          </mc:Choice>
        </mc:AlternateContent>
        <mc:AlternateContent xmlns:mc="http://schemas.openxmlformats.org/markup-compatibility/2006">
          <mc:Choice Requires="x14">
            <control shapeId="6403" r:id="rId241" name="Option Button 259">
              <controlPr defaultSize="0" autoFill="0" autoLine="0" autoPict="0">
                <anchor moveWithCells="1">
                  <from>
                    <xdr:col>10</xdr:col>
                    <xdr:colOff>228600</xdr:colOff>
                    <xdr:row>183</xdr:row>
                    <xdr:rowOff>114300</xdr:rowOff>
                  </from>
                  <to>
                    <xdr:col>10</xdr:col>
                    <xdr:colOff>419100</xdr:colOff>
                    <xdr:row>183</xdr:row>
                    <xdr:rowOff>314325</xdr:rowOff>
                  </to>
                </anchor>
              </controlPr>
            </control>
          </mc:Choice>
        </mc:AlternateContent>
        <mc:AlternateContent xmlns:mc="http://schemas.openxmlformats.org/markup-compatibility/2006">
          <mc:Choice Requires="x14">
            <control shapeId="6404" r:id="rId242" name="Option Button 260">
              <controlPr defaultSize="0" autoFill="0" autoLine="0" autoPict="0">
                <anchor moveWithCells="1">
                  <from>
                    <xdr:col>6</xdr:col>
                    <xdr:colOff>219075</xdr:colOff>
                    <xdr:row>184</xdr:row>
                    <xdr:rowOff>66675</xdr:rowOff>
                  </from>
                  <to>
                    <xdr:col>6</xdr:col>
                    <xdr:colOff>409575</xdr:colOff>
                    <xdr:row>184</xdr:row>
                    <xdr:rowOff>266700</xdr:rowOff>
                  </to>
                </anchor>
              </controlPr>
            </control>
          </mc:Choice>
        </mc:AlternateContent>
        <mc:AlternateContent xmlns:mc="http://schemas.openxmlformats.org/markup-compatibility/2006">
          <mc:Choice Requires="x14">
            <control shapeId="6405" r:id="rId243" name="Option Button 261">
              <controlPr defaultSize="0" autoFill="0" autoLine="0" autoPict="0">
                <anchor moveWithCells="1">
                  <from>
                    <xdr:col>7</xdr:col>
                    <xdr:colOff>219075</xdr:colOff>
                    <xdr:row>184</xdr:row>
                    <xdr:rowOff>66675</xdr:rowOff>
                  </from>
                  <to>
                    <xdr:col>7</xdr:col>
                    <xdr:colOff>409575</xdr:colOff>
                    <xdr:row>184</xdr:row>
                    <xdr:rowOff>266700</xdr:rowOff>
                  </to>
                </anchor>
              </controlPr>
            </control>
          </mc:Choice>
        </mc:AlternateContent>
        <mc:AlternateContent xmlns:mc="http://schemas.openxmlformats.org/markup-compatibility/2006">
          <mc:Choice Requires="x14">
            <control shapeId="6406" r:id="rId244" name="Option Button 262">
              <controlPr defaultSize="0" autoFill="0" autoLine="0" autoPict="0">
                <anchor moveWithCells="1">
                  <from>
                    <xdr:col>8</xdr:col>
                    <xdr:colOff>209550</xdr:colOff>
                    <xdr:row>184</xdr:row>
                    <xdr:rowOff>66675</xdr:rowOff>
                  </from>
                  <to>
                    <xdr:col>8</xdr:col>
                    <xdr:colOff>400050</xdr:colOff>
                    <xdr:row>184</xdr:row>
                    <xdr:rowOff>266700</xdr:rowOff>
                  </to>
                </anchor>
              </controlPr>
            </control>
          </mc:Choice>
        </mc:AlternateContent>
        <mc:AlternateContent xmlns:mc="http://schemas.openxmlformats.org/markup-compatibility/2006">
          <mc:Choice Requires="x14">
            <control shapeId="6407" r:id="rId245" name="Option Button 263">
              <controlPr defaultSize="0" autoFill="0" autoLine="0" autoPict="0">
                <anchor moveWithCells="1">
                  <from>
                    <xdr:col>9</xdr:col>
                    <xdr:colOff>219075</xdr:colOff>
                    <xdr:row>184</xdr:row>
                    <xdr:rowOff>66675</xdr:rowOff>
                  </from>
                  <to>
                    <xdr:col>9</xdr:col>
                    <xdr:colOff>409575</xdr:colOff>
                    <xdr:row>184</xdr:row>
                    <xdr:rowOff>266700</xdr:rowOff>
                  </to>
                </anchor>
              </controlPr>
            </control>
          </mc:Choice>
        </mc:AlternateContent>
        <mc:AlternateContent xmlns:mc="http://schemas.openxmlformats.org/markup-compatibility/2006">
          <mc:Choice Requires="x14">
            <control shapeId="6408" r:id="rId246" name="Option Button 264">
              <controlPr defaultSize="0" autoFill="0" autoLine="0" autoPict="0">
                <anchor moveWithCells="1">
                  <from>
                    <xdr:col>10</xdr:col>
                    <xdr:colOff>228600</xdr:colOff>
                    <xdr:row>184</xdr:row>
                    <xdr:rowOff>66675</xdr:rowOff>
                  </from>
                  <to>
                    <xdr:col>10</xdr:col>
                    <xdr:colOff>419100</xdr:colOff>
                    <xdr:row>184</xdr:row>
                    <xdr:rowOff>266700</xdr:rowOff>
                  </to>
                </anchor>
              </controlPr>
            </control>
          </mc:Choice>
        </mc:AlternateContent>
        <mc:AlternateContent xmlns:mc="http://schemas.openxmlformats.org/markup-compatibility/2006">
          <mc:Choice Requires="x14">
            <control shapeId="6409" r:id="rId247" name="Option Button 265">
              <controlPr defaultSize="0" autoFill="0" autoLine="0" autoPict="0">
                <anchor moveWithCells="1">
                  <from>
                    <xdr:col>6</xdr:col>
                    <xdr:colOff>219075</xdr:colOff>
                    <xdr:row>185</xdr:row>
                    <xdr:rowOff>57150</xdr:rowOff>
                  </from>
                  <to>
                    <xdr:col>6</xdr:col>
                    <xdr:colOff>409575</xdr:colOff>
                    <xdr:row>185</xdr:row>
                    <xdr:rowOff>257175</xdr:rowOff>
                  </to>
                </anchor>
              </controlPr>
            </control>
          </mc:Choice>
        </mc:AlternateContent>
        <mc:AlternateContent xmlns:mc="http://schemas.openxmlformats.org/markup-compatibility/2006">
          <mc:Choice Requires="x14">
            <control shapeId="6410" r:id="rId248" name="Option Button 266">
              <controlPr defaultSize="0" autoFill="0" autoLine="0" autoPict="0">
                <anchor moveWithCells="1">
                  <from>
                    <xdr:col>7</xdr:col>
                    <xdr:colOff>219075</xdr:colOff>
                    <xdr:row>185</xdr:row>
                    <xdr:rowOff>57150</xdr:rowOff>
                  </from>
                  <to>
                    <xdr:col>7</xdr:col>
                    <xdr:colOff>409575</xdr:colOff>
                    <xdr:row>185</xdr:row>
                    <xdr:rowOff>257175</xdr:rowOff>
                  </to>
                </anchor>
              </controlPr>
            </control>
          </mc:Choice>
        </mc:AlternateContent>
        <mc:AlternateContent xmlns:mc="http://schemas.openxmlformats.org/markup-compatibility/2006">
          <mc:Choice Requires="x14">
            <control shapeId="6411" r:id="rId249" name="Option Button 267">
              <controlPr defaultSize="0" autoFill="0" autoLine="0" autoPict="0">
                <anchor moveWithCells="1">
                  <from>
                    <xdr:col>8</xdr:col>
                    <xdr:colOff>209550</xdr:colOff>
                    <xdr:row>185</xdr:row>
                    <xdr:rowOff>57150</xdr:rowOff>
                  </from>
                  <to>
                    <xdr:col>8</xdr:col>
                    <xdr:colOff>400050</xdr:colOff>
                    <xdr:row>185</xdr:row>
                    <xdr:rowOff>257175</xdr:rowOff>
                  </to>
                </anchor>
              </controlPr>
            </control>
          </mc:Choice>
        </mc:AlternateContent>
        <mc:AlternateContent xmlns:mc="http://schemas.openxmlformats.org/markup-compatibility/2006">
          <mc:Choice Requires="x14">
            <control shapeId="6412" r:id="rId250" name="Option Button 268">
              <controlPr defaultSize="0" autoFill="0" autoLine="0" autoPict="0">
                <anchor moveWithCells="1">
                  <from>
                    <xdr:col>9</xdr:col>
                    <xdr:colOff>219075</xdr:colOff>
                    <xdr:row>185</xdr:row>
                    <xdr:rowOff>57150</xdr:rowOff>
                  </from>
                  <to>
                    <xdr:col>9</xdr:col>
                    <xdr:colOff>409575</xdr:colOff>
                    <xdr:row>185</xdr:row>
                    <xdr:rowOff>257175</xdr:rowOff>
                  </to>
                </anchor>
              </controlPr>
            </control>
          </mc:Choice>
        </mc:AlternateContent>
        <mc:AlternateContent xmlns:mc="http://schemas.openxmlformats.org/markup-compatibility/2006">
          <mc:Choice Requires="x14">
            <control shapeId="6413" r:id="rId251" name="Option Button 269">
              <controlPr defaultSize="0" autoFill="0" autoLine="0" autoPict="0">
                <anchor moveWithCells="1">
                  <from>
                    <xdr:col>10</xdr:col>
                    <xdr:colOff>228600</xdr:colOff>
                    <xdr:row>185</xdr:row>
                    <xdr:rowOff>57150</xdr:rowOff>
                  </from>
                  <to>
                    <xdr:col>10</xdr:col>
                    <xdr:colOff>419100</xdr:colOff>
                    <xdr:row>185</xdr:row>
                    <xdr:rowOff>257175</xdr:rowOff>
                  </to>
                </anchor>
              </controlPr>
            </control>
          </mc:Choice>
        </mc:AlternateContent>
        <mc:AlternateContent xmlns:mc="http://schemas.openxmlformats.org/markup-compatibility/2006">
          <mc:Choice Requires="x14">
            <control shapeId="6414" r:id="rId252" name="Option Button 270">
              <controlPr defaultSize="0" autoFill="0" autoLine="0" autoPict="0">
                <anchor moveWithCells="1">
                  <from>
                    <xdr:col>6</xdr:col>
                    <xdr:colOff>219075</xdr:colOff>
                    <xdr:row>186</xdr:row>
                    <xdr:rowOff>47625</xdr:rowOff>
                  </from>
                  <to>
                    <xdr:col>6</xdr:col>
                    <xdr:colOff>409575</xdr:colOff>
                    <xdr:row>186</xdr:row>
                    <xdr:rowOff>247650</xdr:rowOff>
                  </to>
                </anchor>
              </controlPr>
            </control>
          </mc:Choice>
        </mc:AlternateContent>
        <mc:AlternateContent xmlns:mc="http://schemas.openxmlformats.org/markup-compatibility/2006">
          <mc:Choice Requires="x14">
            <control shapeId="6415" r:id="rId253" name="Option Button 271">
              <controlPr defaultSize="0" autoFill="0" autoLine="0" autoPict="0">
                <anchor moveWithCells="1">
                  <from>
                    <xdr:col>7</xdr:col>
                    <xdr:colOff>219075</xdr:colOff>
                    <xdr:row>186</xdr:row>
                    <xdr:rowOff>47625</xdr:rowOff>
                  </from>
                  <to>
                    <xdr:col>7</xdr:col>
                    <xdr:colOff>409575</xdr:colOff>
                    <xdr:row>186</xdr:row>
                    <xdr:rowOff>247650</xdr:rowOff>
                  </to>
                </anchor>
              </controlPr>
            </control>
          </mc:Choice>
        </mc:AlternateContent>
        <mc:AlternateContent xmlns:mc="http://schemas.openxmlformats.org/markup-compatibility/2006">
          <mc:Choice Requires="x14">
            <control shapeId="6416" r:id="rId254" name="Option Button 272">
              <controlPr defaultSize="0" autoFill="0" autoLine="0" autoPict="0">
                <anchor moveWithCells="1">
                  <from>
                    <xdr:col>8</xdr:col>
                    <xdr:colOff>209550</xdr:colOff>
                    <xdr:row>186</xdr:row>
                    <xdr:rowOff>47625</xdr:rowOff>
                  </from>
                  <to>
                    <xdr:col>8</xdr:col>
                    <xdr:colOff>400050</xdr:colOff>
                    <xdr:row>186</xdr:row>
                    <xdr:rowOff>247650</xdr:rowOff>
                  </to>
                </anchor>
              </controlPr>
            </control>
          </mc:Choice>
        </mc:AlternateContent>
        <mc:AlternateContent xmlns:mc="http://schemas.openxmlformats.org/markup-compatibility/2006">
          <mc:Choice Requires="x14">
            <control shapeId="6417" r:id="rId255" name="Option Button 273">
              <controlPr defaultSize="0" autoFill="0" autoLine="0" autoPict="0">
                <anchor moveWithCells="1">
                  <from>
                    <xdr:col>9</xdr:col>
                    <xdr:colOff>219075</xdr:colOff>
                    <xdr:row>186</xdr:row>
                    <xdr:rowOff>47625</xdr:rowOff>
                  </from>
                  <to>
                    <xdr:col>9</xdr:col>
                    <xdr:colOff>409575</xdr:colOff>
                    <xdr:row>186</xdr:row>
                    <xdr:rowOff>247650</xdr:rowOff>
                  </to>
                </anchor>
              </controlPr>
            </control>
          </mc:Choice>
        </mc:AlternateContent>
        <mc:AlternateContent xmlns:mc="http://schemas.openxmlformats.org/markup-compatibility/2006">
          <mc:Choice Requires="x14">
            <control shapeId="6418" r:id="rId256" name="Option Button 274">
              <controlPr defaultSize="0" autoFill="0" autoLine="0" autoPict="0">
                <anchor moveWithCells="1">
                  <from>
                    <xdr:col>10</xdr:col>
                    <xdr:colOff>228600</xdr:colOff>
                    <xdr:row>186</xdr:row>
                    <xdr:rowOff>47625</xdr:rowOff>
                  </from>
                  <to>
                    <xdr:col>10</xdr:col>
                    <xdr:colOff>419100</xdr:colOff>
                    <xdr:row>186</xdr:row>
                    <xdr:rowOff>247650</xdr:rowOff>
                  </to>
                </anchor>
              </controlPr>
            </control>
          </mc:Choice>
        </mc:AlternateContent>
        <mc:AlternateContent xmlns:mc="http://schemas.openxmlformats.org/markup-compatibility/2006">
          <mc:Choice Requires="x14">
            <control shapeId="6419" r:id="rId257" name="Option Button 275">
              <controlPr defaultSize="0" autoFill="0" autoLine="0" autoPict="0">
                <anchor moveWithCells="1">
                  <from>
                    <xdr:col>6</xdr:col>
                    <xdr:colOff>219075</xdr:colOff>
                    <xdr:row>187</xdr:row>
                    <xdr:rowOff>123825</xdr:rowOff>
                  </from>
                  <to>
                    <xdr:col>6</xdr:col>
                    <xdr:colOff>409575</xdr:colOff>
                    <xdr:row>187</xdr:row>
                    <xdr:rowOff>323850</xdr:rowOff>
                  </to>
                </anchor>
              </controlPr>
            </control>
          </mc:Choice>
        </mc:AlternateContent>
        <mc:AlternateContent xmlns:mc="http://schemas.openxmlformats.org/markup-compatibility/2006">
          <mc:Choice Requires="x14">
            <control shapeId="6420" r:id="rId258" name="Option Button 276">
              <controlPr defaultSize="0" autoFill="0" autoLine="0" autoPict="0">
                <anchor moveWithCells="1">
                  <from>
                    <xdr:col>7</xdr:col>
                    <xdr:colOff>219075</xdr:colOff>
                    <xdr:row>187</xdr:row>
                    <xdr:rowOff>123825</xdr:rowOff>
                  </from>
                  <to>
                    <xdr:col>7</xdr:col>
                    <xdr:colOff>409575</xdr:colOff>
                    <xdr:row>187</xdr:row>
                    <xdr:rowOff>323850</xdr:rowOff>
                  </to>
                </anchor>
              </controlPr>
            </control>
          </mc:Choice>
        </mc:AlternateContent>
        <mc:AlternateContent xmlns:mc="http://schemas.openxmlformats.org/markup-compatibility/2006">
          <mc:Choice Requires="x14">
            <control shapeId="6421" r:id="rId259" name="Option Button 277">
              <controlPr defaultSize="0" autoFill="0" autoLine="0" autoPict="0">
                <anchor moveWithCells="1">
                  <from>
                    <xdr:col>8</xdr:col>
                    <xdr:colOff>209550</xdr:colOff>
                    <xdr:row>187</xdr:row>
                    <xdr:rowOff>123825</xdr:rowOff>
                  </from>
                  <to>
                    <xdr:col>8</xdr:col>
                    <xdr:colOff>400050</xdr:colOff>
                    <xdr:row>187</xdr:row>
                    <xdr:rowOff>323850</xdr:rowOff>
                  </to>
                </anchor>
              </controlPr>
            </control>
          </mc:Choice>
        </mc:AlternateContent>
        <mc:AlternateContent xmlns:mc="http://schemas.openxmlformats.org/markup-compatibility/2006">
          <mc:Choice Requires="x14">
            <control shapeId="6422" r:id="rId260" name="Option Button 278">
              <controlPr defaultSize="0" autoFill="0" autoLine="0" autoPict="0">
                <anchor moveWithCells="1">
                  <from>
                    <xdr:col>9</xdr:col>
                    <xdr:colOff>219075</xdr:colOff>
                    <xdr:row>187</xdr:row>
                    <xdr:rowOff>123825</xdr:rowOff>
                  </from>
                  <to>
                    <xdr:col>9</xdr:col>
                    <xdr:colOff>409575</xdr:colOff>
                    <xdr:row>187</xdr:row>
                    <xdr:rowOff>323850</xdr:rowOff>
                  </to>
                </anchor>
              </controlPr>
            </control>
          </mc:Choice>
        </mc:AlternateContent>
        <mc:AlternateContent xmlns:mc="http://schemas.openxmlformats.org/markup-compatibility/2006">
          <mc:Choice Requires="x14">
            <control shapeId="6423" r:id="rId261" name="Option Button 279">
              <controlPr defaultSize="0" autoFill="0" autoLine="0" autoPict="0">
                <anchor moveWithCells="1">
                  <from>
                    <xdr:col>10</xdr:col>
                    <xdr:colOff>228600</xdr:colOff>
                    <xdr:row>187</xdr:row>
                    <xdr:rowOff>123825</xdr:rowOff>
                  </from>
                  <to>
                    <xdr:col>10</xdr:col>
                    <xdr:colOff>419100</xdr:colOff>
                    <xdr:row>187</xdr:row>
                    <xdr:rowOff>323850</xdr:rowOff>
                  </to>
                </anchor>
              </controlPr>
            </control>
          </mc:Choice>
        </mc:AlternateContent>
        <mc:AlternateContent xmlns:mc="http://schemas.openxmlformats.org/markup-compatibility/2006">
          <mc:Choice Requires="x14">
            <control shapeId="6424" r:id="rId262" name="Option Button 280">
              <controlPr defaultSize="0" autoFill="0" autoLine="0" autoPict="0">
                <anchor moveWithCells="1">
                  <from>
                    <xdr:col>6</xdr:col>
                    <xdr:colOff>219075</xdr:colOff>
                    <xdr:row>188</xdr:row>
                    <xdr:rowOff>57150</xdr:rowOff>
                  </from>
                  <to>
                    <xdr:col>6</xdr:col>
                    <xdr:colOff>409575</xdr:colOff>
                    <xdr:row>188</xdr:row>
                    <xdr:rowOff>257175</xdr:rowOff>
                  </to>
                </anchor>
              </controlPr>
            </control>
          </mc:Choice>
        </mc:AlternateContent>
        <mc:AlternateContent xmlns:mc="http://schemas.openxmlformats.org/markup-compatibility/2006">
          <mc:Choice Requires="x14">
            <control shapeId="6425" r:id="rId263" name="Option Button 281">
              <controlPr defaultSize="0" autoFill="0" autoLine="0" autoPict="0">
                <anchor moveWithCells="1">
                  <from>
                    <xdr:col>7</xdr:col>
                    <xdr:colOff>219075</xdr:colOff>
                    <xdr:row>188</xdr:row>
                    <xdr:rowOff>57150</xdr:rowOff>
                  </from>
                  <to>
                    <xdr:col>7</xdr:col>
                    <xdr:colOff>409575</xdr:colOff>
                    <xdr:row>188</xdr:row>
                    <xdr:rowOff>257175</xdr:rowOff>
                  </to>
                </anchor>
              </controlPr>
            </control>
          </mc:Choice>
        </mc:AlternateContent>
        <mc:AlternateContent xmlns:mc="http://schemas.openxmlformats.org/markup-compatibility/2006">
          <mc:Choice Requires="x14">
            <control shapeId="6426" r:id="rId264" name="Option Button 282">
              <controlPr defaultSize="0" autoFill="0" autoLine="0" autoPict="0">
                <anchor moveWithCells="1">
                  <from>
                    <xdr:col>8</xdr:col>
                    <xdr:colOff>209550</xdr:colOff>
                    <xdr:row>188</xdr:row>
                    <xdr:rowOff>57150</xdr:rowOff>
                  </from>
                  <to>
                    <xdr:col>8</xdr:col>
                    <xdr:colOff>400050</xdr:colOff>
                    <xdr:row>188</xdr:row>
                    <xdr:rowOff>257175</xdr:rowOff>
                  </to>
                </anchor>
              </controlPr>
            </control>
          </mc:Choice>
        </mc:AlternateContent>
        <mc:AlternateContent xmlns:mc="http://schemas.openxmlformats.org/markup-compatibility/2006">
          <mc:Choice Requires="x14">
            <control shapeId="6427" r:id="rId265" name="Option Button 283">
              <controlPr defaultSize="0" autoFill="0" autoLine="0" autoPict="0">
                <anchor moveWithCells="1">
                  <from>
                    <xdr:col>9</xdr:col>
                    <xdr:colOff>219075</xdr:colOff>
                    <xdr:row>188</xdr:row>
                    <xdr:rowOff>57150</xdr:rowOff>
                  </from>
                  <to>
                    <xdr:col>9</xdr:col>
                    <xdr:colOff>409575</xdr:colOff>
                    <xdr:row>188</xdr:row>
                    <xdr:rowOff>257175</xdr:rowOff>
                  </to>
                </anchor>
              </controlPr>
            </control>
          </mc:Choice>
        </mc:AlternateContent>
        <mc:AlternateContent xmlns:mc="http://schemas.openxmlformats.org/markup-compatibility/2006">
          <mc:Choice Requires="x14">
            <control shapeId="6428" r:id="rId266" name="Option Button 284">
              <controlPr defaultSize="0" autoFill="0" autoLine="0" autoPict="0">
                <anchor moveWithCells="1">
                  <from>
                    <xdr:col>10</xdr:col>
                    <xdr:colOff>228600</xdr:colOff>
                    <xdr:row>188</xdr:row>
                    <xdr:rowOff>57150</xdr:rowOff>
                  </from>
                  <to>
                    <xdr:col>10</xdr:col>
                    <xdr:colOff>419100</xdr:colOff>
                    <xdr:row>188</xdr:row>
                    <xdr:rowOff>257175</xdr:rowOff>
                  </to>
                </anchor>
              </controlPr>
            </control>
          </mc:Choice>
        </mc:AlternateContent>
        <mc:AlternateContent xmlns:mc="http://schemas.openxmlformats.org/markup-compatibility/2006">
          <mc:Choice Requires="x14">
            <control shapeId="6429" r:id="rId267" name="Option Button 285">
              <controlPr defaultSize="0" autoFill="0" autoLine="0" autoPict="0">
                <anchor moveWithCells="1">
                  <from>
                    <xdr:col>6</xdr:col>
                    <xdr:colOff>219075</xdr:colOff>
                    <xdr:row>189</xdr:row>
                    <xdr:rowOff>57150</xdr:rowOff>
                  </from>
                  <to>
                    <xdr:col>6</xdr:col>
                    <xdr:colOff>409575</xdr:colOff>
                    <xdr:row>189</xdr:row>
                    <xdr:rowOff>257175</xdr:rowOff>
                  </to>
                </anchor>
              </controlPr>
            </control>
          </mc:Choice>
        </mc:AlternateContent>
        <mc:AlternateContent xmlns:mc="http://schemas.openxmlformats.org/markup-compatibility/2006">
          <mc:Choice Requires="x14">
            <control shapeId="6430" r:id="rId268" name="Option Button 286">
              <controlPr defaultSize="0" autoFill="0" autoLine="0" autoPict="0">
                <anchor moveWithCells="1">
                  <from>
                    <xdr:col>7</xdr:col>
                    <xdr:colOff>219075</xdr:colOff>
                    <xdr:row>189</xdr:row>
                    <xdr:rowOff>57150</xdr:rowOff>
                  </from>
                  <to>
                    <xdr:col>7</xdr:col>
                    <xdr:colOff>409575</xdr:colOff>
                    <xdr:row>189</xdr:row>
                    <xdr:rowOff>257175</xdr:rowOff>
                  </to>
                </anchor>
              </controlPr>
            </control>
          </mc:Choice>
        </mc:AlternateContent>
        <mc:AlternateContent xmlns:mc="http://schemas.openxmlformats.org/markup-compatibility/2006">
          <mc:Choice Requires="x14">
            <control shapeId="6431" r:id="rId269" name="Option Button 287">
              <controlPr defaultSize="0" autoFill="0" autoLine="0" autoPict="0">
                <anchor moveWithCells="1">
                  <from>
                    <xdr:col>8</xdr:col>
                    <xdr:colOff>209550</xdr:colOff>
                    <xdr:row>189</xdr:row>
                    <xdr:rowOff>57150</xdr:rowOff>
                  </from>
                  <to>
                    <xdr:col>8</xdr:col>
                    <xdr:colOff>400050</xdr:colOff>
                    <xdr:row>189</xdr:row>
                    <xdr:rowOff>257175</xdr:rowOff>
                  </to>
                </anchor>
              </controlPr>
            </control>
          </mc:Choice>
        </mc:AlternateContent>
        <mc:AlternateContent xmlns:mc="http://schemas.openxmlformats.org/markup-compatibility/2006">
          <mc:Choice Requires="x14">
            <control shapeId="6432" r:id="rId270" name="Option Button 288">
              <controlPr defaultSize="0" autoFill="0" autoLine="0" autoPict="0">
                <anchor moveWithCells="1">
                  <from>
                    <xdr:col>9</xdr:col>
                    <xdr:colOff>219075</xdr:colOff>
                    <xdr:row>189</xdr:row>
                    <xdr:rowOff>57150</xdr:rowOff>
                  </from>
                  <to>
                    <xdr:col>9</xdr:col>
                    <xdr:colOff>409575</xdr:colOff>
                    <xdr:row>189</xdr:row>
                    <xdr:rowOff>257175</xdr:rowOff>
                  </to>
                </anchor>
              </controlPr>
            </control>
          </mc:Choice>
        </mc:AlternateContent>
        <mc:AlternateContent xmlns:mc="http://schemas.openxmlformats.org/markup-compatibility/2006">
          <mc:Choice Requires="x14">
            <control shapeId="6433" r:id="rId271" name="Option Button 289">
              <controlPr defaultSize="0" autoFill="0" autoLine="0" autoPict="0">
                <anchor moveWithCells="1">
                  <from>
                    <xdr:col>10</xdr:col>
                    <xdr:colOff>228600</xdr:colOff>
                    <xdr:row>189</xdr:row>
                    <xdr:rowOff>57150</xdr:rowOff>
                  </from>
                  <to>
                    <xdr:col>10</xdr:col>
                    <xdr:colOff>419100</xdr:colOff>
                    <xdr:row>189</xdr:row>
                    <xdr:rowOff>257175</xdr:rowOff>
                  </to>
                </anchor>
              </controlPr>
            </control>
          </mc:Choice>
        </mc:AlternateContent>
        <mc:AlternateContent xmlns:mc="http://schemas.openxmlformats.org/markup-compatibility/2006">
          <mc:Choice Requires="x14">
            <control shapeId="6434" r:id="rId272" name="Option Button 290">
              <controlPr defaultSize="0" autoFill="0" autoLine="0" autoPict="0">
                <anchor moveWithCells="1">
                  <from>
                    <xdr:col>6</xdr:col>
                    <xdr:colOff>219075</xdr:colOff>
                    <xdr:row>190</xdr:row>
                    <xdr:rowOff>76200</xdr:rowOff>
                  </from>
                  <to>
                    <xdr:col>6</xdr:col>
                    <xdr:colOff>409575</xdr:colOff>
                    <xdr:row>190</xdr:row>
                    <xdr:rowOff>276225</xdr:rowOff>
                  </to>
                </anchor>
              </controlPr>
            </control>
          </mc:Choice>
        </mc:AlternateContent>
        <mc:AlternateContent xmlns:mc="http://schemas.openxmlformats.org/markup-compatibility/2006">
          <mc:Choice Requires="x14">
            <control shapeId="6435" r:id="rId273" name="Option Button 291">
              <controlPr defaultSize="0" autoFill="0" autoLine="0" autoPict="0">
                <anchor moveWithCells="1">
                  <from>
                    <xdr:col>7</xdr:col>
                    <xdr:colOff>219075</xdr:colOff>
                    <xdr:row>190</xdr:row>
                    <xdr:rowOff>76200</xdr:rowOff>
                  </from>
                  <to>
                    <xdr:col>7</xdr:col>
                    <xdr:colOff>409575</xdr:colOff>
                    <xdr:row>190</xdr:row>
                    <xdr:rowOff>276225</xdr:rowOff>
                  </to>
                </anchor>
              </controlPr>
            </control>
          </mc:Choice>
        </mc:AlternateContent>
        <mc:AlternateContent xmlns:mc="http://schemas.openxmlformats.org/markup-compatibility/2006">
          <mc:Choice Requires="x14">
            <control shapeId="6436" r:id="rId274" name="Option Button 292">
              <controlPr defaultSize="0" autoFill="0" autoLine="0" autoPict="0">
                <anchor moveWithCells="1">
                  <from>
                    <xdr:col>8</xdr:col>
                    <xdr:colOff>209550</xdr:colOff>
                    <xdr:row>190</xdr:row>
                    <xdr:rowOff>76200</xdr:rowOff>
                  </from>
                  <to>
                    <xdr:col>8</xdr:col>
                    <xdr:colOff>400050</xdr:colOff>
                    <xdr:row>190</xdr:row>
                    <xdr:rowOff>276225</xdr:rowOff>
                  </to>
                </anchor>
              </controlPr>
            </control>
          </mc:Choice>
        </mc:AlternateContent>
        <mc:AlternateContent xmlns:mc="http://schemas.openxmlformats.org/markup-compatibility/2006">
          <mc:Choice Requires="x14">
            <control shapeId="6437" r:id="rId275" name="Option Button 293">
              <controlPr defaultSize="0" autoFill="0" autoLine="0" autoPict="0">
                <anchor moveWithCells="1">
                  <from>
                    <xdr:col>9</xdr:col>
                    <xdr:colOff>219075</xdr:colOff>
                    <xdr:row>190</xdr:row>
                    <xdr:rowOff>76200</xdr:rowOff>
                  </from>
                  <to>
                    <xdr:col>9</xdr:col>
                    <xdr:colOff>409575</xdr:colOff>
                    <xdr:row>190</xdr:row>
                    <xdr:rowOff>276225</xdr:rowOff>
                  </to>
                </anchor>
              </controlPr>
            </control>
          </mc:Choice>
        </mc:AlternateContent>
        <mc:AlternateContent xmlns:mc="http://schemas.openxmlformats.org/markup-compatibility/2006">
          <mc:Choice Requires="x14">
            <control shapeId="6438" r:id="rId276" name="Option Button 294">
              <controlPr defaultSize="0" autoFill="0" autoLine="0" autoPict="0">
                <anchor moveWithCells="1">
                  <from>
                    <xdr:col>10</xdr:col>
                    <xdr:colOff>228600</xdr:colOff>
                    <xdr:row>190</xdr:row>
                    <xdr:rowOff>76200</xdr:rowOff>
                  </from>
                  <to>
                    <xdr:col>10</xdr:col>
                    <xdr:colOff>419100</xdr:colOff>
                    <xdr:row>190</xdr:row>
                    <xdr:rowOff>276225</xdr:rowOff>
                  </to>
                </anchor>
              </controlPr>
            </control>
          </mc:Choice>
        </mc:AlternateContent>
        <mc:AlternateContent xmlns:mc="http://schemas.openxmlformats.org/markup-compatibility/2006">
          <mc:Choice Requires="x14">
            <control shapeId="6439" r:id="rId277" name="Option Button 295">
              <controlPr defaultSize="0" autoFill="0" autoLine="0" autoPict="0">
                <anchor moveWithCells="1">
                  <from>
                    <xdr:col>6</xdr:col>
                    <xdr:colOff>219075</xdr:colOff>
                    <xdr:row>191</xdr:row>
                    <xdr:rowOff>47625</xdr:rowOff>
                  </from>
                  <to>
                    <xdr:col>6</xdr:col>
                    <xdr:colOff>409575</xdr:colOff>
                    <xdr:row>191</xdr:row>
                    <xdr:rowOff>247650</xdr:rowOff>
                  </to>
                </anchor>
              </controlPr>
            </control>
          </mc:Choice>
        </mc:AlternateContent>
        <mc:AlternateContent xmlns:mc="http://schemas.openxmlformats.org/markup-compatibility/2006">
          <mc:Choice Requires="x14">
            <control shapeId="6440" r:id="rId278" name="Option Button 296">
              <controlPr defaultSize="0" autoFill="0" autoLine="0" autoPict="0">
                <anchor moveWithCells="1">
                  <from>
                    <xdr:col>7</xdr:col>
                    <xdr:colOff>219075</xdr:colOff>
                    <xdr:row>191</xdr:row>
                    <xdr:rowOff>47625</xdr:rowOff>
                  </from>
                  <to>
                    <xdr:col>7</xdr:col>
                    <xdr:colOff>409575</xdr:colOff>
                    <xdr:row>191</xdr:row>
                    <xdr:rowOff>247650</xdr:rowOff>
                  </to>
                </anchor>
              </controlPr>
            </control>
          </mc:Choice>
        </mc:AlternateContent>
        <mc:AlternateContent xmlns:mc="http://schemas.openxmlformats.org/markup-compatibility/2006">
          <mc:Choice Requires="x14">
            <control shapeId="6441" r:id="rId279" name="Option Button 297">
              <controlPr defaultSize="0" autoFill="0" autoLine="0" autoPict="0">
                <anchor moveWithCells="1">
                  <from>
                    <xdr:col>8</xdr:col>
                    <xdr:colOff>209550</xdr:colOff>
                    <xdr:row>191</xdr:row>
                    <xdr:rowOff>47625</xdr:rowOff>
                  </from>
                  <to>
                    <xdr:col>8</xdr:col>
                    <xdr:colOff>400050</xdr:colOff>
                    <xdr:row>191</xdr:row>
                    <xdr:rowOff>247650</xdr:rowOff>
                  </to>
                </anchor>
              </controlPr>
            </control>
          </mc:Choice>
        </mc:AlternateContent>
        <mc:AlternateContent xmlns:mc="http://schemas.openxmlformats.org/markup-compatibility/2006">
          <mc:Choice Requires="x14">
            <control shapeId="6442" r:id="rId280" name="Option Button 298">
              <controlPr defaultSize="0" autoFill="0" autoLine="0" autoPict="0">
                <anchor moveWithCells="1">
                  <from>
                    <xdr:col>9</xdr:col>
                    <xdr:colOff>219075</xdr:colOff>
                    <xdr:row>191</xdr:row>
                    <xdr:rowOff>47625</xdr:rowOff>
                  </from>
                  <to>
                    <xdr:col>9</xdr:col>
                    <xdr:colOff>409575</xdr:colOff>
                    <xdr:row>191</xdr:row>
                    <xdr:rowOff>247650</xdr:rowOff>
                  </to>
                </anchor>
              </controlPr>
            </control>
          </mc:Choice>
        </mc:AlternateContent>
        <mc:AlternateContent xmlns:mc="http://schemas.openxmlformats.org/markup-compatibility/2006">
          <mc:Choice Requires="x14">
            <control shapeId="6443" r:id="rId281" name="Option Button 299">
              <controlPr defaultSize="0" autoFill="0" autoLine="0" autoPict="0">
                <anchor moveWithCells="1">
                  <from>
                    <xdr:col>10</xdr:col>
                    <xdr:colOff>228600</xdr:colOff>
                    <xdr:row>191</xdr:row>
                    <xdr:rowOff>47625</xdr:rowOff>
                  </from>
                  <to>
                    <xdr:col>10</xdr:col>
                    <xdr:colOff>419100</xdr:colOff>
                    <xdr:row>191</xdr:row>
                    <xdr:rowOff>247650</xdr:rowOff>
                  </to>
                </anchor>
              </controlPr>
            </control>
          </mc:Choice>
        </mc:AlternateContent>
        <mc:AlternateContent xmlns:mc="http://schemas.openxmlformats.org/markup-compatibility/2006">
          <mc:Choice Requires="x14">
            <control shapeId="6444" r:id="rId282" name="Option Button 300">
              <controlPr defaultSize="0" autoFill="0" autoLine="0" autoPict="0">
                <anchor moveWithCells="1">
                  <from>
                    <xdr:col>6</xdr:col>
                    <xdr:colOff>219075</xdr:colOff>
                    <xdr:row>192</xdr:row>
                    <xdr:rowOff>47625</xdr:rowOff>
                  </from>
                  <to>
                    <xdr:col>6</xdr:col>
                    <xdr:colOff>409575</xdr:colOff>
                    <xdr:row>192</xdr:row>
                    <xdr:rowOff>247650</xdr:rowOff>
                  </to>
                </anchor>
              </controlPr>
            </control>
          </mc:Choice>
        </mc:AlternateContent>
        <mc:AlternateContent xmlns:mc="http://schemas.openxmlformats.org/markup-compatibility/2006">
          <mc:Choice Requires="x14">
            <control shapeId="6445" r:id="rId283" name="Option Button 301">
              <controlPr defaultSize="0" autoFill="0" autoLine="0" autoPict="0">
                <anchor moveWithCells="1">
                  <from>
                    <xdr:col>7</xdr:col>
                    <xdr:colOff>219075</xdr:colOff>
                    <xdr:row>192</xdr:row>
                    <xdr:rowOff>47625</xdr:rowOff>
                  </from>
                  <to>
                    <xdr:col>7</xdr:col>
                    <xdr:colOff>409575</xdr:colOff>
                    <xdr:row>192</xdr:row>
                    <xdr:rowOff>247650</xdr:rowOff>
                  </to>
                </anchor>
              </controlPr>
            </control>
          </mc:Choice>
        </mc:AlternateContent>
        <mc:AlternateContent xmlns:mc="http://schemas.openxmlformats.org/markup-compatibility/2006">
          <mc:Choice Requires="x14">
            <control shapeId="6446" r:id="rId284" name="Option Button 302">
              <controlPr defaultSize="0" autoFill="0" autoLine="0" autoPict="0">
                <anchor moveWithCells="1">
                  <from>
                    <xdr:col>8</xdr:col>
                    <xdr:colOff>209550</xdr:colOff>
                    <xdr:row>192</xdr:row>
                    <xdr:rowOff>47625</xdr:rowOff>
                  </from>
                  <to>
                    <xdr:col>8</xdr:col>
                    <xdr:colOff>400050</xdr:colOff>
                    <xdr:row>192</xdr:row>
                    <xdr:rowOff>247650</xdr:rowOff>
                  </to>
                </anchor>
              </controlPr>
            </control>
          </mc:Choice>
        </mc:AlternateContent>
        <mc:AlternateContent xmlns:mc="http://schemas.openxmlformats.org/markup-compatibility/2006">
          <mc:Choice Requires="x14">
            <control shapeId="6447" r:id="rId285" name="Option Button 303">
              <controlPr defaultSize="0" autoFill="0" autoLine="0" autoPict="0">
                <anchor moveWithCells="1">
                  <from>
                    <xdr:col>9</xdr:col>
                    <xdr:colOff>219075</xdr:colOff>
                    <xdr:row>192</xdr:row>
                    <xdr:rowOff>47625</xdr:rowOff>
                  </from>
                  <to>
                    <xdr:col>9</xdr:col>
                    <xdr:colOff>409575</xdr:colOff>
                    <xdr:row>192</xdr:row>
                    <xdr:rowOff>247650</xdr:rowOff>
                  </to>
                </anchor>
              </controlPr>
            </control>
          </mc:Choice>
        </mc:AlternateContent>
        <mc:AlternateContent xmlns:mc="http://schemas.openxmlformats.org/markup-compatibility/2006">
          <mc:Choice Requires="x14">
            <control shapeId="6448" r:id="rId286" name="Option Button 304">
              <controlPr defaultSize="0" autoFill="0" autoLine="0" autoPict="0">
                <anchor moveWithCells="1">
                  <from>
                    <xdr:col>10</xdr:col>
                    <xdr:colOff>228600</xdr:colOff>
                    <xdr:row>192</xdr:row>
                    <xdr:rowOff>47625</xdr:rowOff>
                  </from>
                  <to>
                    <xdr:col>10</xdr:col>
                    <xdr:colOff>419100</xdr:colOff>
                    <xdr:row>192</xdr:row>
                    <xdr:rowOff>247650</xdr:rowOff>
                  </to>
                </anchor>
              </controlPr>
            </control>
          </mc:Choice>
        </mc:AlternateContent>
        <mc:AlternateContent xmlns:mc="http://schemas.openxmlformats.org/markup-compatibility/2006">
          <mc:Choice Requires="x14">
            <control shapeId="6449" r:id="rId287" name="Option Button 305">
              <controlPr defaultSize="0" autoFill="0" autoLine="0" autoPict="0">
                <anchor moveWithCells="1">
                  <from>
                    <xdr:col>6</xdr:col>
                    <xdr:colOff>219075</xdr:colOff>
                    <xdr:row>193</xdr:row>
                    <xdr:rowOff>57150</xdr:rowOff>
                  </from>
                  <to>
                    <xdr:col>6</xdr:col>
                    <xdr:colOff>409575</xdr:colOff>
                    <xdr:row>193</xdr:row>
                    <xdr:rowOff>257175</xdr:rowOff>
                  </to>
                </anchor>
              </controlPr>
            </control>
          </mc:Choice>
        </mc:AlternateContent>
        <mc:AlternateContent xmlns:mc="http://schemas.openxmlformats.org/markup-compatibility/2006">
          <mc:Choice Requires="x14">
            <control shapeId="6450" r:id="rId288" name="Option Button 306">
              <controlPr defaultSize="0" autoFill="0" autoLine="0" autoPict="0">
                <anchor moveWithCells="1">
                  <from>
                    <xdr:col>7</xdr:col>
                    <xdr:colOff>219075</xdr:colOff>
                    <xdr:row>193</xdr:row>
                    <xdr:rowOff>57150</xdr:rowOff>
                  </from>
                  <to>
                    <xdr:col>7</xdr:col>
                    <xdr:colOff>409575</xdr:colOff>
                    <xdr:row>193</xdr:row>
                    <xdr:rowOff>257175</xdr:rowOff>
                  </to>
                </anchor>
              </controlPr>
            </control>
          </mc:Choice>
        </mc:AlternateContent>
        <mc:AlternateContent xmlns:mc="http://schemas.openxmlformats.org/markup-compatibility/2006">
          <mc:Choice Requires="x14">
            <control shapeId="6451" r:id="rId289" name="Option Button 307">
              <controlPr defaultSize="0" autoFill="0" autoLine="0" autoPict="0">
                <anchor moveWithCells="1">
                  <from>
                    <xdr:col>8</xdr:col>
                    <xdr:colOff>209550</xdr:colOff>
                    <xdr:row>193</xdr:row>
                    <xdr:rowOff>57150</xdr:rowOff>
                  </from>
                  <to>
                    <xdr:col>8</xdr:col>
                    <xdr:colOff>400050</xdr:colOff>
                    <xdr:row>193</xdr:row>
                    <xdr:rowOff>257175</xdr:rowOff>
                  </to>
                </anchor>
              </controlPr>
            </control>
          </mc:Choice>
        </mc:AlternateContent>
        <mc:AlternateContent xmlns:mc="http://schemas.openxmlformats.org/markup-compatibility/2006">
          <mc:Choice Requires="x14">
            <control shapeId="6452" r:id="rId290" name="Option Button 308">
              <controlPr defaultSize="0" autoFill="0" autoLine="0" autoPict="0">
                <anchor moveWithCells="1">
                  <from>
                    <xdr:col>9</xdr:col>
                    <xdr:colOff>219075</xdr:colOff>
                    <xdr:row>193</xdr:row>
                    <xdr:rowOff>57150</xdr:rowOff>
                  </from>
                  <to>
                    <xdr:col>9</xdr:col>
                    <xdr:colOff>409575</xdr:colOff>
                    <xdr:row>193</xdr:row>
                    <xdr:rowOff>257175</xdr:rowOff>
                  </to>
                </anchor>
              </controlPr>
            </control>
          </mc:Choice>
        </mc:AlternateContent>
        <mc:AlternateContent xmlns:mc="http://schemas.openxmlformats.org/markup-compatibility/2006">
          <mc:Choice Requires="x14">
            <control shapeId="6453" r:id="rId291" name="Option Button 309">
              <controlPr defaultSize="0" autoFill="0" autoLine="0" autoPict="0">
                <anchor moveWithCells="1">
                  <from>
                    <xdr:col>10</xdr:col>
                    <xdr:colOff>228600</xdr:colOff>
                    <xdr:row>193</xdr:row>
                    <xdr:rowOff>57150</xdr:rowOff>
                  </from>
                  <to>
                    <xdr:col>10</xdr:col>
                    <xdr:colOff>419100</xdr:colOff>
                    <xdr:row>193</xdr:row>
                    <xdr:rowOff>257175</xdr:rowOff>
                  </to>
                </anchor>
              </controlPr>
            </control>
          </mc:Choice>
        </mc:AlternateContent>
        <mc:AlternateContent xmlns:mc="http://schemas.openxmlformats.org/markup-compatibility/2006">
          <mc:Choice Requires="x14">
            <control shapeId="6476" r:id="rId292" name="Group Box 332">
              <controlPr defaultSize="0" autoFill="0" autoPict="0">
                <anchor moveWithCells="1">
                  <from>
                    <xdr:col>6</xdr:col>
                    <xdr:colOff>9525</xdr:colOff>
                    <xdr:row>97</xdr:row>
                    <xdr:rowOff>228600</xdr:rowOff>
                  </from>
                  <to>
                    <xdr:col>11</xdr:col>
                    <xdr:colOff>9525</xdr:colOff>
                    <xdr:row>99</xdr:row>
                    <xdr:rowOff>0</xdr:rowOff>
                  </to>
                </anchor>
              </controlPr>
            </control>
          </mc:Choice>
        </mc:AlternateContent>
        <mc:AlternateContent xmlns:mc="http://schemas.openxmlformats.org/markup-compatibility/2006">
          <mc:Choice Requires="x14">
            <control shapeId="6477" r:id="rId293" name="Group Box 333">
              <controlPr defaultSize="0" autoFill="0" autoPict="0">
                <anchor moveWithCells="1">
                  <from>
                    <xdr:col>5</xdr:col>
                    <xdr:colOff>723900</xdr:colOff>
                    <xdr:row>99</xdr:row>
                    <xdr:rowOff>0</xdr:rowOff>
                  </from>
                  <to>
                    <xdr:col>10</xdr:col>
                    <xdr:colOff>676275</xdr:colOff>
                    <xdr:row>100</xdr:row>
                    <xdr:rowOff>9525</xdr:rowOff>
                  </to>
                </anchor>
              </controlPr>
            </control>
          </mc:Choice>
        </mc:AlternateContent>
        <mc:AlternateContent xmlns:mc="http://schemas.openxmlformats.org/markup-compatibility/2006">
          <mc:Choice Requires="x14">
            <control shapeId="6478" r:id="rId294" name="Group Box 334">
              <controlPr defaultSize="0" autoFill="0" autoPict="0">
                <anchor moveWithCells="1">
                  <from>
                    <xdr:col>5</xdr:col>
                    <xdr:colOff>723900</xdr:colOff>
                    <xdr:row>99</xdr:row>
                    <xdr:rowOff>400050</xdr:rowOff>
                  </from>
                  <to>
                    <xdr:col>11</xdr:col>
                    <xdr:colOff>28575</xdr:colOff>
                    <xdr:row>101</xdr:row>
                    <xdr:rowOff>19050</xdr:rowOff>
                  </to>
                </anchor>
              </controlPr>
            </control>
          </mc:Choice>
        </mc:AlternateContent>
        <mc:AlternateContent xmlns:mc="http://schemas.openxmlformats.org/markup-compatibility/2006">
          <mc:Choice Requires="x14">
            <control shapeId="6479" r:id="rId295" name="Group Box 335">
              <controlPr defaultSize="0" autoFill="0" autoPict="0">
                <anchor moveWithCells="1">
                  <from>
                    <xdr:col>6</xdr:col>
                    <xdr:colOff>0</xdr:colOff>
                    <xdr:row>101</xdr:row>
                    <xdr:rowOff>0</xdr:rowOff>
                  </from>
                  <to>
                    <xdr:col>10</xdr:col>
                    <xdr:colOff>676275</xdr:colOff>
                    <xdr:row>102</xdr:row>
                    <xdr:rowOff>9525</xdr:rowOff>
                  </to>
                </anchor>
              </controlPr>
            </control>
          </mc:Choice>
        </mc:AlternateContent>
        <mc:AlternateContent xmlns:mc="http://schemas.openxmlformats.org/markup-compatibility/2006">
          <mc:Choice Requires="x14">
            <control shapeId="6480" r:id="rId296" name="Group Box 336">
              <controlPr defaultSize="0" autoFill="0" autoPict="0">
                <anchor moveWithCells="1">
                  <from>
                    <xdr:col>5</xdr:col>
                    <xdr:colOff>723900</xdr:colOff>
                    <xdr:row>101</xdr:row>
                    <xdr:rowOff>285750</xdr:rowOff>
                  </from>
                  <to>
                    <xdr:col>11</xdr:col>
                    <xdr:colOff>0</xdr:colOff>
                    <xdr:row>103</xdr:row>
                    <xdr:rowOff>9525</xdr:rowOff>
                  </to>
                </anchor>
              </controlPr>
            </control>
          </mc:Choice>
        </mc:AlternateContent>
        <mc:AlternateContent xmlns:mc="http://schemas.openxmlformats.org/markup-compatibility/2006">
          <mc:Choice Requires="x14">
            <control shapeId="6481" r:id="rId297" name="Group Box 337">
              <controlPr defaultSize="0" autoFill="0" autoPict="0">
                <anchor moveWithCells="1">
                  <from>
                    <xdr:col>6</xdr:col>
                    <xdr:colOff>0</xdr:colOff>
                    <xdr:row>102</xdr:row>
                    <xdr:rowOff>285750</xdr:rowOff>
                  </from>
                  <to>
                    <xdr:col>11</xdr:col>
                    <xdr:colOff>9525</xdr:colOff>
                    <xdr:row>104</xdr:row>
                    <xdr:rowOff>0</xdr:rowOff>
                  </to>
                </anchor>
              </controlPr>
            </control>
          </mc:Choice>
        </mc:AlternateContent>
        <mc:AlternateContent xmlns:mc="http://schemas.openxmlformats.org/markup-compatibility/2006">
          <mc:Choice Requires="x14">
            <control shapeId="6482" r:id="rId298" name="Group Box 338">
              <controlPr defaultSize="0" autoFill="0" autoPict="0">
                <anchor moveWithCells="1">
                  <from>
                    <xdr:col>5</xdr:col>
                    <xdr:colOff>704850</xdr:colOff>
                    <xdr:row>103</xdr:row>
                    <xdr:rowOff>276225</xdr:rowOff>
                  </from>
                  <to>
                    <xdr:col>10</xdr:col>
                    <xdr:colOff>676275</xdr:colOff>
                    <xdr:row>105</xdr:row>
                    <xdr:rowOff>0</xdr:rowOff>
                  </to>
                </anchor>
              </controlPr>
            </control>
          </mc:Choice>
        </mc:AlternateContent>
        <mc:AlternateContent xmlns:mc="http://schemas.openxmlformats.org/markup-compatibility/2006">
          <mc:Choice Requires="x14">
            <control shapeId="6483" r:id="rId299" name="Group Box 339">
              <controlPr defaultSize="0" autoFill="0" autoPict="0">
                <anchor moveWithCells="1">
                  <from>
                    <xdr:col>5</xdr:col>
                    <xdr:colOff>723900</xdr:colOff>
                    <xdr:row>105</xdr:row>
                    <xdr:rowOff>9525</xdr:rowOff>
                  </from>
                  <to>
                    <xdr:col>10</xdr:col>
                    <xdr:colOff>676275</xdr:colOff>
                    <xdr:row>106</xdr:row>
                    <xdr:rowOff>0</xdr:rowOff>
                  </to>
                </anchor>
              </controlPr>
            </control>
          </mc:Choice>
        </mc:AlternateContent>
        <mc:AlternateContent xmlns:mc="http://schemas.openxmlformats.org/markup-compatibility/2006">
          <mc:Choice Requires="x14">
            <control shapeId="6484" r:id="rId300" name="Group Box 340">
              <controlPr defaultSize="0" autoFill="0" autoPict="0">
                <anchor moveWithCells="1">
                  <from>
                    <xdr:col>6</xdr:col>
                    <xdr:colOff>0</xdr:colOff>
                    <xdr:row>106</xdr:row>
                    <xdr:rowOff>0</xdr:rowOff>
                  </from>
                  <to>
                    <xdr:col>11</xdr:col>
                    <xdr:colOff>9525</xdr:colOff>
                    <xdr:row>107</xdr:row>
                    <xdr:rowOff>9525</xdr:rowOff>
                  </to>
                </anchor>
              </controlPr>
            </control>
          </mc:Choice>
        </mc:AlternateContent>
        <mc:AlternateContent xmlns:mc="http://schemas.openxmlformats.org/markup-compatibility/2006">
          <mc:Choice Requires="x14">
            <control shapeId="6485" r:id="rId301" name="Group Box 341">
              <controlPr defaultSize="0" autoFill="0" autoPict="0">
                <anchor moveWithCells="1">
                  <from>
                    <xdr:col>5</xdr:col>
                    <xdr:colOff>704850</xdr:colOff>
                    <xdr:row>107</xdr:row>
                    <xdr:rowOff>0</xdr:rowOff>
                  </from>
                  <to>
                    <xdr:col>11</xdr:col>
                    <xdr:colOff>9525</xdr:colOff>
                    <xdr:row>107</xdr:row>
                    <xdr:rowOff>285750</xdr:rowOff>
                  </to>
                </anchor>
              </controlPr>
            </control>
          </mc:Choice>
        </mc:AlternateContent>
        <mc:AlternateContent xmlns:mc="http://schemas.openxmlformats.org/markup-compatibility/2006">
          <mc:Choice Requires="x14">
            <control shapeId="6486" r:id="rId302" name="Group Box 342">
              <controlPr defaultSize="0" autoFill="0" autoPict="0">
                <anchor moveWithCells="1">
                  <from>
                    <xdr:col>6</xdr:col>
                    <xdr:colOff>0</xdr:colOff>
                    <xdr:row>108</xdr:row>
                    <xdr:rowOff>9525</xdr:rowOff>
                  </from>
                  <to>
                    <xdr:col>11</xdr:col>
                    <xdr:colOff>9525</xdr:colOff>
                    <xdr:row>109</xdr:row>
                    <xdr:rowOff>9525</xdr:rowOff>
                  </to>
                </anchor>
              </controlPr>
            </control>
          </mc:Choice>
        </mc:AlternateContent>
        <mc:AlternateContent xmlns:mc="http://schemas.openxmlformats.org/markup-compatibility/2006">
          <mc:Choice Requires="x14">
            <control shapeId="6487" r:id="rId303" name="Group Box 343">
              <controlPr defaultSize="0" autoFill="0" autoPict="0">
                <anchor moveWithCells="1">
                  <from>
                    <xdr:col>6</xdr:col>
                    <xdr:colOff>0</xdr:colOff>
                    <xdr:row>108</xdr:row>
                    <xdr:rowOff>285750</xdr:rowOff>
                  </from>
                  <to>
                    <xdr:col>11</xdr:col>
                    <xdr:colOff>0</xdr:colOff>
                    <xdr:row>109</xdr:row>
                    <xdr:rowOff>400050</xdr:rowOff>
                  </to>
                </anchor>
              </controlPr>
            </control>
          </mc:Choice>
        </mc:AlternateContent>
        <mc:AlternateContent xmlns:mc="http://schemas.openxmlformats.org/markup-compatibility/2006">
          <mc:Choice Requires="x14">
            <control shapeId="6488" r:id="rId304" name="Group Box 344">
              <controlPr defaultSize="0" autoFill="0" autoPict="0">
                <anchor moveWithCells="1">
                  <from>
                    <xdr:col>5</xdr:col>
                    <xdr:colOff>723900</xdr:colOff>
                    <xdr:row>109</xdr:row>
                    <xdr:rowOff>390525</xdr:rowOff>
                  </from>
                  <to>
                    <xdr:col>11</xdr:col>
                    <xdr:colOff>0</xdr:colOff>
                    <xdr:row>111</xdr:row>
                    <xdr:rowOff>9525</xdr:rowOff>
                  </to>
                </anchor>
              </controlPr>
            </control>
          </mc:Choice>
        </mc:AlternateContent>
        <mc:AlternateContent xmlns:mc="http://schemas.openxmlformats.org/markup-compatibility/2006">
          <mc:Choice Requires="x14">
            <control shapeId="6489" r:id="rId305" name="Group Box 345">
              <controlPr defaultSize="0" autoFill="0" autoPict="0">
                <anchor moveWithCells="1">
                  <from>
                    <xdr:col>6</xdr:col>
                    <xdr:colOff>0</xdr:colOff>
                    <xdr:row>111</xdr:row>
                    <xdr:rowOff>0</xdr:rowOff>
                  </from>
                  <to>
                    <xdr:col>11</xdr:col>
                    <xdr:colOff>0</xdr:colOff>
                    <xdr:row>112</xdr:row>
                    <xdr:rowOff>0</xdr:rowOff>
                  </to>
                </anchor>
              </controlPr>
            </control>
          </mc:Choice>
        </mc:AlternateContent>
        <mc:AlternateContent xmlns:mc="http://schemas.openxmlformats.org/markup-compatibility/2006">
          <mc:Choice Requires="x14">
            <control shapeId="6490" r:id="rId306" name="Group Box 346">
              <controlPr defaultSize="0" autoFill="0" autoPict="0">
                <anchor moveWithCells="1">
                  <from>
                    <xdr:col>6</xdr:col>
                    <xdr:colOff>0</xdr:colOff>
                    <xdr:row>111</xdr:row>
                    <xdr:rowOff>285750</xdr:rowOff>
                  </from>
                  <to>
                    <xdr:col>11</xdr:col>
                    <xdr:colOff>0</xdr:colOff>
                    <xdr:row>113</xdr:row>
                    <xdr:rowOff>19050</xdr:rowOff>
                  </to>
                </anchor>
              </controlPr>
            </control>
          </mc:Choice>
        </mc:AlternateContent>
        <mc:AlternateContent xmlns:mc="http://schemas.openxmlformats.org/markup-compatibility/2006">
          <mc:Choice Requires="x14">
            <control shapeId="6491" r:id="rId307" name="Group Box 347">
              <controlPr defaultSize="0" autoFill="0" autoPict="0">
                <anchor moveWithCells="1">
                  <from>
                    <xdr:col>5</xdr:col>
                    <xdr:colOff>723900</xdr:colOff>
                    <xdr:row>112</xdr:row>
                    <xdr:rowOff>276225</xdr:rowOff>
                  </from>
                  <to>
                    <xdr:col>11</xdr:col>
                    <xdr:colOff>9525</xdr:colOff>
                    <xdr:row>114</xdr:row>
                    <xdr:rowOff>0</xdr:rowOff>
                  </to>
                </anchor>
              </controlPr>
            </control>
          </mc:Choice>
        </mc:AlternateContent>
        <mc:AlternateContent xmlns:mc="http://schemas.openxmlformats.org/markup-compatibility/2006">
          <mc:Choice Requires="x14">
            <control shapeId="6492" r:id="rId308" name="Group Box 348">
              <controlPr defaultSize="0" autoFill="0" autoPict="0">
                <anchor moveWithCells="1">
                  <from>
                    <xdr:col>6</xdr:col>
                    <xdr:colOff>9525</xdr:colOff>
                    <xdr:row>113</xdr:row>
                    <xdr:rowOff>276225</xdr:rowOff>
                  </from>
                  <to>
                    <xdr:col>11</xdr:col>
                    <xdr:colOff>0</xdr:colOff>
                    <xdr:row>115</xdr:row>
                    <xdr:rowOff>9525</xdr:rowOff>
                  </to>
                </anchor>
              </controlPr>
            </control>
          </mc:Choice>
        </mc:AlternateContent>
        <mc:AlternateContent xmlns:mc="http://schemas.openxmlformats.org/markup-compatibility/2006">
          <mc:Choice Requires="x14">
            <control shapeId="6493" r:id="rId309" name="Group Box 349">
              <controlPr defaultSize="0" autoFill="0" autoPict="0">
                <anchor moveWithCells="1">
                  <from>
                    <xdr:col>6</xdr:col>
                    <xdr:colOff>0</xdr:colOff>
                    <xdr:row>115</xdr:row>
                    <xdr:rowOff>9525</xdr:rowOff>
                  </from>
                  <to>
                    <xdr:col>11</xdr:col>
                    <xdr:colOff>0</xdr:colOff>
                    <xdr:row>116</xdr:row>
                    <xdr:rowOff>0</xdr:rowOff>
                  </to>
                </anchor>
              </controlPr>
            </control>
          </mc:Choice>
        </mc:AlternateContent>
        <mc:AlternateContent xmlns:mc="http://schemas.openxmlformats.org/markup-compatibility/2006">
          <mc:Choice Requires="x14">
            <control shapeId="6496" r:id="rId310" name="Group Box 352">
              <controlPr defaultSize="0" autoFill="0" autoPict="0">
                <anchor moveWithCells="1">
                  <from>
                    <xdr:col>6</xdr:col>
                    <xdr:colOff>0</xdr:colOff>
                    <xdr:row>176</xdr:row>
                    <xdr:rowOff>0</xdr:rowOff>
                  </from>
                  <to>
                    <xdr:col>11</xdr:col>
                    <xdr:colOff>0</xdr:colOff>
                    <xdr:row>176</xdr:row>
                    <xdr:rowOff>285750</xdr:rowOff>
                  </to>
                </anchor>
              </controlPr>
            </control>
          </mc:Choice>
        </mc:AlternateContent>
        <mc:AlternateContent xmlns:mc="http://schemas.openxmlformats.org/markup-compatibility/2006">
          <mc:Choice Requires="x14">
            <control shapeId="6498" r:id="rId311" name="Group Box 354">
              <controlPr defaultSize="0" autoFill="0" autoPict="0">
                <anchor moveWithCells="1">
                  <from>
                    <xdr:col>6</xdr:col>
                    <xdr:colOff>0</xdr:colOff>
                    <xdr:row>176</xdr:row>
                    <xdr:rowOff>285750</xdr:rowOff>
                  </from>
                  <to>
                    <xdr:col>11</xdr:col>
                    <xdr:colOff>0</xdr:colOff>
                    <xdr:row>178</xdr:row>
                    <xdr:rowOff>0</xdr:rowOff>
                  </to>
                </anchor>
              </controlPr>
            </control>
          </mc:Choice>
        </mc:AlternateContent>
        <mc:AlternateContent xmlns:mc="http://schemas.openxmlformats.org/markup-compatibility/2006">
          <mc:Choice Requires="x14">
            <control shapeId="6499" r:id="rId312" name="Group Box 355">
              <controlPr defaultSize="0" autoFill="0" autoPict="0">
                <anchor moveWithCells="1">
                  <from>
                    <xdr:col>5</xdr:col>
                    <xdr:colOff>723900</xdr:colOff>
                    <xdr:row>178</xdr:row>
                    <xdr:rowOff>0</xdr:rowOff>
                  </from>
                  <to>
                    <xdr:col>10</xdr:col>
                    <xdr:colOff>676275</xdr:colOff>
                    <xdr:row>178</xdr:row>
                    <xdr:rowOff>285750</xdr:rowOff>
                  </to>
                </anchor>
              </controlPr>
            </control>
          </mc:Choice>
        </mc:AlternateContent>
        <mc:AlternateContent xmlns:mc="http://schemas.openxmlformats.org/markup-compatibility/2006">
          <mc:Choice Requires="x14">
            <control shapeId="6500" r:id="rId313" name="Group Box 356">
              <controlPr defaultSize="0" autoFill="0" autoPict="0">
                <anchor moveWithCells="1">
                  <from>
                    <xdr:col>5</xdr:col>
                    <xdr:colOff>723900</xdr:colOff>
                    <xdr:row>178</xdr:row>
                    <xdr:rowOff>257175</xdr:rowOff>
                  </from>
                  <to>
                    <xdr:col>11</xdr:col>
                    <xdr:colOff>9525</xdr:colOff>
                    <xdr:row>180</xdr:row>
                    <xdr:rowOff>0</xdr:rowOff>
                  </to>
                </anchor>
              </controlPr>
            </control>
          </mc:Choice>
        </mc:AlternateContent>
        <mc:AlternateContent xmlns:mc="http://schemas.openxmlformats.org/markup-compatibility/2006">
          <mc:Choice Requires="x14">
            <control shapeId="6501" r:id="rId314" name="Group Box 357">
              <controlPr defaultSize="0" autoFill="0" autoPict="0">
                <anchor moveWithCells="1">
                  <from>
                    <xdr:col>5</xdr:col>
                    <xdr:colOff>714375</xdr:colOff>
                    <xdr:row>179</xdr:row>
                    <xdr:rowOff>276225</xdr:rowOff>
                  </from>
                  <to>
                    <xdr:col>11</xdr:col>
                    <xdr:colOff>9525</xdr:colOff>
                    <xdr:row>181</xdr:row>
                    <xdr:rowOff>9525</xdr:rowOff>
                  </to>
                </anchor>
              </controlPr>
            </control>
          </mc:Choice>
        </mc:AlternateContent>
        <mc:AlternateContent xmlns:mc="http://schemas.openxmlformats.org/markup-compatibility/2006">
          <mc:Choice Requires="x14">
            <control shapeId="6502" r:id="rId315" name="Group Box 358">
              <controlPr defaultSize="0" autoFill="0" autoPict="0">
                <anchor moveWithCells="1">
                  <from>
                    <xdr:col>5</xdr:col>
                    <xdr:colOff>723900</xdr:colOff>
                    <xdr:row>181</xdr:row>
                    <xdr:rowOff>0</xdr:rowOff>
                  </from>
                  <to>
                    <xdr:col>11</xdr:col>
                    <xdr:colOff>0</xdr:colOff>
                    <xdr:row>182</xdr:row>
                    <xdr:rowOff>9525</xdr:rowOff>
                  </to>
                </anchor>
              </controlPr>
            </control>
          </mc:Choice>
        </mc:AlternateContent>
        <mc:AlternateContent xmlns:mc="http://schemas.openxmlformats.org/markup-compatibility/2006">
          <mc:Choice Requires="x14">
            <control shapeId="6503" r:id="rId316" name="Group Box 359">
              <controlPr defaultSize="0" autoFill="0" autoPict="0">
                <anchor moveWithCells="1">
                  <from>
                    <xdr:col>6</xdr:col>
                    <xdr:colOff>0</xdr:colOff>
                    <xdr:row>182</xdr:row>
                    <xdr:rowOff>9525</xdr:rowOff>
                  </from>
                  <to>
                    <xdr:col>11</xdr:col>
                    <xdr:colOff>9525</xdr:colOff>
                    <xdr:row>183</xdr:row>
                    <xdr:rowOff>0</xdr:rowOff>
                  </to>
                </anchor>
              </controlPr>
            </control>
          </mc:Choice>
        </mc:AlternateContent>
        <mc:AlternateContent xmlns:mc="http://schemas.openxmlformats.org/markup-compatibility/2006">
          <mc:Choice Requires="x14">
            <control shapeId="6504" r:id="rId317" name="Group Box 360">
              <controlPr defaultSize="0" autoFill="0" autoPict="0">
                <anchor moveWithCells="1">
                  <from>
                    <xdr:col>5</xdr:col>
                    <xdr:colOff>723900</xdr:colOff>
                    <xdr:row>182</xdr:row>
                    <xdr:rowOff>285750</xdr:rowOff>
                  </from>
                  <to>
                    <xdr:col>11</xdr:col>
                    <xdr:colOff>0</xdr:colOff>
                    <xdr:row>183</xdr:row>
                    <xdr:rowOff>409575</xdr:rowOff>
                  </to>
                </anchor>
              </controlPr>
            </control>
          </mc:Choice>
        </mc:AlternateContent>
        <mc:AlternateContent xmlns:mc="http://schemas.openxmlformats.org/markup-compatibility/2006">
          <mc:Choice Requires="x14">
            <control shapeId="6505" r:id="rId318" name="Group Box 361">
              <controlPr defaultSize="0" autoFill="0" autoPict="0">
                <anchor moveWithCells="1">
                  <from>
                    <xdr:col>5</xdr:col>
                    <xdr:colOff>723900</xdr:colOff>
                    <xdr:row>183</xdr:row>
                    <xdr:rowOff>390525</xdr:rowOff>
                  </from>
                  <to>
                    <xdr:col>11</xdr:col>
                    <xdr:colOff>0</xdr:colOff>
                    <xdr:row>185</xdr:row>
                    <xdr:rowOff>0</xdr:rowOff>
                  </to>
                </anchor>
              </controlPr>
            </control>
          </mc:Choice>
        </mc:AlternateContent>
        <mc:AlternateContent xmlns:mc="http://schemas.openxmlformats.org/markup-compatibility/2006">
          <mc:Choice Requires="x14">
            <control shapeId="6506" r:id="rId319" name="Group Box 362">
              <controlPr defaultSize="0" autoFill="0" autoPict="0">
                <anchor moveWithCells="1">
                  <from>
                    <xdr:col>5</xdr:col>
                    <xdr:colOff>714375</xdr:colOff>
                    <xdr:row>184</xdr:row>
                    <xdr:rowOff>266700</xdr:rowOff>
                  </from>
                  <to>
                    <xdr:col>11</xdr:col>
                    <xdr:colOff>9525</xdr:colOff>
                    <xdr:row>186</xdr:row>
                    <xdr:rowOff>0</xdr:rowOff>
                  </to>
                </anchor>
              </controlPr>
            </control>
          </mc:Choice>
        </mc:AlternateContent>
        <mc:AlternateContent xmlns:mc="http://schemas.openxmlformats.org/markup-compatibility/2006">
          <mc:Choice Requires="x14">
            <control shapeId="6507" r:id="rId320" name="Group Box 363">
              <controlPr defaultSize="0" autoFill="0" autoPict="0">
                <anchor moveWithCells="1">
                  <from>
                    <xdr:col>6</xdr:col>
                    <xdr:colOff>9525</xdr:colOff>
                    <xdr:row>185</xdr:row>
                    <xdr:rowOff>276225</xdr:rowOff>
                  </from>
                  <to>
                    <xdr:col>10</xdr:col>
                    <xdr:colOff>676275</xdr:colOff>
                    <xdr:row>187</xdr:row>
                    <xdr:rowOff>0</xdr:rowOff>
                  </to>
                </anchor>
              </controlPr>
            </control>
          </mc:Choice>
        </mc:AlternateContent>
        <mc:AlternateContent xmlns:mc="http://schemas.openxmlformats.org/markup-compatibility/2006">
          <mc:Choice Requires="x14">
            <control shapeId="6508" r:id="rId321" name="Group Box 364">
              <controlPr defaultSize="0" autoFill="0" autoPict="0">
                <anchor moveWithCells="1">
                  <from>
                    <xdr:col>5</xdr:col>
                    <xdr:colOff>723900</xdr:colOff>
                    <xdr:row>186</xdr:row>
                    <xdr:rowOff>285750</xdr:rowOff>
                  </from>
                  <to>
                    <xdr:col>10</xdr:col>
                    <xdr:colOff>676275</xdr:colOff>
                    <xdr:row>187</xdr:row>
                    <xdr:rowOff>409575</xdr:rowOff>
                  </to>
                </anchor>
              </controlPr>
            </control>
          </mc:Choice>
        </mc:AlternateContent>
        <mc:AlternateContent xmlns:mc="http://schemas.openxmlformats.org/markup-compatibility/2006">
          <mc:Choice Requires="x14">
            <control shapeId="6509" r:id="rId322" name="Group Box 365">
              <controlPr defaultSize="0" autoFill="0" autoPict="0">
                <anchor moveWithCells="1">
                  <from>
                    <xdr:col>5</xdr:col>
                    <xdr:colOff>723900</xdr:colOff>
                    <xdr:row>187</xdr:row>
                    <xdr:rowOff>400050</xdr:rowOff>
                  </from>
                  <to>
                    <xdr:col>11</xdr:col>
                    <xdr:colOff>9525</xdr:colOff>
                    <xdr:row>189</xdr:row>
                    <xdr:rowOff>9525</xdr:rowOff>
                  </to>
                </anchor>
              </controlPr>
            </control>
          </mc:Choice>
        </mc:AlternateContent>
        <mc:AlternateContent xmlns:mc="http://schemas.openxmlformats.org/markup-compatibility/2006">
          <mc:Choice Requires="x14">
            <control shapeId="6510" r:id="rId323" name="Group Box 366">
              <controlPr defaultSize="0" autoFill="0" autoPict="0">
                <anchor moveWithCells="1">
                  <from>
                    <xdr:col>6</xdr:col>
                    <xdr:colOff>0</xdr:colOff>
                    <xdr:row>188</xdr:row>
                    <xdr:rowOff>285750</xdr:rowOff>
                  </from>
                  <to>
                    <xdr:col>11</xdr:col>
                    <xdr:colOff>0</xdr:colOff>
                    <xdr:row>190</xdr:row>
                    <xdr:rowOff>9525</xdr:rowOff>
                  </to>
                </anchor>
              </controlPr>
            </control>
          </mc:Choice>
        </mc:AlternateContent>
        <mc:AlternateContent xmlns:mc="http://schemas.openxmlformats.org/markup-compatibility/2006">
          <mc:Choice Requires="x14">
            <control shapeId="6511" r:id="rId324" name="Group Box 367">
              <controlPr defaultSize="0" autoFill="0" autoPict="0">
                <anchor moveWithCells="1">
                  <from>
                    <xdr:col>5</xdr:col>
                    <xdr:colOff>714375</xdr:colOff>
                    <xdr:row>190</xdr:row>
                    <xdr:rowOff>9525</xdr:rowOff>
                  </from>
                  <to>
                    <xdr:col>11</xdr:col>
                    <xdr:colOff>9525</xdr:colOff>
                    <xdr:row>191</xdr:row>
                    <xdr:rowOff>9525</xdr:rowOff>
                  </to>
                </anchor>
              </controlPr>
            </control>
          </mc:Choice>
        </mc:AlternateContent>
        <mc:AlternateContent xmlns:mc="http://schemas.openxmlformats.org/markup-compatibility/2006">
          <mc:Choice Requires="x14">
            <control shapeId="6512" r:id="rId325" name="Group Box 368">
              <controlPr defaultSize="0" autoFill="0" autoPict="0">
                <anchor moveWithCells="1">
                  <from>
                    <xdr:col>5</xdr:col>
                    <xdr:colOff>723900</xdr:colOff>
                    <xdr:row>191</xdr:row>
                    <xdr:rowOff>0</xdr:rowOff>
                  </from>
                  <to>
                    <xdr:col>11</xdr:col>
                    <xdr:colOff>9525</xdr:colOff>
                    <xdr:row>191</xdr:row>
                    <xdr:rowOff>285750</xdr:rowOff>
                  </to>
                </anchor>
              </controlPr>
            </control>
          </mc:Choice>
        </mc:AlternateContent>
        <mc:AlternateContent xmlns:mc="http://schemas.openxmlformats.org/markup-compatibility/2006">
          <mc:Choice Requires="x14">
            <control shapeId="6513" r:id="rId326" name="Group Box 369">
              <controlPr defaultSize="0" autoFill="0" autoPict="0">
                <anchor moveWithCells="1">
                  <from>
                    <xdr:col>6</xdr:col>
                    <xdr:colOff>9525</xdr:colOff>
                    <xdr:row>191</xdr:row>
                    <xdr:rowOff>276225</xdr:rowOff>
                  </from>
                  <to>
                    <xdr:col>11</xdr:col>
                    <xdr:colOff>0</xdr:colOff>
                    <xdr:row>193</xdr:row>
                    <xdr:rowOff>9525</xdr:rowOff>
                  </to>
                </anchor>
              </controlPr>
            </control>
          </mc:Choice>
        </mc:AlternateContent>
        <mc:AlternateContent xmlns:mc="http://schemas.openxmlformats.org/markup-compatibility/2006">
          <mc:Choice Requires="x14">
            <control shapeId="6514" r:id="rId327" name="Group Box 370">
              <controlPr defaultSize="0" autoFill="0" autoPict="0">
                <anchor moveWithCells="1">
                  <from>
                    <xdr:col>6</xdr:col>
                    <xdr:colOff>0</xdr:colOff>
                    <xdr:row>192</xdr:row>
                    <xdr:rowOff>285750</xdr:rowOff>
                  </from>
                  <to>
                    <xdr:col>11</xdr:col>
                    <xdr:colOff>19050</xdr:colOff>
                    <xdr:row>194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520F9C7-2BC8-4199-BFE4-4285248D7445}">
          <x14:formula1>
            <xm:f>選択肢!$T$3:$T$104</xm:f>
          </x14:formula1>
          <xm:sqref>C42:D42 C120:D120 C198:D198</xm:sqref>
        </x14:dataValidation>
        <x14:dataValidation type="list" allowBlank="1" showInputMessage="1" showErrorMessage="1" xr:uid="{54474165-0567-4D10-A122-1682ACA4FC2B}">
          <x14:formula1>
            <xm:f>選択肢!$X$3:$X$48</xm:f>
          </x14:formula1>
          <xm:sqref>H92:K92 H14:K14 H170:K170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24E4-91AE-41D4-9F2F-D8BB393C796B}">
  <sheetPr codeName="Sheet6"/>
  <dimension ref="B2:M224"/>
  <sheetViews>
    <sheetView defaultGridColor="0" colorId="9" zoomScale="115" zoomScaleNormal="115" workbookViewId="0"/>
  </sheetViews>
  <sheetFormatPr defaultRowHeight="18.75"/>
  <cols>
    <col min="2" max="2" width="3.625" customWidth="1"/>
    <col min="13" max="13" width="9" style="7"/>
  </cols>
  <sheetData>
    <row r="2" spans="2:11" ht="24">
      <c r="B2" s="90" t="s">
        <v>134</v>
      </c>
    </row>
    <row r="3" spans="2:11">
      <c r="B3" s="26" t="s">
        <v>330</v>
      </c>
      <c r="C3" s="26"/>
      <c r="D3" s="26"/>
      <c r="E3" s="26"/>
    </row>
    <row r="4" spans="2:11">
      <c r="B4" s="2" t="s">
        <v>104</v>
      </c>
    </row>
    <row r="5" spans="2:11">
      <c r="C5" s="1" t="s">
        <v>66</v>
      </c>
      <c r="D5" s="1"/>
      <c r="E5" s="1"/>
      <c r="F5" s="1"/>
      <c r="G5" s="1"/>
      <c r="H5" s="1"/>
      <c r="I5" s="1"/>
      <c r="J5" s="1"/>
      <c r="K5" s="1"/>
    </row>
    <row r="6" spans="2:11">
      <c r="C6" s="1" t="s">
        <v>1303</v>
      </c>
      <c r="D6" s="1"/>
      <c r="E6" s="1"/>
      <c r="F6" s="1"/>
      <c r="G6" s="1"/>
      <c r="H6" s="1"/>
      <c r="I6" s="1"/>
      <c r="J6" s="1"/>
      <c r="K6" s="1"/>
    </row>
    <row r="7" spans="2:11">
      <c r="C7" s="1" t="s">
        <v>1294</v>
      </c>
      <c r="D7" s="1"/>
      <c r="E7" s="1"/>
      <c r="F7" s="1"/>
      <c r="G7" s="1"/>
      <c r="H7" s="1"/>
      <c r="I7" s="1"/>
      <c r="J7" s="1"/>
      <c r="K7" s="1"/>
    </row>
    <row r="8" spans="2:11">
      <c r="C8" s="1" t="s">
        <v>160</v>
      </c>
      <c r="D8" s="1"/>
      <c r="E8" s="1"/>
      <c r="F8" s="1"/>
      <c r="G8" s="1"/>
      <c r="H8" s="1"/>
      <c r="I8" s="1"/>
      <c r="J8" s="1"/>
      <c r="K8" s="1"/>
    </row>
    <row r="9" spans="2:11">
      <c r="C9" s="1" t="s">
        <v>161</v>
      </c>
      <c r="D9" s="1"/>
      <c r="E9" s="1"/>
      <c r="F9" s="1"/>
      <c r="G9" s="1"/>
      <c r="H9" s="1"/>
      <c r="I9" s="1"/>
      <c r="J9" s="1"/>
      <c r="K9" s="1"/>
    </row>
    <row r="10" spans="2:11">
      <c r="C10" s="1" t="s">
        <v>1304</v>
      </c>
      <c r="D10" s="1"/>
      <c r="E10" s="1"/>
      <c r="F10" s="1"/>
      <c r="G10" s="1"/>
      <c r="H10" s="1"/>
      <c r="I10" s="1"/>
      <c r="J10" s="1"/>
      <c r="K10" s="1"/>
    </row>
    <row r="11" spans="2:11">
      <c r="C11" s="11"/>
      <c r="D11" s="11"/>
      <c r="E11" s="11"/>
      <c r="F11" s="11"/>
      <c r="G11" s="11"/>
      <c r="H11" s="11"/>
      <c r="I11" s="11"/>
      <c r="J11" s="11"/>
      <c r="K11" s="11"/>
    </row>
    <row r="12" spans="2:11">
      <c r="C12" s="105" t="s">
        <v>2</v>
      </c>
      <c r="D12" s="105"/>
      <c r="E12" s="105"/>
      <c r="F12" s="105"/>
      <c r="G12" s="105"/>
      <c r="H12" s="105" t="s">
        <v>10</v>
      </c>
      <c r="I12" s="105"/>
      <c r="J12" s="105"/>
      <c r="K12" s="105"/>
    </row>
    <row r="13" spans="2:11" ht="36.75" customHeight="1">
      <c r="C13" s="156" t="s">
        <v>135</v>
      </c>
      <c r="D13" s="156"/>
      <c r="E13" s="156"/>
      <c r="F13" s="156"/>
      <c r="G13" s="156"/>
      <c r="H13" s="157"/>
      <c r="I13" s="158"/>
      <c r="J13" s="158"/>
      <c r="K13" s="159"/>
    </row>
    <row r="14" spans="2:11" ht="27" customHeight="1">
      <c r="C14" s="222" t="s">
        <v>1327</v>
      </c>
      <c r="D14" s="223"/>
      <c r="E14" s="223"/>
      <c r="F14" s="223"/>
      <c r="G14" s="224"/>
      <c r="H14" s="216" t="s">
        <v>336</v>
      </c>
      <c r="I14" s="217"/>
      <c r="J14" s="217"/>
      <c r="K14" s="218"/>
    </row>
    <row r="15" spans="2:11" ht="27" customHeight="1">
      <c r="C15" s="225"/>
      <c r="D15" s="226"/>
      <c r="E15" s="226"/>
      <c r="F15" s="226"/>
      <c r="G15" s="227"/>
      <c r="H15" s="216" t="s">
        <v>336</v>
      </c>
      <c r="I15" s="217"/>
      <c r="J15" s="217"/>
      <c r="K15" s="218"/>
    </row>
    <row r="16" spans="2:11" ht="36.75" customHeight="1">
      <c r="C16" s="156" t="s">
        <v>1060</v>
      </c>
      <c r="D16" s="156"/>
      <c r="E16" s="156"/>
      <c r="F16" s="156"/>
      <c r="G16" s="156"/>
      <c r="H16" s="219" t="str">
        <f>IF(data!SR5=0,"",data!SR5)</f>
        <v/>
      </c>
      <c r="I16" s="220"/>
      <c r="J16" s="220"/>
      <c r="K16" s="221"/>
    </row>
    <row r="18" spans="3:11">
      <c r="C18" t="s">
        <v>1302</v>
      </c>
    </row>
    <row r="19" spans="3:11">
      <c r="C19" t="s">
        <v>137</v>
      </c>
    </row>
    <row r="21" spans="3:11">
      <c r="C21" s="153" t="s">
        <v>12</v>
      </c>
      <c r="D21" s="153"/>
      <c r="E21" s="153"/>
      <c r="F21" s="153"/>
      <c r="G21" s="3" t="s">
        <v>7</v>
      </c>
      <c r="H21" s="4"/>
      <c r="I21" s="4" t="s">
        <v>8</v>
      </c>
      <c r="J21" s="4"/>
      <c r="K21" s="5" t="s">
        <v>9</v>
      </c>
    </row>
    <row r="22" spans="3:11" ht="23.25" customHeight="1">
      <c r="C22" s="137" t="s">
        <v>6</v>
      </c>
      <c r="D22" s="137"/>
      <c r="E22" s="137"/>
      <c r="F22" s="137"/>
      <c r="G22" s="8"/>
      <c r="H22" s="8"/>
      <c r="I22" s="8"/>
      <c r="J22" s="8"/>
      <c r="K22" s="8"/>
    </row>
    <row r="23" spans="3:11" ht="33" customHeight="1">
      <c r="C23" s="149" t="s">
        <v>138</v>
      </c>
      <c r="D23" s="137"/>
      <c r="E23" s="137"/>
      <c r="F23" s="137"/>
      <c r="G23" s="8"/>
      <c r="H23" s="8"/>
      <c r="I23" s="8"/>
      <c r="J23" s="8"/>
      <c r="K23" s="8"/>
    </row>
    <row r="24" spans="3:11" ht="23.25" customHeight="1">
      <c r="C24" s="137" t="s">
        <v>139</v>
      </c>
      <c r="D24" s="137"/>
      <c r="E24" s="137"/>
      <c r="F24" s="137"/>
      <c r="G24" s="8"/>
      <c r="H24" s="8"/>
      <c r="I24" s="8"/>
      <c r="J24" s="8"/>
      <c r="K24" s="8"/>
    </row>
    <row r="25" spans="3:11" ht="23.25" customHeight="1">
      <c r="C25" s="137" t="s">
        <v>140</v>
      </c>
      <c r="D25" s="137"/>
      <c r="E25" s="137"/>
      <c r="F25" s="137"/>
      <c r="G25" s="8"/>
      <c r="H25" s="8"/>
      <c r="I25" s="8"/>
      <c r="J25" s="8"/>
      <c r="K25" s="8"/>
    </row>
    <row r="26" spans="3:11" ht="23.25" customHeight="1">
      <c r="C26" s="137" t="s">
        <v>141</v>
      </c>
      <c r="D26" s="137"/>
      <c r="E26" s="137"/>
      <c r="F26" s="137"/>
      <c r="G26" s="8"/>
      <c r="H26" s="8"/>
      <c r="I26" s="8"/>
      <c r="J26" s="8"/>
      <c r="K26" s="8"/>
    </row>
    <row r="27" spans="3:11" ht="23.25" customHeight="1">
      <c r="C27" s="137" t="s">
        <v>142</v>
      </c>
      <c r="D27" s="137"/>
      <c r="E27" s="137"/>
      <c r="F27" s="137"/>
      <c r="G27" s="8"/>
      <c r="H27" s="8"/>
      <c r="I27" s="8"/>
      <c r="J27" s="8"/>
      <c r="K27" s="8"/>
    </row>
    <row r="28" spans="3:11" ht="23.25" customHeight="1">
      <c r="C28" s="137" t="s">
        <v>143</v>
      </c>
      <c r="D28" s="137"/>
      <c r="E28" s="137"/>
      <c r="F28" s="137"/>
      <c r="G28" s="8"/>
      <c r="H28" s="8"/>
      <c r="I28" s="8"/>
      <c r="J28" s="8"/>
      <c r="K28" s="8"/>
    </row>
    <row r="29" spans="3:11" ht="23.25" customHeight="1">
      <c r="C29" s="137" t="s">
        <v>144</v>
      </c>
      <c r="D29" s="137"/>
      <c r="E29" s="137"/>
      <c r="F29" s="137"/>
      <c r="G29" s="8"/>
      <c r="H29" s="8"/>
      <c r="I29" s="8"/>
      <c r="J29" s="8"/>
      <c r="K29" s="8"/>
    </row>
    <row r="30" spans="3:11" ht="33" customHeight="1">
      <c r="C30" s="149" t="s">
        <v>145</v>
      </c>
      <c r="D30" s="137"/>
      <c r="E30" s="137"/>
      <c r="F30" s="137"/>
      <c r="G30" s="8"/>
      <c r="H30" s="8"/>
      <c r="I30" s="8"/>
      <c r="J30" s="8"/>
      <c r="K30" s="8"/>
    </row>
    <row r="31" spans="3:11" ht="23.25" customHeight="1">
      <c r="C31" s="137" t="s">
        <v>146</v>
      </c>
      <c r="D31" s="137"/>
      <c r="E31" s="137"/>
      <c r="F31" s="137"/>
      <c r="G31" s="8"/>
      <c r="H31" s="8"/>
      <c r="I31" s="8"/>
      <c r="J31" s="8"/>
      <c r="K31" s="8"/>
    </row>
    <row r="32" spans="3:11" ht="23.25" customHeight="1">
      <c r="C32" s="137" t="s">
        <v>147</v>
      </c>
      <c r="D32" s="137"/>
      <c r="E32" s="137"/>
      <c r="F32" s="137"/>
      <c r="G32" s="8"/>
      <c r="H32" s="8"/>
      <c r="I32" s="8"/>
      <c r="J32" s="8"/>
      <c r="K32" s="8"/>
    </row>
    <row r="33" spans="2:13" ht="23.25" customHeight="1">
      <c r="C33" s="149" t="s">
        <v>148</v>
      </c>
      <c r="D33" s="137"/>
      <c r="E33" s="137"/>
      <c r="F33" s="137"/>
      <c r="G33" s="8"/>
      <c r="H33" s="8"/>
      <c r="I33" s="8"/>
      <c r="J33" s="8"/>
      <c r="K33" s="8"/>
    </row>
    <row r="34" spans="2:13" ht="23.25" customHeight="1">
      <c r="C34" s="137" t="s">
        <v>149</v>
      </c>
      <c r="D34" s="137"/>
      <c r="E34" s="137"/>
      <c r="F34" s="137"/>
      <c r="G34" s="8"/>
      <c r="H34" s="8"/>
      <c r="I34" s="8"/>
      <c r="J34" s="8"/>
      <c r="K34" s="8"/>
    </row>
    <row r="35" spans="2:13" ht="23.25" customHeight="1">
      <c r="C35" s="137" t="s">
        <v>1306</v>
      </c>
      <c r="D35" s="137"/>
      <c r="E35" s="137"/>
      <c r="F35" s="137"/>
      <c r="G35" s="8"/>
      <c r="H35" s="8"/>
      <c r="I35" s="8"/>
      <c r="J35" s="8"/>
      <c r="K35" s="8"/>
    </row>
    <row r="36" spans="2:13" ht="23.25" customHeight="1">
      <c r="C36" s="149" t="s">
        <v>150</v>
      </c>
      <c r="D36" s="137"/>
      <c r="E36" s="137"/>
      <c r="F36" s="137"/>
      <c r="G36" s="8"/>
      <c r="H36" s="8"/>
      <c r="I36" s="8"/>
      <c r="J36" s="8"/>
      <c r="K36" s="8"/>
    </row>
    <row r="37" spans="2:13">
      <c r="C37" s="6"/>
      <c r="D37" s="6"/>
      <c r="E37" s="6"/>
      <c r="F37" s="6"/>
    </row>
    <row r="38" spans="2:13">
      <c r="C38" s="93" t="s">
        <v>1328</v>
      </c>
      <c r="D38" s="6"/>
      <c r="E38" s="6"/>
      <c r="F38" s="6"/>
    </row>
    <row r="39" spans="2:13">
      <c r="C39" s="13" t="s">
        <v>123</v>
      </c>
      <c r="D39" s="6"/>
      <c r="E39" s="6"/>
      <c r="F39" s="6"/>
    </row>
    <row r="40" spans="2:13">
      <c r="C40" s="181" t="s">
        <v>33</v>
      </c>
      <c r="D40" s="182"/>
      <c r="E40" s="101" t="s">
        <v>1315</v>
      </c>
      <c r="F40" s="6"/>
      <c r="G40" s="29"/>
      <c r="H40" s="29"/>
      <c r="I40" s="21"/>
      <c r="J40" t="s">
        <v>1316</v>
      </c>
    </row>
    <row r="41" spans="2:13">
      <c r="C41" s="93" t="s">
        <v>1297</v>
      </c>
      <c r="D41" s="6"/>
      <c r="E41" s="6"/>
      <c r="F41" s="6"/>
    </row>
    <row r="42" spans="2:13">
      <c r="C42" s="21"/>
      <c r="D42" s="6" t="s">
        <v>151</v>
      </c>
      <c r="E42" s="21"/>
      <c r="F42" s="6" t="s">
        <v>124</v>
      </c>
    </row>
    <row r="43" spans="2:13">
      <c r="C43" s="6"/>
      <c r="D43" s="6"/>
      <c r="E43" s="6"/>
      <c r="F43" s="6"/>
    </row>
    <row r="44" spans="2:13">
      <c r="B44" s="2" t="s">
        <v>11</v>
      </c>
    </row>
    <row r="45" spans="2:13">
      <c r="C45" s="12" t="s">
        <v>126</v>
      </c>
    </row>
    <row r="46" spans="2:13">
      <c r="C46" s="150" t="s">
        <v>12</v>
      </c>
      <c r="D46" s="151"/>
      <c r="E46" s="151"/>
      <c r="F46" s="152"/>
      <c r="G46" s="130" t="s">
        <v>18</v>
      </c>
      <c r="H46" s="131"/>
      <c r="I46" s="132"/>
      <c r="K46" s="7"/>
      <c r="M46"/>
    </row>
    <row r="47" spans="2:13">
      <c r="C47" s="188" t="s">
        <v>152</v>
      </c>
      <c r="D47" s="189"/>
      <c r="E47" s="189"/>
      <c r="F47" s="190"/>
      <c r="G47" s="14">
        <v>-0.5</v>
      </c>
      <c r="H47" s="10" t="s">
        <v>16</v>
      </c>
      <c r="I47" s="15">
        <v>1</v>
      </c>
      <c r="J47" t="s">
        <v>17</v>
      </c>
      <c r="M47"/>
    </row>
    <row r="48" spans="2:13">
      <c r="C48" s="191" t="s">
        <v>29</v>
      </c>
      <c r="D48" s="192"/>
      <c r="E48" s="192"/>
      <c r="F48" s="192"/>
      <c r="G48" s="192"/>
      <c r="H48" s="192"/>
      <c r="I48" s="193"/>
      <c r="K48" s="7"/>
      <c r="M48"/>
    </row>
    <row r="49" spans="3:13">
      <c r="C49" s="139" t="s">
        <v>13</v>
      </c>
      <c r="D49" s="140"/>
      <c r="E49" s="140"/>
      <c r="F49" s="141"/>
      <c r="G49" s="19"/>
      <c r="H49" s="10" t="s">
        <v>32</v>
      </c>
      <c r="I49" s="19"/>
      <c r="J49" t="s">
        <v>17</v>
      </c>
      <c r="M49"/>
    </row>
    <row r="50" spans="3:13">
      <c r="C50" s="139" t="s">
        <v>14</v>
      </c>
      <c r="D50" s="140"/>
      <c r="E50" s="140"/>
      <c r="F50" s="141"/>
      <c r="G50" s="19"/>
      <c r="H50" s="10" t="s">
        <v>32</v>
      </c>
      <c r="I50" s="18"/>
      <c r="J50" t="s">
        <v>17</v>
      </c>
      <c r="K50" s="7"/>
      <c r="M50"/>
    </row>
    <row r="51" spans="3:13">
      <c r="C51" s="139" t="s">
        <v>1305</v>
      </c>
      <c r="D51" s="140"/>
      <c r="E51" s="140"/>
      <c r="F51" s="141"/>
      <c r="G51" s="19"/>
      <c r="H51" s="10" t="s">
        <v>32</v>
      </c>
      <c r="I51" s="19"/>
      <c r="J51" t="s">
        <v>17</v>
      </c>
      <c r="K51" s="7"/>
      <c r="M51"/>
    </row>
    <row r="52" spans="3:13">
      <c r="C52" s="139" t="s">
        <v>153</v>
      </c>
      <c r="D52" s="140"/>
      <c r="E52" s="140"/>
      <c r="F52" s="141"/>
      <c r="G52" s="19"/>
      <c r="H52" s="10" t="s">
        <v>32</v>
      </c>
      <c r="I52" s="19"/>
      <c r="J52" t="s">
        <v>17</v>
      </c>
      <c r="K52" s="7"/>
      <c r="M52"/>
    </row>
    <row r="53" spans="3:13">
      <c r="C53" s="139" t="s">
        <v>92</v>
      </c>
      <c r="D53" s="140"/>
      <c r="E53" s="140"/>
      <c r="F53" s="141"/>
      <c r="G53" s="19"/>
      <c r="H53" s="10" t="s">
        <v>32</v>
      </c>
      <c r="I53" s="19"/>
      <c r="J53" t="s">
        <v>17</v>
      </c>
      <c r="K53" s="7"/>
      <c r="M53"/>
    </row>
    <row r="54" spans="3:13">
      <c r="C54" s="139" t="s">
        <v>93</v>
      </c>
      <c r="D54" s="140"/>
      <c r="E54" s="140"/>
      <c r="F54" s="141"/>
      <c r="G54" s="19"/>
      <c r="H54" s="10" t="s">
        <v>32</v>
      </c>
      <c r="I54" s="19"/>
      <c r="J54" t="s">
        <v>17</v>
      </c>
      <c r="K54" s="7"/>
      <c r="M54"/>
    </row>
    <row r="55" spans="3:13">
      <c r="C55" s="139" t="s">
        <v>154</v>
      </c>
      <c r="D55" s="140"/>
      <c r="E55" s="140"/>
      <c r="F55" s="141"/>
      <c r="G55" s="19"/>
      <c r="H55" s="10" t="s">
        <v>32</v>
      </c>
      <c r="I55" s="19"/>
      <c r="J55" t="s">
        <v>17</v>
      </c>
      <c r="K55" s="7"/>
      <c r="M55"/>
    </row>
    <row r="56" spans="3:13">
      <c r="C56" s="139" t="s">
        <v>132</v>
      </c>
      <c r="D56" s="140"/>
      <c r="E56" s="140"/>
      <c r="F56" s="141"/>
      <c r="G56" s="19"/>
      <c r="H56" s="10" t="s">
        <v>32</v>
      </c>
      <c r="I56" s="19"/>
      <c r="J56" t="s">
        <v>17</v>
      </c>
      <c r="K56" s="7"/>
      <c r="M56"/>
    </row>
    <row r="57" spans="3:13">
      <c r="C57" s="138" t="s">
        <v>155</v>
      </c>
      <c r="D57" s="138"/>
      <c r="E57" s="138"/>
      <c r="F57" s="138"/>
      <c r="G57" s="19"/>
      <c r="H57" s="10" t="s">
        <v>32</v>
      </c>
      <c r="I57" s="19"/>
      <c r="J57" t="s">
        <v>17</v>
      </c>
      <c r="K57" s="12" t="s">
        <v>99</v>
      </c>
      <c r="M57"/>
    </row>
    <row r="58" spans="3:13">
      <c r="C58" s="138" t="s">
        <v>156</v>
      </c>
      <c r="D58" s="138"/>
      <c r="E58" s="138"/>
      <c r="F58" s="138"/>
      <c r="G58" s="19"/>
      <c r="H58" s="10" t="s">
        <v>32</v>
      </c>
      <c r="I58" s="19"/>
      <c r="J58" t="s">
        <v>17</v>
      </c>
      <c r="K58" s="12"/>
      <c r="M58"/>
    </row>
    <row r="59" spans="3:13">
      <c r="C59" s="136" t="s">
        <v>157</v>
      </c>
      <c r="D59" s="136"/>
      <c r="E59" s="136"/>
      <c r="F59" s="136"/>
      <c r="G59" s="20"/>
      <c r="H59" s="10" t="s">
        <v>32</v>
      </c>
      <c r="I59" s="20"/>
      <c r="J59" t="s">
        <v>17</v>
      </c>
      <c r="K59" s="12"/>
      <c r="M59"/>
    </row>
    <row r="60" spans="3:13">
      <c r="C60" s="191" t="s">
        <v>28</v>
      </c>
      <c r="D60" s="192"/>
      <c r="E60" s="192"/>
      <c r="F60" s="192"/>
      <c r="G60" s="192"/>
      <c r="H60" s="192"/>
      <c r="I60" s="193"/>
      <c r="J60" s="9"/>
      <c r="L60" s="7"/>
      <c r="M60"/>
    </row>
    <row r="61" spans="3:13">
      <c r="C61" s="142" t="s">
        <v>22</v>
      </c>
      <c r="D61" s="142"/>
      <c r="E61" s="142"/>
      <c r="F61" s="142"/>
      <c r="G61" s="18"/>
      <c r="H61" s="10" t="s">
        <v>32</v>
      </c>
      <c r="I61" s="18"/>
      <c r="J61" t="s">
        <v>17</v>
      </c>
      <c r="K61" s="7"/>
      <c r="M61"/>
    </row>
    <row r="62" spans="3:13">
      <c r="C62" s="137" t="s">
        <v>23</v>
      </c>
      <c r="D62" s="137"/>
      <c r="E62" s="137"/>
      <c r="F62" s="137"/>
      <c r="G62" s="19"/>
      <c r="H62" s="10" t="s">
        <v>32</v>
      </c>
      <c r="I62" s="19"/>
      <c r="J62" t="s">
        <v>17</v>
      </c>
      <c r="K62" s="7"/>
      <c r="M62"/>
    </row>
    <row r="63" spans="3:13">
      <c r="C63" s="137" t="s">
        <v>24</v>
      </c>
      <c r="D63" s="137"/>
      <c r="E63" s="137"/>
      <c r="F63" s="137"/>
      <c r="G63" s="19"/>
      <c r="H63" s="10" t="s">
        <v>32</v>
      </c>
      <c r="I63" s="19"/>
      <c r="J63" t="s">
        <v>17</v>
      </c>
      <c r="K63" s="7"/>
      <c r="M63"/>
    </row>
    <row r="64" spans="3:13">
      <c r="C64" s="137" t="s">
        <v>25</v>
      </c>
      <c r="D64" s="137"/>
      <c r="E64" s="137"/>
      <c r="F64" s="137"/>
      <c r="G64" s="19"/>
      <c r="H64" s="10" t="s">
        <v>32</v>
      </c>
      <c r="I64" s="19"/>
      <c r="J64" t="s">
        <v>17</v>
      </c>
      <c r="K64" s="7"/>
      <c r="M64"/>
    </row>
    <row r="65" spans="2:13">
      <c r="C65" s="137" t="s">
        <v>26</v>
      </c>
      <c r="D65" s="137"/>
      <c r="E65" s="137"/>
      <c r="F65" s="137"/>
      <c r="G65" s="19"/>
      <c r="H65" s="10" t="s">
        <v>32</v>
      </c>
      <c r="I65" s="19"/>
      <c r="J65" t="s">
        <v>17</v>
      </c>
      <c r="K65" s="7"/>
      <c r="M65"/>
    </row>
    <row r="66" spans="2:13">
      <c r="C66" s="137" t="s">
        <v>101</v>
      </c>
      <c r="D66" s="137"/>
      <c r="E66" s="137"/>
      <c r="F66" s="137"/>
      <c r="G66" s="19"/>
      <c r="H66" s="10" t="s">
        <v>32</v>
      </c>
      <c r="I66" s="19"/>
      <c r="J66" t="s">
        <v>17</v>
      </c>
      <c r="K66" s="7"/>
      <c r="M66"/>
    </row>
    <row r="67" spans="2:13">
      <c r="C67" s="137" t="s">
        <v>27</v>
      </c>
      <c r="D67" s="137"/>
      <c r="E67" s="137"/>
      <c r="F67" s="137"/>
      <c r="G67" s="19"/>
      <c r="H67" s="10" t="s">
        <v>32</v>
      </c>
      <c r="I67" s="19"/>
      <c r="J67" t="s">
        <v>17</v>
      </c>
      <c r="K67" s="7"/>
      <c r="M67"/>
    </row>
    <row r="68" spans="2:13">
      <c r="C68" s="137" t="s">
        <v>102</v>
      </c>
      <c r="D68" s="137"/>
      <c r="E68" s="137"/>
      <c r="F68" s="137"/>
      <c r="G68" s="19"/>
      <c r="H68" s="10" t="s">
        <v>32</v>
      </c>
      <c r="I68" s="19"/>
      <c r="J68" t="s">
        <v>17</v>
      </c>
      <c r="K68" s="7"/>
      <c r="M68"/>
    </row>
    <row r="69" spans="2:13">
      <c r="C69" s="137" t="s">
        <v>103</v>
      </c>
      <c r="D69" s="137"/>
      <c r="E69" s="137"/>
      <c r="F69" s="137"/>
      <c r="G69" s="19"/>
      <c r="H69" s="10" t="s">
        <v>32</v>
      </c>
      <c r="I69" s="19"/>
      <c r="J69" t="s">
        <v>17</v>
      </c>
      <c r="K69" s="7"/>
      <c r="M69"/>
    </row>
    <row r="70" spans="2:13">
      <c r="C70" s="138" t="s">
        <v>97</v>
      </c>
      <c r="D70" s="138"/>
      <c r="E70" s="138"/>
      <c r="F70" s="138"/>
      <c r="G70" s="19"/>
      <c r="H70" s="10" t="s">
        <v>32</v>
      </c>
      <c r="I70" s="19"/>
      <c r="J70" t="s">
        <v>17</v>
      </c>
      <c r="K70" s="12"/>
      <c r="M70"/>
    </row>
    <row r="71" spans="2:13">
      <c r="C71" s="138" t="s">
        <v>98</v>
      </c>
      <c r="D71" s="138"/>
      <c r="E71" s="138"/>
      <c r="F71" s="138"/>
      <c r="G71" s="19"/>
      <c r="H71" s="10" t="s">
        <v>32</v>
      </c>
      <c r="I71" s="19"/>
      <c r="J71" t="s">
        <v>17</v>
      </c>
      <c r="K71" s="12"/>
      <c r="M71"/>
    </row>
    <row r="72" spans="2:13">
      <c r="C72" s="138" t="s">
        <v>100</v>
      </c>
      <c r="D72" s="138"/>
      <c r="E72" s="138"/>
      <c r="F72" s="138"/>
      <c r="G72" s="19"/>
      <c r="H72" s="10" t="s">
        <v>32</v>
      </c>
      <c r="I72" s="19"/>
      <c r="J72" t="s">
        <v>17</v>
      </c>
      <c r="K72" s="12"/>
      <c r="M72"/>
    </row>
    <row r="73" spans="2:13">
      <c r="C73" s="12"/>
    </row>
    <row r="74" spans="2:13">
      <c r="C74" s="12"/>
    </row>
    <row r="77" spans="2:13">
      <c r="B77" s="23"/>
      <c r="C77" s="23"/>
      <c r="D77" s="23"/>
      <c r="E77" s="23"/>
      <c r="F77" s="23"/>
      <c r="G77" s="23"/>
      <c r="H77" s="23"/>
      <c r="I77" s="23"/>
      <c r="J77" s="23"/>
      <c r="K77" s="23"/>
      <c r="L77" s="23"/>
      <c r="M77" s="24"/>
    </row>
    <row r="78" spans="2:13">
      <c r="B78" s="26" t="s">
        <v>331</v>
      </c>
      <c r="C78" s="26"/>
      <c r="D78" s="26"/>
      <c r="E78" s="26"/>
    </row>
    <row r="79" spans="2:13">
      <c r="B79" s="2" t="s">
        <v>104</v>
      </c>
    </row>
    <row r="80" spans="2:13">
      <c r="C80" s="1" t="s">
        <v>66</v>
      </c>
      <c r="D80" s="1"/>
      <c r="E80" s="1"/>
      <c r="F80" s="1"/>
      <c r="G80" s="1"/>
      <c r="H80" s="1"/>
      <c r="I80" s="1"/>
      <c r="J80" s="1"/>
      <c r="K80" s="1"/>
    </row>
    <row r="81" spans="3:11">
      <c r="C81" s="1" t="s">
        <v>1303</v>
      </c>
      <c r="D81" s="1"/>
      <c r="E81" s="1"/>
      <c r="F81" s="1"/>
      <c r="G81" s="1"/>
      <c r="H81" s="1"/>
      <c r="I81" s="1"/>
      <c r="J81" s="1"/>
      <c r="K81" s="1"/>
    </row>
    <row r="82" spans="3:11">
      <c r="C82" s="1" t="s">
        <v>1294</v>
      </c>
      <c r="D82" s="1"/>
      <c r="E82" s="1"/>
      <c r="F82" s="1"/>
      <c r="G82" s="1"/>
      <c r="H82" s="1"/>
      <c r="I82" s="1"/>
      <c r="J82" s="1"/>
      <c r="K82" s="1"/>
    </row>
    <row r="83" spans="3:11">
      <c r="C83" s="1" t="s">
        <v>160</v>
      </c>
      <c r="D83" s="1"/>
      <c r="E83" s="1"/>
      <c r="F83" s="1"/>
      <c r="G83" s="1"/>
      <c r="H83" s="1"/>
      <c r="I83" s="1"/>
      <c r="J83" s="1"/>
      <c r="K83" s="1"/>
    </row>
    <row r="84" spans="3:11">
      <c r="C84" s="1" t="s">
        <v>161</v>
      </c>
      <c r="D84" s="1"/>
      <c r="E84" s="1"/>
      <c r="F84" s="1"/>
      <c r="G84" s="1"/>
      <c r="H84" s="1"/>
      <c r="I84" s="1"/>
      <c r="J84" s="1"/>
      <c r="K84" s="1"/>
    </row>
    <row r="85" spans="3:11">
      <c r="C85" s="1" t="s">
        <v>1304</v>
      </c>
      <c r="D85" s="1"/>
      <c r="E85" s="1"/>
      <c r="F85" s="1"/>
      <c r="G85" s="1"/>
      <c r="H85" s="1"/>
      <c r="I85" s="1"/>
      <c r="J85" s="1"/>
      <c r="K85" s="1"/>
    </row>
    <row r="86" spans="3:11">
      <c r="C86" s="11"/>
      <c r="D86" s="11"/>
      <c r="E86" s="11"/>
      <c r="F86" s="11"/>
      <c r="G86" s="11"/>
      <c r="H86" s="11"/>
      <c r="I86" s="11"/>
      <c r="J86" s="11"/>
      <c r="K86" s="11"/>
    </row>
    <row r="87" spans="3:11">
      <c r="C87" s="105" t="s">
        <v>2</v>
      </c>
      <c r="D87" s="105"/>
      <c r="E87" s="105"/>
      <c r="F87" s="105"/>
      <c r="G87" s="105"/>
      <c r="H87" s="105" t="s">
        <v>10</v>
      </c>
      <c r="I87" s="105"/>
      <c r="J87" s="105"/>
      <c r="K87" s="105"/>
    </row>
    <row r="88" spans="3:11" ht="36.75" customHeight="1">
      <c r="C88" s="156" t="s">
        <v>135</v>
      </c>
      <c r="D88" s="156"/>
      <c r="E88" s="156"/>
      <c r="F88" s="156"/>
      <c r="G88" s="156"/>
      <c r="H88" s="157"/>
      <c r="I88" s="158"/>
      <c r="J88" s="158"/>
      <c r="K88" s="159"/>
    </row>
    <row r="89" spans="3:11" ht="27" customHeight="1">
      <c r="C89" s="222" t="s">
        <v>1327</v>
      </c>
      <c r="D89" s="223"/>
      <c r="E89" s="223"/>
      <c r="F89" s="223"/>
      <c r="G89" s="224"/>
      <c r="H89" s="216" t="s">
        <v>336</v>
      </c>
      <c r="I89" s="217"/>
      <c r="J89" s="217"/>
      <c r="K89" s="218"/>
    </row>
    <row r="90" spans="3:11" ht="28.5" customHeight="1">
      <c r="C90" s="225"/>
      <c r="D90" s="226"/>
      <c r="E90" s="226"/>
      <c r="F90" s="226"/>
      <c r="G90" s="227"/>
      <c r="H90" s="216" t="s">
        <v>336</v>
      </c>
      <c r="I90" s="217"/>
      <c r="J90" s="217"/>
      <c r="K90" s="218"/>
    </row>
    <row r="91" spans="3:11" ht="36.75" customHeight="1">
      <c r="C91" s="156" t="s">
        <v>1060</v>
      </c>
      <c r="D91" s="156"/>
      <c r="E91" s="156"/>
      <c r="F91" s="156"/>
      <c r="G91" s="156"/>
      <c r="H91" s="219" t="str">
        <f>IF(data!VO5=0,"",data!VO5)</f>
        <v/>
      </c>
      <c r="I91" s="220"/>
      <c r="J91" s="220"/>
      <c r="K91" s="221"/>
    </row>
    <row r="93" spans="3:11">
      <c r="C93" t="s">
        <v>1302</v>
      </c>
    </row>
    <row r="94" spans="3:11">
      <c r="C94" t="s">
        <v>137</v>
      </c>
    </row>
    <row r="96" spans="3:11">
      <c r="C96" s="153" t="s">
        <v>12</v>
      </c>
      <c r="D96" s="153"/>
      <c r="E96" s="153"/>
      <c r="F96" s="153"/>
      <c r="G96" s="3" t="s">
        <v>7</v>
      </c>
      <c r="H96" s="4"/>
      <c r="I96" s="4" t="s">
        <v>8</v>
      </c>
      <c r="J96" s="4"/>
      <c r="K96" s="5" t="s">
        <v>9</v>
      </c>
    </row>
    <row r="97" spans="3:11" ht="23.25" customHeight="1">
      <c r="C97" s="137" t="s">
        <v>6</v>
      </c>
      <c r="D97" s="137"/>
      <c r="E97" s="137"/>
      <c r="F97" s="137"/>
      <c r="G97" s="8"/>
      <c r="H97" s="8"/>
      <c r="I97" s="8"/>
      <c r="J97" s="8"/>
      <c r="K97" s="8"/>
    </row>
    <row r="98" spans="3:11" ht="33" customHeight="1">
      <c r="C98" s="149" t="s">
        <v>138</v>
      </c>
      <c r="D98" s="137"/>
      <c r="E98" s="137"/>
      <c r="F98" s="137"/>
      <c r="G98" s="8"/>
      <c r="H98" s="8"/>
      <c r="I98" s="8"/>
      <c r="J98" s="8"/>
      <c r="K98" s="8"/>
    </row>
    <row r="99" spans="3:11" ht="23.25" customHeight="1">
      <c r="C99" s="137" t="s">
        <v>139</v>
      </c>
      <c r="D99" s="137"/>
      <c r="E99" s="137"/>
      <c r="F99" s="137"/>
      <c r="G99" s="8"/>
      <c r="H99" s="8"/>
      <c r="I99" s="8"/>
      <c r="J99" s="8"/>
      <c r="K99" s="8"/>
    </row>
    <row r="100" spans="3:11" ht="23.25" customHeight="1">
      <c r="C100" s="137" t="s">
        <v>140</v>
      </c>
      <c r="D100" s="137"/>
      <c r="E100" s="137"/>
      <c r="F100" s="137"/>
      <c r="G100" s="8"/>
      <c r="H100" s="8"/>
      <c r="I100" s="8"/>
      <c r="J100" s="8"/>
      <c r="K100" s="8"/>
    </row>
    <row r="101" spans="3:11" ht="23.25" customHeight="1">
      <c r="C101" s="137" t="s">
        <v>141</v>
      </c>
      <c r="D101" s="137"/>
      <c r="E101" s="137"/>
      <c r="F101" s="137"/>
      <c r="G101" s="8"/>
      <c r="H101" s="8"/>
      <c r="I101" s="8"/>
      <c r="J101" s="8"/>
      <c r="K101" s="8"/>
    </row>
    <row r="102" spans="3:11" ht="23.25" customHeight="1">
      <c r="C102" s="137" t="s">
        <v>142</v>
      </c>
      <c r="D102" s="137"/>
      <c r="E102" s="137"/>
      <c r="F102" s="137"/>
      <c r="G102" s="8"/>
      <c r="H102" s="8"/>
      <c r="I102" s="8"/>
      <c r="J102" s="8"/>
      <c r="K102" s="8"/>
    </row>
    <row r="103" spans="3:11" ht="23.25" customHeight="1">
      <c r="C103" s="137" t="s">
        <v>143</v>
      </c>
      <c r="D103" s="137"/>
      <c r="E103" s="137"/>
      <c r="F103" s="137"/>
      <c r="G103" s="8"/>
      <c r="H103" s="8"/>
      <c r="I103" s="8"/>
      <c r="J103" s="8"/>
      <c r="K103" s="8"/>
    </row>
    <row r="104" spans="3:11" ht="23.25" customHeight="1">
      <c r="C104" s="137" t="s">
        <v>144</v>
      </c>
      <c r="D104" s="137"/>
      <c r="E104" s="137"/>
      <c r="F104" s="137"/>
      <c r="G104" s="8"/>
      <c r="H104" s="8"/>
      <c r="I104" s="8"/>
      <c r="J104" s="8"/>
      <c r="K104" s="8"/>
    </row>
    <row r="105" spans="3:11" ht="33" customHeight="1">
      <c r="C105" s="149" t="s">
        <v>145</v>
      </c>
      <c r="D105" s="137"/>
      <c r="E105" s="137"/>
      <c r="F105" s="137"/>
      <c r="G105" s="8"/>
      <c r="H105" s="8"/>
      <c r="I105" s="8"/>
      <c r="J105" s="8"/>
      <c r="K105" s="8"/>
    </row>
    <row r="106" spans="3:11" ht="23.25" customHeight="1">
      <c r="C106" s="137" t="s">
        <v>146</v>
      </c>
      <c r="D106" s="137"/>
      <c r="E106" s="137"/>
      <c r="F106" s="137"/>
      <c r="G106" s="8"/>
      <c r="H106" s="8"/>
      <c r="I106" s="8"/>
      <c r="J106" s="8"/>
      <c r="K106" s="8"/>
    </row>
    <row r="107" spans="3:11" ht="23.25" customHeight="1">
      <c r="C107" s="137" t="s">
        <v>147</v>
      </c>
      <c r="D107" s="137"/>
      <c r="E107" s="137"/>
      <c r="F107" s="137"/>
      <c r="G107" s="8"/>
      <c r="H107" s="8"/>
      <c r="I107" s="8"/>
      <c r="J107" s="8"/>
      <c r="K107" s="8"/>
    </row>
    <row r="108" spans="3:11" ht="23.25" customHeight="1">
      <c r="C108" s="149" t="s">
        <v>148</v>
      </c>
      <c r="D108" s="137"/>
      <c r="E108" s="137"/>
      <c r="F108" s="137"/>
      <c r="G108" s="8"/>
      <c r="H108" s="8"/>
      <c r="I108" s="8"/>
      <c r="J108" s="8"/>
      <c r="K108" s="8"/>
    </row>
    <row r="109" spans="3:11" ht="23.25" customHeight="1">
      <c r="C109" s="137" t="s">
        <v>149</v>
      </c>
      <c r="D109" s="137"/>
      <c r="E109" s="137"/>
      <c r="F109" s="137"/>
      <c r="G109" s="8"/>
      <c r="H109" s="8"/>
      <c r="I109" s="8"/>
      <c r="J109" s="8"/>
      <c r="K109" s="8"/>
    </row>
    <row r="110" spans="3:11" ht="23.25" customHeight="1">
      <c r="C110" s="137" t="s">
        <v>1306</v>
      </c>
      <c r="D110" s="137"/>
      <c r="E110" s="137"/>
      <c r="F110" s="137"/>
      <c r="G110" s="8"/>
      <c r="H110" s="8"/>
      <c r="I110" s="8"/>
      <c r="J110" s="8"/>
      <c r="K110" s="8"/>
    </row>
    <row r="111" spans="3:11" ht="23.25" customHeight="1">
      <c r="C111" s="149" t="s">
        <v>150</v>
      </c>
      <c r="D111" s="137"/>
      <c r="E111" s="137"/>
      <c r="F111" s="137"/>
      <c r="G111" s="8"/>
      <c r="H111" s="8"/>
      <c r="I111" s="8"/>
      <c r="J111" s="8"/>
      <c r="K111" s="8"/>
    </row>
    <row r="112" spans="3:11">
      <c r="C112" s="6"/>
      <c r="D112" s="6"/>
      <c r="E112" s="6"/>
      <c r="F112" s="6"/>
    </row>
    <row r="113" spans="2:13">
      <c r="C113" s="93" t="s">
        <v>1324</v>
      </c>
      <c r="D113" s="6"/>
      <c r="E113" s="6"/>
      <c r="F113" s="6"/>
    </row>
    <row r="114" spans="2:13">
      <c r="C114" s="13" t="s">
        <v>123</v>
      </c>
      <c r="D114" s="6"/>
      <c r="E114" s="6"/>
      <c r="F114" s="6"/>
    </row>
    <row r="115" spans="2:13">
      <c r="C115" s="181" t="s">
        <v>33</v>
      </c>
      <c r="D115" s="182"/>
      <c r="E115" s="101" t="s">
        <v>1315</v>
      </c>
      <c r="F115" s="6"/>
      <c r="G115" s="29"/>
      <c r="H115" s="29"/>
      <c r="I115" s="21"/>
      <c r="J115" t="s">
        <v>1316</v>
      </c>
    </row>
    <row r="116" spans="2:13">
      <c r="C116" s="93" t="s">
        <v>1297</v>
      </c>
      <c r="D116" s="6"/>
      <c r="E116" s="6"/>
      <c r="F116" s="6"/>
    </row>
    <row r="117" spans="2:13">
      <c r="C117" s="21"/>
      <c r="D117" s="6" t="s">
        <v>151</v>
      </c>
      <c r="E117" s="21"/>
      <c r="F117" s="6" t="s">
        <v>124</v>
      </c>
    </row>
    <row r="118" spans="2:13">
      <c r="C118" s="6"/>
      <c r="D118" s="6"/>
      <c r="E118" s="6"/>
      <c r="F118" s="6"/>
    </row>
    <row r="119" spans="2:13">
      <c r="B119" s="2" t="s">
        <v>11</v>
      </c>
    </row>
    <row r="120" spans="2:13">
      <c r="C120" s="12" t="s">
        <v>126</v>
      </c>
    </row>
    <row r="121" spans="2:13">
      <c r="C121" s="150" t="s">
        <v>12</v>
      </c>
      <c r="D121" s="151"/>
      <c r="E121" s="151"/>
      <c r="F121" s="152"/>
      <c r="G121" s="130" t="s">
        <v>18</v>
      </c>
      <c r="H121" s="131"/>
      <c r="I121" s="132"/>
      <c r="K121" s="7"/>
      <c r="M121"/>
    </row>
    <row r="122" spans="2:13">
      <c r="C122" s="188" t="s">
        <v>152</v>
      </c>
      <c r="D122" s="189"/>
      <c r="E122" s="189"/>
      <c r="F122" s="190"/>
      <c r="G122" s="14">
        <v>-0.5</v>
      </c>
      <c r="H122" s="10" t="s">
        <v>16</v>
      </c>
      <c r="I122" s="15">
        <v>1</v>
      </c>
      <c r="J122" t="s">
        <v>17</v>
      </c>
      <c r="M122"/>
    </row>
    <row r="123" spans="2:13">
      <c r="C123" s="191" t="s">
        <v>29</v>
      </c>
      <c r="D123" s="192"/>
      <c r="E123" s="192"/>
      <c r="F123" s="192"/>
      <c r="G123" s="192"/>
      <c r="H123" s="192"/>
      <c r="I123" s="193"/>
      <c r="K123" s="7"/>
      <c r="M123"/>
    </row>
    <row r="124" spans="2:13">
      <c r="C124" s="139" t="s">
        <v>13</v>
      </c>
      <c r="D124" s="140"/>
      <c r="E124" s="140"/>
      <c r="F124" s="141"/>
      <c r="G124" s="19"/>
      <c r="H124" s="10" t="s">
        <v>32</v>
      </c>
      <c r="I124" s="19"/>
      <c r="J124" t="s">
        <v>17</v>
      </c>
      <c r="M124"/>
    </row>
    <row r="125" spans="2:13">
      <c r="C125" s="139" t="s">
        <v>14</v>
      </c>
      <c r="D125" s="140"/>
      <c r="E125" s="140"/>
      <c r="F125" s="141"/>
      <c r="G125" s="19"/>
      <c r="H125" s="10" t="s">
        <v>32</v>
      </c>
      <c r="I125" s="18"/>
      <c r="J125" t="s">
        <v>17</v>
      </c>
      <c r="K125" s="7"/>
      <c r="M125"/>
    </row>
    <row r="126" spans="2:13">
      <c r="C126" s="139" t="s">
        <v>1305</v>
      </c>
      <c r="D126" s="140"/>
      <c r="E126" s="140"/>
      <c r="F126" s="141"/>
      <c r="G126" s="19"/>
      <c r="H126" s="10" t="s">
        <v>32</v>
      </c>
      <c r="I126" s="19"/>
      <c r="J126" t="s">
        <v>17</v>
      </c>
      <c r="K126" s="7"/>
      <c r="M126"/>
    </row>
    <row r="127" spans="2:13">
      <c r="C127" s="139" t="s">
        <v>153</v>
      </c>
      <c r="D127" s="140"/>
      <c r="E127" s="140"/>
      <c r="F127" s="141"/>
      <c r="G127" s="19"/>
      <c r="H127" s="10" t="s">
        <v>32</v>
      </c>
      <c r="I127" s="19"/>
      <c r="J127" t="s">
        <v>17</v>
      </c>
      <c r="K127" s="7"/>
      <c r="M127"/>
    </row>
    <row r="128" spans="2:13">
      <c r="C128" s="139" t="s">
        <v>92</v>
      </c>
      <c r="D128" s="140"/>
      <c r="E128" s="140"/>
      <c r="F128" s="141"/>
      <c r="G128" s="19"/>
      <c r="H128" s="10" t="s">
        <v>32</v>
      </c>
      <c r="I128" s="19"/>
      <c r="J128" t="s">
        <v>17</v>
      </c>
      <c r="K128" s="7"/>
      <c r="M128"/>
    </row>
    <row r="129" spans="3:13">
      <c r="C129" s="139" t="s">
        <v>93</v>
      </c>
      <c r="D129" s="140"/>
      <c r="E129" s="140"/>
      <c r="F129" s="141"/>
      <c r="G129" s="19"/>
      <c r="H129" s="10" t="s">
        <v>32</v>
      </c>
      <c r="I129" s="19"/>
      <c r="J129" t="s">
        <v>17</v>
      </c>
      <c r="K129" s="7"/>
      <c r="M129"/>
    </row>
    <row r="130" spans="3:13">
      <c r="C130" s="139" t="s">
        <v>154</v>
      </c>
      <c r="D130" s="140"/>
      <c r="E130" s="140"/>
      <c r="F130" s="141"/>
      <c r="G130" s="19"/>
      <c r="H130" s="10" t="s">
        <v>32</v>
      </c>
      <c r="I130" s="19"/>
      <c r="J130" t="s">
        <v>17</v>
      </c>
      <c r="K130" s="7"/>
      <c r="M130"/>
    </row>
    <row r="131" spans="3:13">
      <c r="C131" s="139" t="s">
        <v>132</v>
      </c>
      <c r="D131" s="140"/>
      <c r="E131" s="140"/>
      <c r="F131" s="141"/>
      <c r="G131" s="19"/>
      <c r="H131" s="10" t="s">
        <v>32</v>
      </c>
      <c r="I131" s="19"/>
      <c r="J131" t="s">
        <v>17</v>
      </c>
      <c r="K131" s="7"/>
      <c r="M131"/>
    </row>
    <row r="132" spans="3:13">
      <c r="C132" s="138" t="s">
        <v>155</v>
      </c>
      <c r="D132" s="138"/>
      <c r="E132" s="138"/>
      <c r="F132" s="138"/>
      <c r="G132" s="19"/>
      <c r="H132" s="10" t="s">
        <v>32</v>
      </c>
      <c r="I132" s="19"/>
      <c r="J132" t="s">
        <v>17</v>
      </c>
      <c r="K132" s="12" t="s">
        <v>99</v>
      </c>
      <c r="M132"/>
    </row>
    <row r="133" spans="3:13">
      <c r="C133" s="138" t="s">
        <v>156</v>
      </c>
      <c r="D133" s="138"/>
      <c r="E133" s="138"/>
      <c r="F133" s="138"/>
      <c r="G133" s="19"/>
      <c r="H133" s="10" t="s">
        <v>32</v>
      </c>
      <c r="I133" s="19"/>
      <c r="J133" t="s">
        <v>17</v>
      </c>
      <c r="K133" s="12"/>
      <c r="M133"/>
    </row>
    <row r="134" spans="3:13">
      <c r="C134" s="136" t="s">
        <v>157</v>
      </c>
      <c r="D134" s="136"/>
      <c r="E134" s="136"/>
      <c r="F134" s="136"/>
      <c r="G134" s="20"/>
      <c r="H134" s="10" t="s">
        <v>32</v>
      </c>
      <c r="I134" s="20"/>
      <c r="J134" t="s">
        <v>17</v>
      </c>
      <c r="K134" s="12"/>
      <c r="M134"/>
    </row>
    <row r="135" spans="3:13">
      <c r="C135" s="191" t="s">
        <v>28</v>
      </c>
      <c r="D135" s="192"/>
      <c r="E135" s="192"/>
      <c r="F135" s="192"/>
      <c r="G135" s="192"/>
      <c r="H135" s="192"/>
      <c r="I135" s="193"/>
      <c r="J135" s="9"/>
      <c r="L135" s="7"/>
      <c r="M135"/>
    </row>
    <row r="136" spans="3:13">
      <c r="C136" s="142" t="s">
        <v>22</v>
      </c>
      <c r="D136" s="142"/>
      <c r="E136" s="142"/>
      <c r="F136" s="142"/>
      <c r="G136" s="18"/>
      <c r="H136" s="10" t="s">
        <v>32</v>
      </c>
      <c r="I136" s="18"/>
      <c r="J136" t="s">
        <v>17</v>
      </c>
      <c r="K136" s="7"/>
      <c r="M136"/>
    </row>
    <row r="137" spans="3:13">
      <c r="C137" s="137" t="s">
        <v>23</v>
      </c>
      <c r="D137" s="137"/>
      <c r="E137" s="137"/>
      <c r="F137" s="137"/>
      <c r="G137" s="19"/>
      <c r="H137" s="10" t="s">
        <v>32</v>
      </c>
      <c r="I137" s="19"/>
      <c r="J137" t="s">
        <v>17</v>
      </c>
      <c r="K137" s="7"/>
      <c r="M137"/>
    </row>
    <row r="138" spans="3:13">
      <c r="C138" s="137" t="s">
        <v>24</v>
      </c>
      <c r="D138" s="137"/>
      <c r="E138" s="137"/>
      <c r="F138" s="137"/>
      <c r="G138" s="19"/>
      <c r="H138" s="10" t="s">
        <v>32</v>
      </c>
      <c r="I138" s="19"/>
      <c r="J138" t="s">
        <v>17</v>
      </c>
      <c r="K138" s="7"/>
      <c r="M138"/>
    </row>
    <row r="139" spans="3:13">
      <c r="C139" s="137" t="s">
        <v>25</v>
      </c>
      <c r="D139" s="137"/>
      <c r="E139" s="137"/>
      <c r="F139" s="137"/>
      <c r="G139" s="19"/>
      <c r="H139" s="10" t="s">
        <v>32</v>
      </c>
      <c r="I139" s="19"/>
      <c r="J139" t="s">
        <v>17</v>
      </c>
      <c r="K139" s="7"/>
      <c r="M139"/>
    </row>
    <row r="140" spans="3:13">
      <c r="C140" s="137" t="s">
        <v>26</v>
      </c>
      <c r="D140" s="137"/>
      <c r="E140" s="137"/>
      <c r="F140" s="137"/>
      <c r="G140" s="19"/>
      <c r="H140" s="10" t="s">
        <v>32</v>
      </c>
      <c r="I140" s="19"/>
      <c r="J140" t="s">
        <v>17</v>
      </c>
      <c r="K140" s="7"/>
      <c r="M140"/>
    </row>
    <row r="141" spans="3:13">
      <c r="C141" s="137" t="s">
        <v>101</v>
      </c>
      <c r="D141" s="137"/>
      <c r="E141" s="137"/>
      <c r="F141" s="137"/>
      <c r="G141" s="19"/>
      <c r="H141" s="10" t="s">
        <v>32</v>
      </c>
      <c r="I141" s="19"/>
      <c r="J141" t="s">
        <v>17</v>
      </c>
      <c r="K141" s="7"/>
      <c r="M141"/>
    </row>
    <row r="142" spans="3:13">
      <c r="C142" s="137" t="s">
        <v>27</v>
      </c>
      <c r="D142" s="137"/>
      <c r="E142" s="137"/>
      <c r="F142" s="137"/>
      <c r="G142" s="19"/>
      <c r="H142" s="10" t="s">
        <v>32</v>
      </c>
      <c r="I142" s="19"/>
      <c r="J142" t="s">
        <v>17</v>
      </c>
      <c r="K142" s="7"/>
      <c r="M142"/>
    </row>
    <row r="143" spans="3:13">
      <c r="C143" s="137" t="s">
        <v>102</v>
      </c>
      <c r="D143" s="137"/>
      <c r="E143" s="137"/>
      <c r="F143" s="137"/>
      <c r="G143" s="19"/>
      <c r="H143" s="10" t="s">
        <v>32</v>
      </c>
      <c r="I143" s="19"/>
      <c r="J143" t="s">
        <v>17</v>
      </c>
      <c r="K143" s="7"/>
      <c r="M143"/>
    </row>
    <row r="144" spans="3:13">
      <c r="C144" s="137" t="s">
        <v>103</v>
      </c>
      <c r="D144" s="137"/>
      <c r="E144" s="137"/>
      <c r="F144" s="137"/>
      <c r="G144" s="19"/>
      <c r="H144" s="10" t="s">
        <v>32</v>
      </c>
      <c r="I144" s="19"/>
      <c r="J144" t="s">
        <v>17</v>
      </c>
      <c r="K144" s="7"/>
      <c r="M144"/>
    </row>
    <row r="145" spans="2:13">
      <c r="C145" s="138" t="s">
        <v>97</v>
      </c>
      <c r="D145" s="138"/>
      <c r="E145" s="138"/>
      <c r="F145" s="138"/>
      <c r="G145" s="19"/>
      <c r="H145" s="10" t="s">
        <v>32</v>
      </c>
      <c r="I145" s="19"/>
      <c r="J145" t="s">
        <v>17</v>
      </c>
      <c r="K145" s="12"/>
      <c r="M145"/>
    </row>
    <row r="146" spans="2:13">
      <c r="C146" s="138" t="s">
        <v>98</v>
      </c>
      <c r="D146" s="138"/>
      <c r="E146" s="138"/>
      <c r="F146" s="138"/>
      <c r="G146" s="19"/>
      <c r="H146" s="10" t="s">
        <v>32</v>
      </c>
      <c r="I146" s="19"/>
      <c r="J146" t="s">
        <v>17</v>
      </c>
      <c r="K146" s="12"/>
      <c r="M146"/>
    </row>
    <row r="147" spans="2:13">
      <c r="C147" s="138" t="s">
        <v>100</v>
      </c>
      <c r="D147" s="138"/>
      <c r="E147" s="138"/>
      <c r="F147" s="138"/>
      <c r="G147" s="19"/>
      <c r="H147" s="10" t="s">
        <v>32</v>
      </c>
      <c r="I147" s="19"/>
      <c r="J147" t="s">
        <v>17</v>
      </c>
      <c r="K147" s="12"/>
      <c r="M147"/>
    </row>
    <row r="148" spans="2:13">
      <c r="C148" s="12"/>
    </row>
    <row r="153" spans="2:13">
      <c r="B153" s="23"/>
      <c r="C153" s="23"/>
      <c r="D153" s="23"/>
      <c r="E153" s="23"/>
      <c r="F153" s="23"/>
      <c r="G153" s="23"/>
      <c r="H153" s="23"/>
      <c r="I153" s="23"/>
      <c r="J153" s="23"/>
      <c r="K153" s="23"/>
      <c r="L153" s="23"/>
      <c r="M153" s="24"/>
    </row>
    <row r="154" spans="2:13">
      <c r="B154" s="26" t="s">
        <v>332</v>
      </c>
      <c r="C154" s="26"/>
      <c r="D154" s="26"/>
      <c r="E154" s="26"/>
    </row>
    <row r="155" spans="2:13">
      <c r="B155" s="2" t="s">
        <v>104</v>
      </c>
    </row>
    <row r="156" spans="2:13">
      <c r="C156" s="1" t="s">
        <v>66</v>
      </c>
      <c r="D156" s="1"/>
      <c r="E156" s="1"/>
      <c r="F156" s="1"/>
      <c r="G156" s="1"/>
      <c r="H156" s="1"/>
      <c r="I156" s="1"/>
      <c r="J156" s="1"/>
      <c r="K156" s="1"/>
    </row>
    <row r="157" spans="2:13">
      <c r="C157" s="1" t="s">
        <v>1303</v>
      </c>
      <c r="D157" s="1"/>
      <c r="E157" s="1"/>
      <c r="F157" s="1"/>
      <c r="G157" s="1"/>
      <c r="H157" s="1"/>
      <c r="I157" s="1"/>
      <c r="J157" s="1"/>
      <c r="K157" s="1"/>
    </row>
    <row r="158" spans="2:13">
      <c r="C158" s="1" t="s">
        <v>1294</v>
      </c>
      <c r="D158" s="1"/>
      <c r="E158" s="1"/>
      <c r="F158" s="1"/>
      <c r="G158" s="1"/>
      <c r="H158" s="1"/>
      <c r="I158" s="1"/>
      <c r="J158" s="1"/>
      <c r="K158" s="1"/>
    </row>
    <row r="159" spans="2:13">
      <c r="C159" s="1" t="s">
        <v>160</v>
      </c>
      <c r="D159" s="1"/>
      <c r="E159" s="1"/>
      <c r="F159" s="1"/>
      <c r="G159" s="1"/>
      <c r="H159" s="1"/>
      <c r="I159" s="1"/>
      <c r="J159" s="1"/>
      <c r="K159" s="1"/>
    </row>
    <row r="160" spans="2:13">
      <c r="C160" s="1" t="s">
        <v>161</v>
      </c>
      <c r="D160" s="1"/>
      <c r="E160" s="1"/>
      <c r="F160" s="1"/>
      <c r="G160" s="1"/>
      <c r="H160" s="1"/>
      <c r="I160" s="1"/>
      <c r="J160" s="1"/>
      <c r="K160" s="1"/>
    </row>
    <row r="161" spans="3:11">
      <c r="C161" s="1" t="s">
        <v>1304</v>
      </c>
      <c r="D161" s="1"/>
      <c r="E161" s="1"/>
      <c r="F161" s="1"/>
      <c r="G161" s="1"/>
      <c r="H161" s="1"/>
      <c r="I161" s="1"/>
      <c r="J161" s="1"/>
      <c r="K161" s="1"/>
    </row>
    <row r="162" spans="3:11">
      <c r="C162" s="11"/>
      <c r="D162" s="11"/>
      <c r="E162" s="11"/>
      <c r="F162" s="11"/>
      <c r="G162" s="11"/>
      <c r="H162" s="11"/>
      <c r="I162" s="11"/>
      <c r="J162" s="11"/>
      <c r="K162" s="11"/>
    </row>
    <row r="163" spans="3:11">
      <c r="C163" s="105" t="s">
        <v>2</v>
      </c>
      <c r="D163" s="105"/>
      <c r="E163" s="105"/>
      <c r="F163" s="105"/>
      <c r="G163" s="105"/>
      <c r="H163" s="105" t="s">
        <v>10</v>
      </c>
      <c r="I163" s="105"/>
      <c r="J163" s="105"/>
      <c r="K163" s="105"/>
    </row>
    <row r="164" spans="3:11" ht="36.75" customHeight="1">
      <c r="C164" s="156" t="s">
        <v>135</v>
      </c>
      <c r="D164" s="156"/>
      <c r="E164" s="156"/>
      <c r="F164" s="156"/>
      <c r="G164" s="156"/>
      <c r="H164" s="157"/>
      <c r="I164" s="158"/>
      <c r="J164" s="158"/>
      <c r="K164" s="159"/>
    </row>
    <row r="165" spans="3:11" ht="27" customHeight="1">
      <c r="C165" s="222" t="s">
        <v>1327</v>
      </c>
      <c r="D165" s="223"/>
      <c r="E165" s="223"/>
      <c r="F165" s="223"/>
      <c r="G165" s="224"/>
      <c r="H165" s="216" t="s">
        <v>336</v>
      </c>
      <c r="I165" s="217"/>
      <c r="J165" s="217"/>
      <c r="K165" s="218"/>
    </row>
    <row r="166" spans="3:11" ht="27" customHeight="1">
      <c r="C166" s="225"/>
      <c r="D166" s="226"/>
      <c r="E166" s="226"/>
      <c r="F166" s="226"/>
      <c r="G166" s="227"/>
      <c r="H166" s="216" t="s">
        <v>336</v>
      </c>
      <c r="I166" s="217"/>
      <c r="J166" s="217"/>
      <c r="K166" s="218"/>
    </row>
    <row r="167" spans="3:11" ht="36.75" customHeight="1">
      <c r="C167" s="156" t="s">
        <v>1060</v>
      </c>
      <c r="D167" s="156"/>
      <c r="E167" s="156"/>
      <c r="F167" s="156"/>
      <c r="G167" s="156"/>
      <c r="H167" s="219" t="str">
        <f>IF(data!YL5=0,"",data!YL5)</f>
        <v/>
      </c>
      <c r="I167" s="220"/>
      <c r="J167" s="220"/>
      <c r="K167" s="221"/>
    </row>
    <row r="169" spans="3:11">
      <c r="C169" t="s">
        <v>1302</v>
      </c>
    </row>
    <row r="170" spans="3:11">
      <c r="C170" t="s">
        <v>137</v>
      </c>
    </row>
    <row r="172" spans="3:11">
      <c r="C172" s="153" t="s">
        <v>12</v>
      </c>
      <c r="D172" s="153"/>
      <c r="E172" s="153"/>
      <c r="F172" s="153"/>
      <c r="G172" s="3" t="s">
        <v>7</v>
      </c>
      <c r="H172" s="4"/>
      <c r="I172" s="4" t="s">
        <v>8</v>
      </c>
      <c r="J172" s="4"/>
      <c r="K172" s="5" t="s">
        <v>9</v>
      </c>
    </row>
    <row r="173" spans="3:11" ht="23.25" customHeight="1">
      <c r="C173" s="137" t="s">
        <v>6</v>
      </c>
      <c r="D173" s="137"/>
      <c r="E173" s="137"/>
      <c r="F173" s="137"/>
      <c r="G173" s="8"/>
      <c r="H173" s="8"/>
      <c r="I173" s="8"/>
      <c r="J173" s="8"/>
      <c r="K173" s="8"/>
    </row>
    <row r="174" spans="3:11" ht="33" customHeight="1">
      <c r="C174" s="149" t="s">
        <v>138</v>
      </c>
      <c r="D174" s="137"/>
      <c r="E174" s="137"/>
      <c r="F174" s="137"/>
      <c r="G174" s="8"/>
      <c r="H174" s="8"/>
      <c r="I174" s="8"/>
      <c r="J174" s="8"/>
      <c r="K174" s="8"/>
    </row>
    <row r="175" spans="3:11" ht="23.25" customHeight="1">
      <c r="C175" s="137" t="s">
        <v>139</v>
      </c>
      <c r="D175" s="137"/>
      <c r="E175" s="137"/>
      <c r="F175" s="137"/>
      <c r="G175" s="8"/>
      <c r="H175" s="8"/>
      <c r="I175" s="8"/>
      <c r="J175" s="8"/>
      <c r="K175" s="8"/>
    </row>
    <row r="176" spans="3:11" ht="23.25" customHeight="1">
      <c r="C176" s="137" t="s">
        <v>140</v>
      </c>
      <c r="D176" s="137"/>
      <c r="E176" s="137"/>
      <c r="F176" s="137"/>
      <c r="G176" s="8"/>
      <c r="H176" s="8"/>
      <c r="I176" s="8"/>
      <c r="J176" s="8"/>
      <c r="K176" s="8"/>
    </row>
    <row r="177" spans="3:11" ht="23.25" customHeight="1">
      <c r="C177" s="137" t="s">
        <v>141</v>
      </c>
      <c r="D177" s="137"/>
      <c r="E177" s="137"/>
      <c r="F177" s="137"/>
      <c r="G177" s="8"/>
      <c r="H177" s="8"/>
      <c r="I177" s="8"/>
      <c r="J177" s="8"/>
      <c r="K177" s="8"/>
    </row>
    <row r="178" spans="3:11" ht="23.25" customHeight="1">
      <c r="C178" s="137" t="s">
        <v>142</v>
      </c>
      <c r="D178" s="137"/>
      <c r="E178" s="137"/>
      <c r="F178" s="137"/>
      <c r="G178" s="8"/>
      <c r="H178" s="8"/>
      <c r="I178" s="8"/>
      <c r="J178" s="8"/>
      <c r="K178" s="8"/>
    </row>
    <row r="179" spans="3:11" ht="23.25" customHeight="1">
      <c r="C179" s="137" t="s">
        <v>143</v>
      </c>
      <c r="D179" s="137"/>
      <c r="E179" s="137"/>
      <c r="F179" s="137"/>
      <c r="G179" s="8"/>
      <c r="H179" s="8"/>
      <c r="I179" s="8"/>
      <c r="J179" s="8"/>
      <c r="K179" s="8"/>
    </row>
    <row r="180" spans="3:11" ht="23.25" customHeight="1">
      <c r="C180" s="137" t="s">
        <v>144</v>
      </c>
      <c r="D180" s="137"/>
      <c r="E180" s="137"/>
      <c r="F180" s="137"/>
      <c r="G180" s="8"/>
      <c r="H180" s="8"/>
      <c r="I180" s="8"/>
      <c r="J180" s="8"/>
      <c r="K180" s="8"/>
    </row>
    <row r="181" spans="3:11" ht="33" customHeight="1">
      <c r="C181" s="149" t="s">
        <v>145</v>
      </c>
      <c r="D181" s="137"/>
      <c r="E181" s="137"/>
      <c r="F181" s="137"/>
      <c r="G181" s="8"/>
      <c r="H181" s="8"/>
      <c r="I181" s="8"/>
      <c r="J181" s="8"/>
      <c r="K181" s="8"/>
    </row>
    <row r="182" spans="3:11" ht="23.25" customHeight="1">
      <c r="C182" s="137" t="s">
        <v>146</v>
      </c>
      <c r="D182" s="137"/>
      <c r="E182" s="137"/>
      <c r="F182" s="137"/>
      <c r="G182" s="8"/>
      <c r="H182" s="8"/>
      <c r="I182" s="8"/>
      <c r="J182" s="8"/>
      <c r="K182" s="8"/>
    </row>
    <row r="183" spans="3:11" ht="23.25" customHeight="1">
      <c r="C183" s="137" t="s">
        <v>147</v>
      </c>
      <c r="D183" s="137"/>
      <c r="E183" s="137"/>
      <c r="F183" s="137"/>
      <c r="G183" s="8"/>
      <c r="H183" s="8"/>
      <c r="I183" s="8"/>
      <c r="J183" s="8"/>
      <c r="K183" s="8"/>
    </row>
    <row r="184" spans="3:11" ht="23.25" customHeight="1">
      <c r="C184" s="149" t="s">
        <v>148</v>
      </c>
      <c r="D184" s="137"/>
      <c r="E184" s="137"/>
      <c r="F184" s="137"/>
      <c r="G184" s="8"/>
      <c r="H184" s="8"/>
      <c r="I184" s="8"/>
      <c r="J184" s="8"/>
      <c r="K184" s="8"/>
    </row>
    <row r="185" spans="3:11" ht="23.25" customHeight="1">
      <c r="C185" s="137" t="s">
        <v>149</v>
      </c>
      <c r="D185" s="137"/>
      <c r="E185" s="137"/>
      <c r="F185" s="137"/>
      <c r="G185" s="8"/>
      <c r="H185" s="8"/>
      <c r="I185" s="8"/>
      <c r="J185" s="8"/>
      <c r="K185" s="8"/>
    </row>
    <row r="186" spans="3:11" ht="23.25" customHeight="1">
      <c r="C186" s="137" t="s">
        <v>1306</v>
      </c>
      <c r="D186" s="137"/>
      <c r="E186" s="137"/>
      <c r="F186" s="137"/>
      <c r="G186" s="8"/>
      <c r="H186" s="8"/>
      <c r="I186" s="8"/>
      <c r="J186" s="8"/>
      <c r="K186" s="8"/>
    </row>
    <row r="187" spans="3:11" ht="23.25" customHeight="1">
      <c r="C187" s="149" t="s">
        <v>150</v>
      </c>
      <c r="D187" s="137"/>
      <c r="E187" s="137"/>
      <c r="F187" s="137"/>
      <c r="G187" s="8"/>
      <c r="H187" s="8"/>
      <c r="I187" s="8"/>
      <c r="J187" s="8"/>
      <c r="K187" s="8"/>
    </row>
    <row r="188" spans="3:11">
      <c r="C188" s="6"/>
      <c r="D188" s="6"/>
      <c r="E188" s="6"/>
      <c r="F188" s="6"/>
    </row>
    <row r="189" spans="3:11">
      <c r="C189" s="93" t="s">
        <v>1324</v>
      </c>
      <c r="D189" s="6"/>
      <c r="E189" s="6"/>
      <c r="F189" s="6"/>
    </row>
    <row r="190" spans="3:11">
      <c r="C190" s="13" t="s">
        <v>123</v>
      </c>
      <c r="D190" s="6"/>
      <c r="E190" s="6"/>
      <c r="F190" s="6"/>
    </row>
    <row r="191" spans="3:11">
      <c r="C191" s="181" t="s">
        <v>33</v>
      </c>
      <c r="D191" s="182"/>
      <c r="E191" s="101" t="s">
        <v>1315</v>
      </c>
      <c r="F191" s="6"/>
      <c r="G191" s="29"/>
      <c r="H191" s="29"/>
      <c r="I191" s="21"/>
      <c r="J191" t="s">
        <v>1316</v>
      </c>
    </row>
    <row r="192" spans="3:11">
      <c r="C192" s="93" t="s">
        <v>1297</v>
      </c>
      <c r="D192" s="6"/>
      <c r="E192" s="6"/>
      <c r="F192" s="6"/>
    </row>
    <row r="193" spans="2:13">
      <c r="C193" s="21"/>
      <c r="D193" s="6" t="s">
        <v>151</v>
      </c>
      <c r="E193" s="21"/>
      <c r="F193" s="6" t="s">
        <v>124</v>
      </c>
    </row>
    <row r="194" spans="2:13">
      <c r="C194" s="6"/>
      <c r="D194" s="6"/>
      <c r="E194" s="6"/>
      <c r="F194" s="6"/>
    </row>
    <row r="195" spans="2:13">
      <c r="B195" s="2" t="s">
        <v>11</v>
      </c>
    </row>
    <row r="196" spans="2:13">
      <c r="C196" s="12" t="s">
        <v>126</v>
      </c>
    </row>
    <row r="197" spans="2:13">
      <c r="C197" s="150" t="s">
        <v>12</v>
      </c>
      <c r="D197" s="151"/>
      <c r="E197" s="151"/>
      <c r="F197" s="152"/>
      <c r="G197" s="130" t="s">
        <v>18</v>
      </c>
      <c r="H197" s="131"/>
      <c r="I197" s="132"/>
      <c r="K197" s="7"/>
      <c r="M197"/>
    </row>
    <row r="198" spans="2:13">
      <c r="C198" s="188" t="s">
        <v>152</v>
      </c>
      <c r="D198" s="189"/>
      <c r="E198" s="189"/>
      <c r="F198" s="190"/>
      <c r="G198" s="14">
        <v>-0.5</v>
      </c>
      <c r="H198" s="10" t="s">
        <v>16</v>
      </c>
      <c r="I198" s="15">
        <v>1</v>
      </c>
      <c r="J198" t="s">
        <v>17</v>
      </c>
      <c r="M198"/>
    </row>
    <row r="199" spans="2:13">
      <c r="C199" s="191" t="s">
        <v>29</v>
      </c>
      <c r="D199" s="192"/>
      <c r="E199" s="192"/>
      <c r="F199" s="192"/>
      <c r="G199" s="192"/>
      <c r="H199" s="192"/>
      <c r="I199" s="193"/>
      <c r="K199" s="7"/>
      <c r="M199"/>
    </row>
    <row r="200" spans="2:13">
      <c r="C200" s="139" t="s">
        <v>13</v>
      </c>
      <c r="D200" s="140"/>
      <c r="E200" s="140"/>
      <c r="F200" s="141"/>
      <c r="G200" s="19"/>
      <c r="H200" s="10" t="s">
        <v>32</v>
      </c>
      <c r="I200" s="19"/>
      <c r="J200" t="s">
        <v>17</v>
      </c>
      <c r="M200"/>
    </row>
    <row r="201" spans="2:13">
      <c r="C201" s="139" t="s">
        <v>14</v>
      </c>
      <c r="D201" s="140"/>
      <c r="E201" s="140"/>
      <c r="F201" s="141"/>
      <c r="G201" s="19"/>
      <c r="H201" s="10" t="s">
        <v>32</v>
      </c>
      <c r="I201" s="18"/>
      <c r="J201" t="s">
        <v>17</v>
      </c>
      <c r="K201" s="7"/>
      <c r="M201"/>
    </row>
    <row r="202" spans="2:13">
      <c r="C202" s="139" t="s">
        <v>1305</v>
      </c>
      <c r="D202" s="140"/>
      <c r="E202" s="140"/>
      <c r="F202" s="141"/>
      <c r="G202" s="19"/>
      <c r="H202" s="10" t="s">
        <v>32</v>
      </c>
      <c r="I202" s="19"/>
      <c r="J202" t="s">
        <v>17</v>
      </c>
      <c r="K202" s="7"/>
      <c r="M202"/>
    </row>
    <row r="203" spans="2:13">
      <c r="C203" s="139" t="s">
        <v>153</v>
      </c>
      <c r="D203" s="140"/>
      <c r="E203" s="140"/>
      <c r="F203" s="141"/>
      <c r="G203" s="19"/>
      <c r="H203" s="10" t="s">
        <v>32</v>
      </c>
      <c r="I203" s="19"/>
      <c r="J203" t="s">
        <v>17</v>
      </c>
      <c r="K203" s="7"/>
      <c r="M203"/>
    </row>
    <row r="204" spans="2:13">
      <c r="C204" s="139" t="s">
        <v>92</v>
      </c>
      <c r="D204" s="140"/>
      <c r="E204" s="140"/>
      <c r="F204" s="141"/>
      <c r="G204" s="19"/>
      <c r="H204" s="10" t="s">
        <v>32</v>
      </c>
      <c r="I204" s="19"/>
      <c r="J204" t="s">
        <v>17</v>
      </c>
      <c r="K204" s="7"/>
      <c r="M204"/>
    </row>
    <row r="205" spans="2:13">
      <c r="C205" s="139" t="s">
        <v>93</v>
      </c>
      <c r="D205" s="140"/>
      <c r="E205" s="140"/>
      <c r="F205" s="141"/>
      <c r="G205" s="19"/>
      <c r="H205" s="10" t="s">
        <v>32</v>
      </c>
      <c r="I205" s="19"/>
      <c r="J205" t="s">
        <v>17</v>
      </c>
      <c r="K205" s="7"/>
      <c r="M205"/>
    </row>
    <row r="206" spans="2:13">
      <c r="C206" s="139" t="s">
        <v>154</v>
      </c>
      <c r="D206" s="140"/>
      <c r="E206" s="140"/>
      <c r="F206" s="141"/>
      <c r="G206" s="19"/>
      <c r="H206" s="10" t="s">
        <v>32</v>
      </c>
      <c r="I206" s="19"/>
      <c r="J206" t="s">
        <v>17</v>
      </c>
      <c r="K206" s="7"/>
      <c r="M206"/>
    </row>
    <row r="207" spans="2:13">
      <c r="C207" s="139" t="s">
        <v>132</v>
      </c>
      <c r="D207" s="140"/>
      <c r="E207" s="140"/>
      <c r="F207" s="141"/>
      <c r="G207" s="19"/>
      <c r="H207" s="10" t="s">
        <v>32</v>
      </c>
      <c r="I207" s="19"/>
      <c r="J207" t="s">
        <v>17</v>
      </c>
      <c r="K207" s="7"/>
      <c r="M207"/>
    </row>
    <row r="208" spans="2:13">
      <c r="C208" s="138" t="s">
        <v>155</v>
      </c>
      <c r="D208" s="138"/>
      <c r="E208" s="138"/>
      <c r="F208" s="138"/>
      <c r="G208" s="19"/>
      <c r="H208" s="10" t="s">
        <v>32</v>
      </c>
      <c r="I208" s="19"/>
      <c r="J208" t="s">
        <v>17</v>
      </c>
      <c r="K208" s="12" t="s">
        <v>99</v>
      </c>
      <c r="M208"/>
    </row>
    <row r="209" spans="3:13">
      <c r="C209" s="138" t="s">
        <v>156</v>
      </c>
      <c r="D209" s="138"/>
      <c r="E209" s="138"/>
      <c r="F209" s="138"/>
      <c r="G209" s="19"/>
      <c r="H209" s="10" t="s">
        <v>32</v>
      </c>
      <c r="I209" s="19"/>
      <c r="J209" t="s">
        <v>17</v>
      </c>
      <c r="K209" s="12"/>
      <c r="M209"/>
    </row>
    <row r="210" spans="3:13">
      <c r="C210" s="136" t="s">
        <v>157</v>
      </c>
      <c r="D210" s="136"/>
      <c r="E210" s="136"/>
      <c r="F210" s="136"/>
      <c r="G210" s="20"/>
      <c r="H210" s="10" t="s">
        <v>32</v>
      </c>
      <c r="I210" s="20"/>
      <c r="J210" t="s">
        <v>17</v>
      </c>
      <c r="K210" s="12"/>
      <c r="M210"/>
    </row>
    <row r="211" spans="3:13">
      <c r="C211" s="191" t="s">
        <v>28</v>
      </c>
      <c r="D211" s="192"/>
      <c r="E211" s="192"/>
      <c r="F211" s="192"/>
      <c r="G211" s="192"/>
      <c r="H211" s="192"/>
      <c r="I211" s="193"/>
      <c r="J211" s="9"/>
      <c r="L211" s="7"/>
      <c r="M211"/>
    </row>
    <row r="212" spans="3:13">
      <c r="C212" s="142" t="s">
        <v>22</v>
      </c>
      <c r="D212" s="142"/>
      <c r="E212" s="142"/>
      <c r="F212" s="142"/>
      <c r="G212" s="18"/>
      <c r="H212" s="10" t="s">
        <v>32</v>
      </c>
      <c r="I212" s="18"/>
      <c r="J212" t="s">
        <v>17</v>
      </c>
      <c r="K212" s="7"/>
      <c r="M212"/>
    </row>
    <row r="213" spans="3:13">
      <c r="C213" s="137" t="s">
        <v>23</v>
      </c>
      <c r="D213" s="137"/>
      <c r="E213" s="137"/>
      <c r="F213" s="137"/>
      <c r="G213" s="19"/>
      <c r="H213" s="10" t="s">
        <v>32</v>
      </c>
      <c r="I213" s="19"/>
      <c r="J213" t="s">
        <v>17</v>
      </c>
      <c r="K213" s="7"/>
      <c r="M213"/>
    </row>
    <row r="214" spans="3:13">
      <c r="C214" s="137" t="s">
        <v>24</v>
      </c>
      <c r="D214" s="137"/>
      <c r="E214" s="137"/>
      <c r="F214" s="137"/>
      <c r="G214" s="19"/>
      <c r="H214" s="10" t="s">
        <v>32</v>
      </c>
      <c r="I214" s="19"/>
      <c r="J214" t="s">
        <v>17</v>
      </c>
      <c r="K214" s="7"/>
      <c r="M214"/>
    </row>
    <row r="215" spans="3:13">
      <c r="C215" s="137" t="s">
        <v>25</v>
      </c>
      <c r="D215" s="137"/>
      <c r="E215" s="137"/>
      <c r="F215" s="137"/>
      <c r="G215" s="19"/>
      <c r="H215" s="10" t="s">
        <v>32</v>
      </c>
      <c r="I215" s="19"/>
      <c r="J215" t="s">
        <v>17</v>
      </c>
      <c r="K215" s="7"/>
      <c r="M215"/>
    </row>
    <row r="216" spans="3:13">
      <c r="C216" s="137" t="s">
        <v>26</v>
      </c>
      <c r="D216" s="137"/>
      <c r="E216" s="137"/>
      <c r="F216" s="137"/>
      <c r="G216" s="19"/>
      <c r="H216" s="10" t="s">
        <v>32</v>
      </c>
      <c r="I216" s="19"/>
      <c r="J216" t="s">
        <v>17</v>
      </c>
      <c r="K216" s="7"/>
      <c r="M216"/>
    </row>
    <row r="217" spans="3:13">
      <c r="C217" s="137" t="s">
        <v>101</v>
      </c>
      <c r="D217" s="137"/>
      <c r="E217" s="137"/>
      <c r="F217" s="137"/>
      <c r="G217" s="19"/>
      <c r="H217" s="10" t="s">
        <v>32</v>
      </c>
      <c r="I217" s="19"/>
      <c r="J217" t="s">
        <v>17</v>
      </c>
      <c r="K217" s="7"/>
      <c r="M217"/>
    </row>
    <row r="218" spans="3:13">
      <c r="C218" s="137" t="s">
        <v>27</v>
      </c>
      <c r="D218" s="137"/>
      <c r="E218" s="137"/>
      <c r="F218" s="137"/>
      <c r="G218" s="19"/>
      <c r="H218" s="10" t="s">
        <v>32</v>
      </c>
      <c r="I218" s="19"/>
      <c r="J218" t="s">
        <v>17</v>
      </c>
      <c r="K218" s="7"/>
      <c r="M218"/>
    </row>
    <row r="219" spans="3:13">
      <c r="C219" s="137" t="s">
        <v>102</v>
      </c>
      <c r="D219" s="137"/>
      <c r="E219" s="137"/>
      <c r="F219" s="137"/>
      <c r="G219" s="19"/>
      <c r="H219" s="10" t="s">
        <v>32</v>
      </c>
      <c r="I219" s="19"/>
      <c r="J219" t="s">
        <v>17</v>
      </c>
      <c r="K219" s="7"/>
      <c r="M219"/>
    </row>
    <row r="220" spans="3:13">
      <c r="C220" s="137" t="s">
        <v>103</v>
      </c>
      <c r="D220" s="137"/>
      <c r="E220" s="137"/>
      <c r="F220" s="137"/>
      <c r="G220" s="19"/>
      <c r="H220" s="10" t="s">
        <v>32</v>
      </c>
      <c r="I220" s="19"/>
      <c r="J220" t="s">
        <v>17</v>
      </c>
      <c r="K220" s="7"/>
      <c r="M220"/>
    </row>
    <row r="221" spans="3:13">
      <c r="C221" s="138" t="s">
        <v>97</v>
      </c>
      <c r="D221" s="138"/>
      <c r="E221" s="138"/>
      <c r="F221" s="138"/>
      <c r="G221" s="19"/>
      <c r="H221" s="10" t="s">
        <v>32</v>
      </c>
      <c r="I221" s="19"/>
      <c r="J221" t="s">
        <v>17</v>
      </c>
      <c r="K221" s="12"/>
      <c r="M221"/>
    </row>
    <row r="222" spans="3:13">
      <c r="C222" s="138" t="s">
        <v>98</v>
      </c>
      <c r="D222" s="138"/>
      <c r="E222" s="138"/>
      <c r="F222" s="138"/>
      <c r="G222" s="19"/>
      <c r="H222" s="10" t="s">
        <v>32</v>
      </c>
      <c r="I222" s="19"/>
      <c r="J222" t="s">
        <v>17</v>
      </c>
      <c r="K222" s="12"/>
      <c r="M222"/>
    </row>
    <row r="223" spans="3:13">
      <c r="C223" s="138" t="s">
        <v>100</v>
      </c>
      <c r="D223" s="138"/>
      <c r="E223" s="138"/>
      <c r="F223" s="138"/>
      <c r="G223" s="19"/>
      <c r="H223" s="10" t="s">
        <v>32</v>
      </c>
      <c r="I223" s="19"/>
      <c r="J223" t="s">
        <v>17</v>
      </c>
      <c r="K223" s="12"/>
      <c r="M223"/>
    </row>
    <row r="224" spans="3:13">
      <c r="C224" s="12"/>
    </row>
  </sheetData>
  <mergeCells count="162">
    <mergeCell ref="C56:F56"/>
    <mergeCell ref="C57:F57"/>
    <mergeCell ref="C58:F58"/>
    <mergeCell ref="C59:F59"/>
    <mergeCell ref="C60:I60"/>
    <mergeCell ref="C72:F72"/>
    <mergeCell ref="C61:F61"/>
    <mergeCell ref="C62:F62"/>
    <mergeCell ref="C63:F63"/>
    <mergeCell ref="C64:F64"/>
    <mergeCell ref="C65:F65"/>
    <mergeCell ref="C66:F66"/>
    <mergeCell ref="C67:F67"/>
    <mergeCell ref="C68:F68"/>
    <mergeCell ref="C69:F69"/>
    <mergeCell ref="C70:F70"/>
    <mergeCell ref="C71:F71"/>
    <mergeCell ref="C55:F55"/>
    <mergeCell ref="C46:F46"/>
    <mergeCell ref="G46:I46"/>
    <mergeCell ref="C47:F47"/>
    <mergeCell ref="C48:I48"/>
    <mergeCell ref="C49:F49"/>
    <mergeCell ref="C50:F50"/>
    <mergeCell ref="C51:F51"/>
    <mergeCell ref="C52:F52"/>
    <mergeCell ref="C53:F53"/>
    <mergeCell ref="C54:F54"/>
    <mergeCell ref="C33:F33"/>
    <mergeCell ref="C34:F34"/>
    <mergeCell ref="C35:F35"/>
    <mergeCell ref="C36:F36"/>
    <mergeCell ref="C27:F27"/>
    <mergeCell ref="C28:F28"/>
    <mergeCell ref="C29:F29"/>
    <mergeCell ref="C30:F30"/>
    <mergeCell ref="C31:F31"/>
    <mergeCell ref="C32:F32"/>
    <mergeCell ref="C26:F26"/>
    <mergeCell ref="C12:G12"/>
    <mergeCell ref="H12:K12"/>
    <mergeCell ref="C13:G13"/>
    <mergeCell ref="H13:K13"/>
    <mergeCell ref="C16:G16"/>
    <mergeCell ref="H16:K16"/>
    <mergeCell ref="C21:F21"/>
    <mergeCell ref="C22:F22"/>
    <mergeCell ref="C23:F23"/>
    <mergeCell ref="C24:F24"/>
    <mergeCell ref="C25:F25"/>
    <mergeCell ref="H15:K15"/>
    <mergeCell ref="C14:G15"/>
    <mergeCell ref="C96:F96"/>
    <mergeCell ref="C97:F97"/>
    <mergeCell ref="C98:F98"/>
    <mergeCell ref="C99:F99"/>
    <mergeCell ref="C100:F100"/>
    <mergeCell ref="C87:G87"/>
    <mergeCell ref="H87:K87"/>
    <mergeCell ref="C88:G88"/>
    <mergeCell ref="H88:K88"/>
    <mergeCell ref="H89:K89"/>
    <mergeCell ref="H90:K90"/>
    <mergeCell ref="C91:G91"/>
    <mergeCell ref="H91:K91"/>
    <mergeCell ref="C89:G90"/>
    <mergeCell ref="C106:F106"/>
    <mergeCell ref="C107:F107"/>
    <mergeCell ref="C108:F108"/>
    <mergeCell ref="C109:F109"/>
    <mergeCell ref="C110:F110"/>
    <mergeCell ref="C101:F101"/>
    <mergeCell ref="C102:F102"/>
    <mergeCell ref="C103:F103"/>
    <mergeCell ref="C104:F104"/>
    <mergeCell ref="C105:F105"/>
    <mergeCell ref="C124:F124"/>
    <mergeCell ref="C125:F125"/>
    <mergeCell ref="C126:F126"/>
    <mergeCell ref="C127:F127"/>
    <mergeCell ref="C128:F128"/>
    <mergeCell ref="C111:F111"/>
    <mergeCell ref="C121:F121"/>
    <mergeCell ref="G121:I121"/>
    <mergeCell ref="C122:F122"/>
    <mergeCell ref="C123:I123"/>
    <mergeCell ref="C134:F134"/>
    <mergeCell ref="C135:I135"/>
    <mergeCell ref="C136:F136"/>
    <mergeCell ref="C137:F137"/>
    <mergeCell ref="C138:F138"/>
    <mergeCell ref="C129:F129"/>
    <mergeCell ref="C130:F130"/>
    <mergeCell ref="C131:F131"/>
    <mergeCell ref="C132:F132"/>
    <mergeCell ref="C133:F133"/>
    <mergeCell ref="C144:F144"/>
    <mergeCell ref="C145:F145"/>
    <mergeCell ref="C146:F146"/>
    <mergeCell ref="C147:F147"/>
    <mergeCell ref="C163:G163"/>
    <mergeCell ref="C139:F139"/>
    <mergeCell ref="C140:F140"/>
    <mergeCell ref="C141:F141"/>
    <mergeCell ref="C142:F142"/>
    <mergeCell ref="C143:F143"/>
    <mergeCell ref="C172:F172"/>
    <mergeCell ref="C173:F173"/>
    <mergeCell ref="C174:F174"/>
    <mergeCell ref="C175:F175"/>
    <mergeCell ref="C176:F176"/>
    <mergeCell ref="H163:K163"/>
    <mergeCell ref="C164:G164"/>
    <mergeCell ref="H164:K164"/>
    <mergeCell ref="H165:K165"/>
    <mergeCell ref="H166:K166"/>
    <mergeCell ref="C167:G167"/>
    <mergeCell ref="H167:K167"/>
    <mergeCell ref="C165:G166"/>
    <mergeCell ref="C182:F182"/>
    <mergeCell ref="C183:F183"/>
    <mergeCell ref="C184:F184"/>
    <mergeCell ref="C185:F185"/>
    <mergeCell ref="C186:F186"/>
    <mergeCell ref="C177:F177"/>
    <mergeCell ref="C178:F178"/>
    <mergeCell ref="C179:F179"/>
    <mergeCell ref="C180:F180"/>
    <mergeCell ref="C181:F181"/>
    <mergeCell ref="C201:F201"/>
    <mergeCell ref="C202:F202"/>
    <mergeCell ref="C203:F203"/>
    <mergeCell ref="C204:F204"/>
    <mergeCell ref="C187:F187"/>
    <mergeCell ref="C197:F197"/>
    <mergeCell ref="G197:I197"/>
    <mergeCell ref="C198:F198"/>
    <mergeCell ref="C199:I199"/>
    <mergeCell ref="C40:D40"/>
    <mergeCell ref="C115:D115"/>
    <mergeCell ref="C191:D191"/>
    <mergeCell ref="H14:K14"/>
    <mergeCell ref="C220:F220"/>
    <mergeCell ref="C221:F221"/>
    <mergeCell ref="C222:F222"/>
    <mergeCell ref="C223:F223"/>
    <mergeCell ref="C215:F215"/>
    <mergeCell ref="C216:F216"/>
    <mergeCell ref="C217:F217"/>
    <mergeCell ref="C218:F218"/>
    <mergeCell ref="C219:F219"/>
    <mergeCell ref="C210:F210"/>
    <mergeCell ref="C211:I211"/>
    <mergeCell ref="C212:F212"/>
    <mergeCell ref="C213:F213"/>
    <mergeCell ref="C214:F214"/>
    <mergeCell ref="C205:F205"/>
    <mergeCell ref="C206:F206"/>
    <mergeCell ref="C207:F207"/>
    <mergeCell ref="C208:F208"/>
    <mergeCell ref="C209:F209"/>
    <mergeCell ref="C200:F200"/>
  </mergeCells>
  <phoneticPr fontId="1"/>
  <conditionalFormatting sqref="I40">
    <cfRule type="expression" dxfId="13" priority="3">
      <formula>$C40&lt;&gt;"10%超"</formula>
    </cfRule>
  </conditionalFormatting>
  <conditionalFormatting sqref="I115">
    <cfRule type="expression" dxfId="12" priority="2">
      <formula>$C115&lt;&gt;"10%超"</formula>
    </cfRule>
  </conditionalFormatting>
  <conditionalFormatting sqref="I191">
    <cfRule type="expression" dxfId="11" priority="1">
      <formula>$C191&lt;&gt;"10%超"</formula>
    </cfRule>
  </conditionalFormatting>
  <dataValidations count="6">
    <dataValidation allowBlank="1" showInputMessage="1" showErrorMessage="1" promptTitle="留意事項" prompt="％で表示してください。_x000a_小数点の場合は（例5.1）と入力してください。" sqref="G47 I47 G122 I122 G198 I198" xr:uid="{BA836042-6EE0-4C26-97DE-EB01B7F42F6F}"/>
    <dataValidation type="list" allowBlank="1" showInputMessage="1" showErrorMessage="1" sqref="J60 J211 J135" xr:uid="{F64CBA73-29D9-4643-9EEB-98B56A9A0754}">
      <formula1>$K$50:$K$52</formula1>
    </dataValidation>
    <dataValidation type="decimal" allowBlank="1" showInputMessage="1" showErrorMessage="1" sqref="C42 E42 C117 E117 C193 E193" xr:uid="{21CFE413-1F7C-4096-8A7A-31D6C16BAF15}">
      <formula1>-1000</formula1>
      <formula2>1000</formula2>
    </dataValidation>
    <dataValidation type="list" allowBlank="1" showInputMessage="1" showErrorMessage="1" sqref="H14:K14 H89:K89 H165:K165" xr:uid="{BBE5139F-92BD-48C1-AC71-5606F8DDC1A4}">
      <formula1>プログラム著作権大分類</formula1>
    </dataValidation>
    <dataValidation type="decimal" allowBlank="1" showErrorMessage="1" promptTitle="留意事項" prompt="％で表示してください。_x000a_小数点の場合は（例5.1）と入力してください。" sqref="G49:G59 I49:I59 G61:G72 I61:I72 G124:G134 I124:I134 G136:G147 I136:I147 G200:G210 I200:I210 G212:G223 I212:I223" xr:uid="{0CD6DC5D-C9C8-44C4-A814-604A62B4756F}">
      <formula1>-1000</formula1>
      <formula2>1000</formula2>
    </dataValidation>
    <dataValidation type="decimal" allowBlank="1" showInputMessage="1" showErrorMessage="1" sqref="I40 I115 I191" xr:uid="{5D99BEF9-E116-44E0-93CA-B36552A3ED4D}">
      <formula1>10</formula1>
      <formula2>1000</formula2>
    </dataValidation>
  </dataValidations>
  <pageMargins left="0.70866141732283472" right="0.70866141732283472" top="0.74803149606299213" bottom="0.74803149606299213" header="0.31496062992125984" footer="0.31496062992125984"/>
  <pageSetup paperSize="9" scale="70" orientation="portrait" horizontalDpi="1200" verticalDpi="1200" r:id="rId1"/>
  <rowBreaks count="5" manualBreakCount="5">
    <brk id="37" max="12" man="1"/>
    <brk id="76" max="12" man="1"/>
    <brk id="112" max="12" man="1"/>
    <brk id="152" max="12" man="1"/>
    <brk id="188" max="12" man="1"/>
  </rowBreaks>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6</xdr:col>
                    <xdr:colOff>238125</xdr:colOff>
                    <xdr:row>21</xdr:row>
                    <xdr:rowOff>38100</xdr:rowOff>
                  </from>
                  <to>
                    <xdr:col>6</xdr:col>
                    <xdr:colOff>457200</xdr:colOff>
                    <xdr:row>21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7</xdr:col>
                    <xdr:colOff>238125</xdr:colOff>
                    <xdr:row>21</xdr:row>
                    <xdr:rowOff>38100</xdr:rowOff>
                  </from>
                  <to>
                    <xdr:col>7</xdr:col>
                    <xdr:colOff>457200</xdr:colOff>
                    <xdr:row>21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8</xdr:col>
                    <xdr:colOff>228600</xdr:colOff>
                    <xdr:row>21</xdr:row>
                    <xdr:rowOff>38100</xdr:rowOff>
                  </from>
                  <to>
                    <xdr:col>8</xdr:col>
                    <xdr:colOff>447675</xdr:colOff>
                    <xdr:row>21</xdr:row>
                    <xdr:rowOff>266700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9</xdr:col>
                    <xdr:colOff>238125</xdr:colOff>
                    <xdr:row>21</xdr:row>
                    <xdr:rowOff>38100</xdr:rowOff>
                  </from>
                  <to>
                    <xdr:col>9</xdr:col>
                    <xdr:colOff>457200</xdr:colOff>
                    <xdr:row>21</xdr:row>
                    <xdr:rowOff>266700</xdr:rowOff>
                  </to>
                </anchor>
              </controlPr>
            </control>
          </mc:Choice>
        </mc:AlternateContent>
        <mc:AlternateContent xmlns:mc="http://schemas.openxmlformats.org/markup-compatibility/2006">
          <mc:Choice Requires="x14">
            <control shapeId="11269" r:id="rId8" name="Option Button 5">
              <controlPr defaultSize="0" autoFill="0" autoLine="0" autoPict="0">
                <anchor moveWithCells="1">
                  <from>
                    <xdr:col>10</xdr:col>
                    <xdr:colOff>247650</xdr:colOff>
                    <xdr:row>21</xdr:row>
                    <xdr:rowOff>38100</xdr:rowOff>
                  </from>
                  <to>
                    <xdr:col>10</xdr:col>
                    <xdr:colOff>466725</xdr:colOff>
                    <xdr:row>21</xdr:row>
                    <xdr:rowOff>266700</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6</xdr:col>
                    <xdr:colOff>238125</xdr:colOff>
                    <xdr:row>22</xdr:row>
                    <xdr:rowOff>104775</xdr:rowOff>
                  </from>
                  <to>
                    <xdr:col>6</xdr:col>
                    <xdr:colOff>457200</xdr:colOff>
                    <xdr:row>22</xdr:row>
                    <xdr:rowOff>333375</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7</xdr:col>
                    <xdr:colOff>238125</xdr:colOff>
                    <xdr:row>22</xdr:row>
                    <xdr:rowOff>104775</xdr:rowOff>
                  </from>
                  <to>
                    <xdr:col>7</xdr:col>
                    <xdr:colOff>457200</xdr:colOff>
                    <xdr:row>22</xdr:row>
                    <xdr:rowOff>333375</xdr:rowOff>
                  </to>
                </anchor>
              </controlPr>
            </control>
          </mc:Choice>
        </mc:AlternateContent>
        <mc:AlternateContent xmlns:mc="http://schemas.openxmlformats.org/markup-compatibility/2006">
          <mc:Choice Requires="x14">
            <control shapeId="11272" r:id="rId11" name="Option Button 8">
              <controlPr defaultSize="0" autoFill="0" autoLine="0" autoPict="0">
                <anchor moveWithCells="1">
                  <from>
                    <xdr:col>8</xdr:col>
                    <xdr:colOff>228600</xdr:colOff>
                    <xdr:row>22</xdr:row>
                    <xdr:rowOff>104775</xdr:rowOff>
                  </from>
                  <to>
                    <xdr:col>8</xdr:col>
                    <xdr:colOff>447675</xdr:colOff>
                    <xdr:row>22</xdr:row>
                    <xdr:rowOff>333375</xdr:rowOff>
                  </to>
                </anchor>
              </controlPr>
            </control>
          </mc:Choice>
        </mc:AlternateContent>
        <mc:AlternateContent xmlns:mc="http://schemas.openxmlformats.org/markup-compatibility/2006">
          <mc:Choice Requires="x14">
            <control shapeId="11273" r:id="rId12" name="Option Button 9">
              <controlPr defaultSize="0" autoFill="0" autoLine="0" autoPict="0">
                <anchor moveWithCells="1">
                  <from>
                    <xdr:col>9</xdr:col>
                    <xdr:colOff>238125</xdr:colOff>
                    <xdr:row>22</xdr:row>
                    <xdr:rowOff>104775</xdr:rowOff>
                  </from>
                  <to>
                    <xdr:col>9</xdr:col>
                    <xdr:colOff>457200</xdr:colOff>
                    <xdr:row>22</xdr:row>
                    <xdr:rowOff>333375</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10</xdr:col>
                    <xdr:colOff>247650</xdr:colOff>
                    <xdr:row>22</xdr:row>
                    <xdr:rowOff>104775</xdr:rowOff>
                  </from>
                  <to>
                    <xdr:col>10</xdr:col>
                    <xdr:colOff>466725</xdr:colOff>
                    <xdr:row>22</xdr:row>
                    <xdr:rowOff>333375</xdr:rowOff>
                  </to>
                </anchor>
              </controlPr>
            </control>
          </mc:Choice>
        </mc:AlternateContent>
        <mc:AlternateContent xmlns:mc="http://schemas.openxmlformats.org/markup-compatibility/2006">
          <mc:Choice Requires="x14">
            <control shapeId="11275" r:id="rId14" name="Option Button 11">
              <controlPr defaultSize="0" autoFill="0" autoLine="0" autoPict="0">
                <anchor moveWithCells="1">
                  <from>
                    <xdr:col>6</xdr:col>
                    <xdr:colOff>238125</xdr:colOff>
                    <xdr:row>23</xdr:row>
                    <xdr:rowOff>38100</xdr:rowOff>
                  </from>
                  <to>
                    <xdr:col>6</xdr:col>
                    <xdr:colOff>457200</xdr:colOff>
                    <xdr:row>23</xdr:row>
                    <xdr:rowOff>266700</xdr:rowOff>
                  </to>
                </anchor>
              </controlPr>
            </control>
          </mc:Choice>
        </mc:AlternateContent>
        <mc:AlternateContent xmlns:mc="http://schemas.openxmlformats.org/markup-compatibility/2006">
          <mc:Choice Requires="x14">
            <control shapeId="11276" r:id="rId15" name="Option Button 12">
              <controlPr defaultSize="0" autoFill="0" autoLine="0" autoPict="0">
                <anchor moveWithCells="1">
                  <from>
                    <xdr:col>7</xdr:col>
                    <xdr:colOff>238125</xdr:colOff>
                    <xdr:row>23</xdr:row>
                    <xdr:rowOff>38100</xdr:rowOff>
                  </from>
                  <to>
                    <xdr:col>7</xdr:col>
                    <xdr:colOff>457200</xdr:colOff>
                    <xdr:row>23</xdr:row>
                    <xdr:rowOff>266700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8</xdr:col>
                    <xdr:colOff>228600</xdr:colOff>
                    <xdr:row>23</xdr:row>
                    <xdr:rowOff>38100</xdr:rowOff>
                  </from>
                  <to>
                    <xdr:col>8</xdr:col>
                    <xdr:colOff>447675</xdr:colOff>
                    <xdr:row>23</xdr:row>
                    <xdr:rowOff>266700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9</xdr:col>
                    <xdr:colOff>238125</xdr:colOff>
                    <xdr:row>23</xdr:row>
                    <xdr:rowOff>38100</xdr:rowOff>
                  </from>
                  <to>
                    <xdr:col>9</xdr:col>
                    <xdr:colOff>457200</xdr:colOff>
                    <xdr:row>23</xdr:row>
                    <xdr:rowOff>266700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10</xdr:col>
                    <xdr:colOff>247650</xdr:colOff>
                    <xdr:row>23</xdr:row>
                    <xdr:rowOff>38100</xdr:rowOff>
                  </from>
                  <to>
                    <xdr:col>10</xdr:col>
                    <xdr:colOff>466725</xdr:colOff>
                    <xdr:row>23</xdr:row>
                    <xdr:rowOff>266700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6</xdr:col>
                    <xdr:colOff>238125</xdr:colOff>
                    <xdr:row>24</xdr:row>
                    <xdr:rowOff>38100</xdr:rowOff>
                  </from>
                  <to>
                    <xdr:col>6</xdr:col>
                    <xdr:colOff>457200</xdr:colOff>
                    <xdr:row>24</xdr:row>
                    <xdr:rowOff>266700</xdr:rowOff>
                  </to>
                </anchor>
              </controlPr>
            </control>
          </mc:Choice>
        </mc:AlternateContent>
        <mc:AlternateContent xmlns:mc="http://schemas.openxmlformats.org/markup-compatibility/2006">
          <mc:Choice Requires="x14">
            <control shapeId="11281" r:id="rId20" name="Option Button 17">
              <controlPr defaultSize="0" autoFill="0" autoLine="0" autoPict="0">
                <anchor moveWithCells="1">
                  <from>
                    <xdr:col>7</xdr:col>
                    <xdr:colOff>238125</xdr:colOff>
                    <xdr:row>24</xdr:row>
                    <xdr:rowOff>38100</xdr:rowOff>
                  </from>
                  <to>
                    <xdr:col>7</xdr:col>
                    <xdr:colOff>457200</xdr:colOff>
                    <xdr:row>24</xdr:row>
                    <xdr:rowOff>266700</xdr:rowOff>
                  </to>
                </anchor>
              </controlPr>
            </control>
          </mc:Choice>
        </mc:AlternateContent>
        <mc:AlternateContent xmlns:mc="http://schemas.openxmlformats.org/markup-compatibility/2006">
          <mc:Choice Requires="x14">
            <control shapeId="11282" r:id="rId21" name="Option Button 18">
              <controlPr defaultSize="0" autoFill="0" autoLine="0" autoPict="0">
                <anchor moveWithCells="1">
                  <from>
                    <xdr:col>8</xdr:col>
                    <xdr:colOff>228600</xdr:colOff>
                    <xdr:row>24</xdr:row>
                    <xdr:rowOff>38100</xdr:rowOff>
                  </from>
                  <to>
                    <xdr:col>8</xdr:col>
                    <xdr:colOff>447675</xdr:colOff>
                    <xdr:row>24</xdr:row>
                    <xdr:rowOff>266700</xdr:rowOff>
                  </to>
                </anchor>
              </controlPr>
            </control>
          </mc:Choice>
        </mc:AlternateContent>
        <mc:AlternateContent xmlns:mc="http://schemas.openxmlformats.org/markup-compatibility/2006">
          <mc:Choice Requires="x14">
            <control shapeId="11283" r:id="rId22" name="Option Button 19">
              <controlPr defaultSize="0" autoFill="0" autoLine="0" autoPict="0">
                <anchor moveWithCells="1">
                  <from>
                    <xdr:col>9</xdr:col>
                    <xdr:colOff>238125</xdr:colOff>
                    <xdr:row>24</xdr:row>
                    <xdr:rowOff>38100</xdr:rowOff>
                  </from>
                  <to>
                    <xdr:col>9</xdr:col>
                    <xdr:colOff>457200</xdr:colOff>
                    <xdr:row>24</xdr:row>
                    <xdr:rowOff>266700</xdr:rowOff>
                  </to>
                </anchor>
              </controlPr>
            </control>
          </mc:Choice>
        </mc:AlternateContent>
        <mc:AlternateContent xmlns:mc="http://schemas.openxmlformats.org/markup-compatibility/2006">
          <mc:Choice Requires="x14">
            <control shapeId="11284" r:id="rId23" name="Option Button 20">
              <controlPr defaultSize="0" autoFill="0" autoLine="0" autoPict="0">
                <anchor moveWithCells="1">
                  <from>
                    <xdr:col>10</xdr:col>
                    <xdr:colOff>247650</xdr:colOff>
                    <xdr:row>24</xdr:row>
                    <xdr:rowOff>38100</xdr:rowOff>
                  </from>
                  <to>
                    <xdr:col>10</xdr:col>
                    <xdr:colOff>466725</xdr:colOff>
                    <xdr:row>24</xdr:row>
                    <xdr:rowOff>266700</xdr:rowOff>
                  </to>
                </anchor>
              </controlPr>
            </control>
          </mc:Choice>
        </mc:AlternateContent>
        <mc:AlternateContent xmlns:mc="http://schemas.openxmlformats.org/markup-compatibility/2006">
          <mc:Choice Requires="x14">
            <control shapeId="11285" r:id="rId24" name="Option Button 21">
              <controlPr defaultSize="0" autoFill="0" autoLine="0" autoPict="0">
                <anchor moveWithCells="1">
                  <from>
                    <xdr:col>6</xdr:col>
                    <xdr:colOff>238125</xdr:colOff>
                    <xdr:row>25</xdr:row>
                    <xdr:rowOff>38100</xdr:rowOff>
                  </from>
                  <to>
                    <xdr:col>6</xdr:col>
                    <xdr:colOff>457200</xdr:colOff>
                    <xdr:row>25</xdr:row>
                    <xdr:rowOff>266700</xdr:rowOff>
                  </to>
                </anchor>
              </controlPr>
            </control>
          </mc:Choice>
        </mc:AlternateContent>
        <mc:AlternateContent xmlns:mc="http://schemas.openxmlformats.org/markup-compatibility/2006">
          <mc:Choice Requires="x14">
            <control shapeId="11286" r:id="rId25" name="Option Button 22">
              <controlPr defaultSize="0" autoFill="0" autoLine="0" autoPict="0">
                <anchor moveWithCells="1">
                  <from>
                    <xdr:col>7</xdr:col>
                    <xdr:colOff>238125</xdr:colOff>
                    <xdr:row>25</xdr:row>
                    <xdr:rowOff>38100</xdr:rowOff>
                  </from>
                  <to>
                    <xdr:col>7</xdr:col>
                    <xdr:colOff>457200</xdr:colOff>
                    <xdr:row>25</xdr:row>
                    <xdr:rowOff>266700</xdr:rowOff>
                  </to>
                </anchor>
              </controlPr>
            </control>
          </mc:Choice>
        </mc:AlternateContent>
        <mc:AlternateContent xmlns:mc="http://schemas.openxmlformats.org/markup-compatibility/2006">
          <mc:Choice Requires="x14">
            <control shapeId="11287" r:id="rId26" name="Option Button 23">
              <controlPr defaultSize="0" autoFill="0" autoLine="0" autoPict="0">
                <anchor moveWithCells="1">
                  <from>
                    <xdr:col>8</xdr:col>
                    <xdr:colOff>228600</xdr:colOff>
                    <xdr:row>25</xdr:row>
                    <xdr:rowOff>38100</xdr:rowOff>
                  </from>
                  <to>
                    <xdr:col>8</xdr:col>
                    <xdr:colOff>447675</xdr:colOff>
                    <xdr:row>25</xdr:row>
                    <xdr:rowOff>266700</xdr:rowOff>
                  </to>
                </anchor>
              </controlPr>
            </control>
          </mc:Choice>
        </mc:AlternateContent>
        <mc:AlternateContent xmlns:mc="http://schemas.openxmlformats.org/markup-compatibility/2006">
          <mc:Choice Requires="x14">
            <control shapeId="11288" r:id="rId27" name="Option Button 24">
              <controlPr defaultSize="0" autoFill="0" autoLine="0" autoPict="0">
                <anchor moveWithCells="1">
                  <from>
                    <xdr:col>9</xdr:col>
                    <xdr:colOff>238125</xdr:colOff>
                    <xdr:row>25</xdr:row>
                    <xdr:rowOff>38100</xdr:rowOff>
                  </from>
                  <to>
                    <xdr:col>9</xdr:col>
                    <xdr:colOff>457200</xdr:colOff>
                    <xdr:row>25</xdr:row>
                    <xdr:rowOff>266700</xdr:rowOff>
                  </to>
                </anchor>
              </controlPr>
            </control>
          </mc:Choice>
        </mc:AlternateContent>
        <mc:AlternateContent xmlns:mc="http://schemas.openxmlformats.org/markup-compatibility/2006">
          <mc:Choice Requires="x14">
            <control shapeId="11289" r:id="rId28" name="Option Button 25">
              <controlPr defaultSize="0" autoFill="0" autoLine="0" autoPict="0">
                <anchor moveWithCells="1">
                  <from>
                    <xdr:col>10</xdr:col>
                    <xdr:colOff>247650</xdr:colOff>
                    <xdr:row>25</xdr:row>
                    <xdr:rowOff>38100</xdr:rowOff>
                  </from>
                  <to>
                    <xdr:col>10</xdr:col>
                    <xdr:colOff>466725</xdr:colOff>
                    <xdr:row>25</xdr:row>
                    <xdr:rowOff>266700</xdr:rowOff>
                  </to>
                </anchor>
              </controlPr>
            </control>
          </mc:Choice>
        </mc:AlternateContent>
        <mc:AlternateContent xmlns:mc="http://schemas.openxmlformats.org/markup-compatibility/2006">
          <mc:Choice Requires="x14">
            <control shapeId="11290" r:id="rId29" name="Option Button 26">
              <controlPr defaultSize="0" autoFill="0" autoLine="0" autoPict="0">
                <anchor moveWithCells="1">
                  <from>
                    <xdr:col>6</xdr:col>
                    <xdr:colOff>238125</xdr:colOff>
                    <xdr:row>26</xdr:row>
                    <xdr:rowOff>38100</xdr:rowOff>
                  </from>
                  <to>
                    <xdr:col>6</xdr:col>
                    <xdr:colOff>457200</xdr:colOff>
                    <xdr:row>26</xdr:row>
                    <xdr:rowOff>266700</xdr:rowOff>
                  </to>
                </anchor>
              </controlPr>
            </control>
          </mc:Choice>
        </mc:AlternateContent>
        <mc:AlternateContent xmlns:mc="http://schemas.openxmlformats.org/markup-compatibility/2006">
          <mc:Choice Requires="x14">
            <control shapeId="11291" r:id="rId30" name="Option Button 27">
              <controlPr defaultSize="0" autoFill="0" autoLine="0" autoPict="0">
                <anchor moveWithCells="1">
                  <from>
                    <xdr:col>7</xdr:col>
                    <xdr:colOff>238125</xdr:colOff>
                    <xdr:row>26</xdr:row>
                    <xdr:rowOff>38100</xdr:rowOff>
                  </from>
                  <to>
                    <xdr:col>7</xdr:col>
                    <xdr:colOff>457200</xdr:colOff>
                    <xdr:row>26</xdr:row>
                    <xdr:rowOff>266700</xdr:rowOff>
                  </to>
                </anchor>
              </controlPr>
            </control>
          </mc:Choice>
        </mc:AlternateContent>
        <mc:AlternateContent xmlns:mc="http://schemas.openxmlformats.org/markup-compatibility/2006">
          <mc:Choice Requires="x14">
            <control shapeId="11292" r:id="rId31" name="Option Button 28">
              <controlPr defaultSize="0" autoFill="0" autoLine="0" autoPict="0">
                <anchor moveWithCells="1">
                  <from>
                    <xdr:col>8</xdr:col>
                    <xdr:colOff>228600</xdr:colOff>
                    <xdr:row>26</xdr:row>
                    <xdr:rowOff>38100</xdr:rowOff>
                  </from>
                  <to>
                    <xdr:col>8</xdr:col>
                    <xdr:colOff>447675</xdr:colOff>
                    <xdr:row>26</xdr:row>
                    <xdr:rowOff>266700</xdr:rowOff>
                  </to>
                </anchor>
              </controlPr>
            </control>
          </mc:Choice>
        </mc:AlternateContent>
        <mc:AlternateContent xmlns:mc="http://schemas.openxmlformats.org/markup-compatibility/2006">
          <mc:Choice Requires="x14">
            <control shapeId="11293" r:id="rId32" name="Option Button 29">
              <controlPr defaultSize="0" autoFill="0" autoLine="0" autoPict="0">
                <anchor moveWithCells="1">
                  <from>
                    <xdr:col>9</xdr:col>
                    <xdr:colOff>238125</xdr:colOff>
                    <xdr:row>26</xdr:row>
                    <xdr:rowOff>38100</xdr:rowOff>
                  </from>
                  <to>
                    <xdr:col>9</xdr:col>
                    <xdr:colOff>457200</xdr:colOff>
                    <xdr:row>26</xdr:row>
                    <xdr:rowOff>266700</xdr:rowOff>
                  </to>
                </anchor>
              </controlPr>
            </control>
          </mc:Choice>
        </mc:AlternateContent>
        <mc:AlternateContent xmlns:mc="http://schemas.openxmlformats.org/markup-compatibility/2006">
          <mc:Choice Requires="x14">
            <control shapeId="11294" r:id="rId33" name="Option Button 30">
              <controlPr defaultSize="0" autoFill="0" autoLine="0" autoPict="0">
                <anchor moveWithCells="1">
                  <from>
                    <xdr:col>10</xdr:col>
                    <xdr:colOff>247650</xdr:colOff>
                    <xdr:row>26</xdr:row>
                    <xdr:rowOff>38100</xdr:rowOff>
                  </from>
                  <to>
                    <xdr:col>10</xdr:col>
                    <xdr:colOff>466725</xdr:colOff>
                    <xdr:row>26</xdr:row>
                    <xdr:rowOff>266700</xdr:rowOff>
                  </to>
                </anchor>
              </controlPr>
            </control>
          </mc:Choice>
        </mc:AlternateContent>
        <mc:AlternateContent xmlns:mc="http://schemas.openxmlformats.org/markup-compatibility/2006">
          <mc:Choice Requires="x14">
            <control shapeId="11295" r:id="rId34" name="Option Button 31">
              <controlPr defaultSize="0" autoFill="0" autoLine="0" autoPict="0">
                <anchor moveWithCells="1">
                  <from>
                    <xdr:col>6</xdr:col>
                    <xdr:colOff>238125</xdr:colOff>
                    <xdr:row>27</xdr:row>
                    <xdr:rowOff>38100</xdr:rowOff>
                  </from>
                  <to>
                    <xdr:col>6</xdr:col>
                    <xdr:colOff>457200</xdr:colOff>
                    <xdr:row>27</xdr:row>
                    <xdr:rowOff>266700</xdr:rowOff>
                  </to>
                </anchor>
              </controlPr>
            </control>
          </mc:Choice>
        </mc:AlternateContent>
        <mc:AlternateContent xmlns:mc="http://schemas.openxmlformats.org/markup-compatibility/2006">
          <mc:Choice Requires="x14">
            <control shapeId="11296" r:id="rId35" name="Option Button 32">
              <controlPr defaultSize="0" autoFill="0" autoLine="0" autoPict="0">
                <anchor moveWithCells="1">
                  <from>
                    <xdr:col>7</xdr:col>
                    <xdr:colOff>238125</xdr:colOff>
                    <xdr:row>27</xdr:row>
                    <xdr:rowOff>38100</xdr:rowOff>
                  </from>
                  <to>
                    <xdr:col>7</xdr:col>
                    <xdr:colOff>457200</xdr:colOff>
                    <xdr:row>27</xdr:row>
                    <xdr:rowOff>266700</xdr:rowOff>
                  </to>
                </anchor>
              </controlPr>
            </control>
          </mc:Choice>
        </mc:AlternateContent>
        <mc:AlternateContent xmlns:mc="http://schemas.openxmlformats.org/markup-compatibility/2006">
          <mc:Choice Requires="x14">
            <control shapeId="11297" r:id="rId36" name="Option Button 33">
              <controlPr defaultSize="0" autoFill="0" autoLine="0" autoPict="0">
                <anchor moveWithCells="1">
                  <from>
                    <xdr:col>8</xdr:col>
                    <xdr:colOff>228600</xdr:colOff>
                    <xdr:row>27</xdr:row>
                    <xdr:rowOff>38100</xdr:rowOff>
                  </from>
                  <to>
                    <xdr:col>8</xdr:col>
                    <xdr:colOff>447675</xdr:colOff>
                    <xdr:row>27</xdr:row>
                    <xdr:rowOff>266700</xdr:rowOff>
                  </to>
                </anchor>
              </controlPr>
            </control>
          </mc:Choice>
        </mc:AlternateContent>
        <mc:AlternateContent xmlns:mc="http://schemas.openxmlformats.org/markup-compatibility/2006">
          <mc:Choice Requires="x14">
            <control shapeId="11298" r:id="rId37" name="Option Button 34">
              <controlPr defaultSize="0" autoFill="0" autoLine="0" autoPict="0">
                <anchor moveWithCells="1">
                  <from>
                    <xdr:col>9</xdr:col>
                    <xdr:colOff>238125</xdr:colOff>
                    <xdr:row>27</xdr:row>
                    <xdr:rowOff>38100</xdr:rowOff>
                  </from>
                  <to>
                    <xdr:col>9</xdr:col>
                    <xdr:colOff>457200</xdr:colOff>
                    <xdr:row>27</xdr:row>
                    <xdr:rowOff>266700</xdr:rowOff>
                  </to>
                </anchor>
              </controlPr>
            </control>
          </mc:Choice>
        </mc:AlternateContent>
        <mc:AlternateContent xmlns:mc="http://schemas.openxmlformats.org/markup-compatibility/2006">
          <mc:Choice Requires="x14">
            <control shapeId="11299" r:id="rId38" name="Option Button 35">
              <controlPr defaultSize="0" autoFill="0" autoLine="0" autoPict="0">
                <anchor moveWithCells="1">
                  <from>
                    <xdr:col>10</xdr:col>
                    <xdr:colOff>247650</xdr:colOff>
                    <xdr:row>27</xdr:row>
                    <xdr:rowOff>38100</xdr:rowOff>
                  </from>
                  <to>
                    <xdr:col>10</xdr:col>
                    <xdr:colOff>466725</xdr:colOff>
                    <xdr:row>27</xdr:row>
                    <xdr:rowOff>266700</xdr:rowOff>
                  </to>
                </anchor>
              </controlPr>
            </control>
          </mc:Choice>
        </mc:AlternateContent>
        <mc:AlternateContent xmlns:mc="http://schemas.openxmlformats.org/markup-compatibility/2006">
          <mc:Choice Requires="x14">
            <control shapeId="11300" r:id="rId39" name="Option Button 36">
              <controlPr defaultSize="0" autoFill="0" autoLine="0" autoPict="0">
                <anchor moveWithCells="1">
                  <from>
                    <xdr:col>6</xdr:col>
                    <xdr:colOff>238125</xdr:colOff>
                    <xdr:row>28</xdr:row>
                    <xdr:rowOff>38100</xdr:rowOff>
                  </from>
                  <to>
                    <xdr:col>6</xdr:col>
                    <xdr:colOff>457200</xdr:colOff>
                    <xdr:row>28</xdr:row>
                    <xdr:rowOff>266700</xdr:rowOff>
                  </to>
                </anchor>
              </controlPr>
            </control>
          </mc:Choice>
        </mc:AlternateContent>
        <mc:AlternateContent xmlns:mc="http://schemas.openxmlformats.org/markup-compatibility/2006">
          <mc:Choice Requires="x14">
            <control shapeId="11301" r:id="rId40" name="Option Button 37">
              <controlPr defaultSize="0" autoFill="0" autoLine="0" autoPict="0">
                <anchor moveWithCells="1">
                  <from>
                    <xdr:col>7</xdr:col>
                    <xdr:colOff>238125</xdr:colOff>
                    <xdr:row>28</xdr:row>
                    <xdr:rowOff>38100</xdr:rowOff>
                  </from>
                  <to>
                    <xdr:col>7</xdr:col>
                    <xdr:colOff>457200</xdr:colOff>
                    <xdr:row>28</xdr:row>
                    <xdr:rowOff>266700</xdr:rowOff>
                  </to>
                </anchor>
              </controlPr>
            </control>
          </mc:Choice>
        </mc:AlternateContent>
        <mc:AlternateContent xmlns:mc="http://schemas.openxmlformats.org/markup-compatibility/2006">
          <mc:Choice Requires="x14">
            <control shapeId="11302" r:id="rId41" name="Option Button 38">
              <controlPr defaultSize="0" autoFill="0" autoLine="0" autoPict="0">
                <anchor moveWithCells="1">
                  <from>
                    <xdr:col>8</xdr:col>
                    <xdr:colOff>228600</xdr:colOff>
                    <xdr:row>28</xdr:row>
                    <xdr:rowOff>38100</xdr:rowOff>
                  </from>
                  <to>
                    <xdr:col>8</xdr:col>
                    <xdr:colOff>447675</xdr:colOff>
                    <xdr:row>28</xdr:row>
                    <xdr:rowOff>266700</xdr:rowOff>
                  </to>
                </anchor>
              </controlPr>
            </control>
          </mc:Choice>
        </mc:AlternateContent>
        <mc:AlternateContent xmlns:mc="http://schemas.openxmlformats.org/markup-compatibility/2006">
          <mc:Choice Requires="x14">
            <control shapeId="11303" r:id="rId42" name="Option Button 39">
              <controlPr defaultSize="0" autoFill="0" autoLine="0" autoPict="0">
                <anchor moveWithCells="1">
                  <from>
                    <xdr:col>9</xdr:col>
                    <xdr:colOff>238125</xdr:colOff>
                    <xdr:row>28</xdr:row>
                    <xdr:rowOff>38100</xdr:rowOff>
                  </from>
                  <to>
                    <xdr:col>9</xdr:col>
                    <xdr:colOff>457200</xdr:colOff>
                    <xdr:row>28</xdr:row>
                    <xdr:rowOff>266700</xdr:rowOff>
                  </to>
                </anchor>
              </controlPr>
            </control>
          </mc:Choice>
        </mc:AlternateContent>
        <mc:AlternateContent xmlns:mc="http://schemas.openxmlformats.org/markup-compatibility/2006">
          <mc:Choice Requires="x14">
            <control shapeId="11304" r:id="rId43" name="Option Button 40">
              <controlPr defaultSize="0" autoFill="0" autoLine="0" autoPict="0">
                <anchor moveWithCells="1">
                  <from>
                    <xdr:col>10</xdr:col>
                    <xdr:colOff>247650</xdr:colOff>
                    <xdr:row>28</xdr:row>
                    <xdr:rowOff>38100</xdr:rowOff>
                  </from>
                  <to>
                    <xdr:col>10</xdr:col>
                    <xdr:colOff>466725</xdr:colOff>
                    <xdr:row>28</xdr:row>
                    <xdr:rowOff>266700</xdr:rowOff>
                  </to>
                </anchor>
              </controlPr>
            </control>
          </mc:Choice>
        </mc:AlternateContent>
        <mc:AlternateContent xmlns:mc="http://schemas.openxmlformats.org/markup-compatibility/2006">
          <mc:Choice Requires="x14">
            <control shapeId="11305" r:id="rId44" name="Option Button 41">
              <controlPr defaultSize="0" autoFill="0" autoLine="0" autoPict="0">
                <anchor moveWithCells="1">
                  <from>
                    <xdr:col>6</xdr:col>
                    <xdr:colOff>238125</xdr:colOff>
                    <xdr:row>29</xdr:row>
                    <xdr:rowOff>95250</xdr:rowOff>
                  </from>
                  <to>
                    <xdr:col>6</xdr:col>
                    <xdr:colOff>457200</xdr:colOff>
                    <xdr:row>29</xdr:row>
                    <xdr:rowOff>323850</xdr:rowOff>
                  </to>
                </anchor>
              </controlPr>
            </control>
          </mc:Choice>
        </mc:AlternateContent>
        <mc:AlternateContent xmlns:mc="http://schemas.openxmlformats.org/markup-compatibility/2006">
          <mc:Choice Requires="x14">
            <control shapeId="11306" r:id="rId45" name="Option Button 42">
              <controlPr defaultSize="0" autoFill="0" autoLine="0" autoPict="0">
                <anchor moveWithCells="1">
                  <from>
                    <xdr:col>7</xdr:col>
                    <xdr:colOff>238125</xdr:colOff>
                    <xdr:row>29</xdr:row>
                    <xdr:rowOff>95250</xdr:rowOff>
                  </from>
                  <to>
                    <xdr:col>7</xdr:col>
                    <xdr:colOff>457200</xdr:colOff>
                    <xdr:row>29</xdr:row>
                    <xdr:rowOff>323850</xdr:rowOff>
                  </to>
                </anchor>
              </controlPr>
            </control>
          </mc:Choice>
        </mc:AlternateContent>
        <mc:AlternateContent xmlns:mc="http://schemas.openxmlformats.org/markup-compatibility/2006">
          <mc:Choice Requires="x14">
            <control shapeId="11307" r:id="rId46" name="Option Button 43">
              <controlPr defaultSize="0" autoFill="0" autoLine="0" autoPict="0">
                <anchor moveWithCells="1">
                  <from>
                    <xdr:col>8</xdr:col>
                    <xdr:colOff>228600</xdr:colOff>
                    <xdr:row>29</xdr:row>
                    <xdr:rowOff>95250</xdr:rowOff>
                  </from>
                  <to>
                    <xdr:col>8</xdr:col>
                    <xdr:colOff>447675</xdr:colOff>
                    <xdr:row>29</xdr:row>
                    <xdr:rowOff>323850</xdr:rowOff>
                  </to>
                </anchor>
              </controlPr>
            </control>
          </mc:Choice>
        </mc:AlternateContent>
        <mc:AlternateContent xmlns:mc="http://schemas.openxmlformats.org/markup-compatibility/2006">
          <mc:Choice Requires="x14">
            <control shapeId="11308" r:id="rId47" name="Option Button 44">
              <controlPr defaultSize="0" autoFill="0" autoLine="0" autoPict="0">
                <anchor moveWithCells="1">
                  <from>
                    <xdr:col>9</xdr:col>
                    <xdr:colOff>238125</xdr:colOff>
                    <xdr:row>29</xdr:row>
                    <xdr:rowOff>95250</xdr:rowOff>
                  </from>
                  <to>
                    <xdr:col>9</xdr:col>
                    <xdr:colOff>457200</xdr:colOff>
                    <xdr:row>29</xdr:row>
                    <xdr:rowOff>323850</xdr:rowOff>
                  </to>
                </anchor>
              </controlPr>
            </control>
          </mc:Choice>
        </mc:AlternateContent>
        <mc:AlternateContent xmlns:mc="http://schemas.openxmlformats.org/markup-compatibility/2006">
          <mc:Choice Requires="x14">
            <control shapeId="11309" r:id="rId48" name="Option Button 45">
              <controlPr defaultSize="0" autoFill="0" autoLine="0" autoPict="0">
                <anchor moveWithCells="1">
                  <from>
                    <xdr:col>10</xdr:col>
                    <xdr:colOff>247650</xdr:colOff>
                    <xdr:row>29</xdr:row>
                    <xdr:rowOff>95250</xdr:rowOff>
                  </from>
                  <to>
                    <xdr:col>10</xdr:col>
                    <xdr:colOff>466725</xdr:colOff>
                    <xdr:row>29</xdr:row>
                    <xdr:rowOff>323850</xdr:rowOff>
                  </to>
                </anchor>
              </controlPr>
            </control>
          </mc:Choice>
        </mc:AlternateContent>
        <mc:AlternateContent xmlns:mc="http://schemas.openxmlformats.org/markup-compatibility/2006">
          <mc:Choice Requires="x14">
            <control shapeId="11310" r:id="rId49" name="Option Button 46">
              <controlPr defaultSize="0" autoFill="0" autoLine="0" autoPict="0">
                <anchor moveWithCells="1">
                  <from>
                    <xdr:col>6</xdr:col>
                    <xdr:colOff>238125</xdr:colOff>
                    <xdr:row>30</xdr:row>
                    <xdr:rowOff>38100</xdr:rowOff>
                  </from>
                  <to>
                    <xdr:col>6</xdr:col>
                    <xdr:colOff>457200</xdr:colOff>
                    <xdr:row>30</xdr:row>
                    <xdr:rowOff>266700</xdr:rowOff>
                  </to>
                </anchor>
              </controlPr>
            </control>
          </mc:Choice>
        </mc:AlternateContent>
        <mc:AlternateContent xmlns:mc="http://schemas.openxmlformats.org/markup-compatibility/2006">
          <mc:Choice Requires="x14">
            <control shapeId="11311" r:id="rId50" name="Option Button 47">
              <controlPr defaultSize="0" autoFill="0" autoLine="0" autoPict="0">
                <anchor moveWithCells="1">
                  <from>
                    <xdr:col>7</xdr:col>
                    <xdr:colOff>238125</xdr:colOff>
                    <xdr:row>30</xdr:row>
                    <xdr:rowOff>38100</xdr:rowOff>
                  </from>
                  <to>
                    <xdr:col>7</xdr:col>
                    <xdr:colOff>457200</xdr:colOff>
                    <xdr:row>30</xdr:row>
                    <xdr:rowOff>266700</xdr:rowOff>
                  </to>
                </anchor>
              </controlPr>
            </control>
          </mc:Choice>
        </mc:AlternateContent>
        <mc:AlternateContent xmlns:mc="http://schemas.openxmlformats.org/markup-compatibility/2006">
          <mc:Choice Requires="x14">
            <control shapeId="11312" r:id="rId51" name="Option Button 48">
              <controlPr defaultSize="0" autoFill="0" autoLine="0" autoPict="0">
                <anchor moveWithCells="1">
                  <from>
                    <xdr:col>8</xdr:col>
                    <xdr:colOff>228600</xdr:colOff>
                    <xdr:row>30</xdr:row>
                    <xdr:rowOff>38100</xdr:rowOff>
                  </from>
                  <to>
                    <xdr:col>8</xdr:col>
                    <xdr:colOff>447675</xdr:colOff>
                    <xdr:row>30</xdr:row>
                    <xdr:rowOff>266700</xdr:rowOff>
                  </to>
                </anchor>
              </controlPr>
            </control>
          </mc:Choice>
        </mc:AlternateContent>
        <mc:AlternateContent xmlns:mc="http://schemas.openxmlformats.org/markup-compatibility/2006">
          <mc:Choice Requires="x14">
            <control shapeId="11313" r:id="rId52" name="Option Button 49">
              <controlPr defaultSize="0" autoFill="0" autoLine="0" autoPict="0">
                <anchor moveWithCells="1">
                  <from>
                    <xdr:col>9</xdr:col>
                    <xdr:colOff>238125</xdr:colOff>
                    <xdr:row>30</xdr:row>
                    <xdr:rowOff>38100</xdr:rowOff>
                  </from>
                  <to>
                    <xdr:col>9</xdr:col>
                    <xdr:colOff>457200</xdr:colOff>
                    <xdr:row>30</xdr:row>
                    <xdr:rowOff>266700</xdr:rowOff>
                  </to>
                </anchor>
              </controlPr>
            </control>
          </mc:Choice>
        </mc:AlternateContent>
        <mc:AlternateContent xmlns:mc="http://schemas.openxmlformats.org/markup-compatibility/2006">
          <mc:Choice Requires="x14">
            <control shapeId="11314" r:id="rId53" name="Option Button 50">
              <controlPr defaultSize="0" autoFill="0" autoLine="0" autoPict="0">
                <anchor moveWithCells="1">
                  <from>
                    <xdr:col>10</xdr:col>
                    <xdr:colOff>247650</xdr:colOff>
                    <xdr:row>30</xdr:row>
                    <xdr:rowOff>38100</xdr:rowOff>
                  </from>
                  <to>
                    <xdr:col>10</xdr:col>
                    <xdr:colOff>466725</xdr:colOff>
                    <xdr:row>30</xdr:row>
                    <xdr:rowOff>266700</xdr:rowOff>
                  </to>
                </anchor>
              </controlPr>
            </control>
          </mc:Choice>
        </mc:AlternateContent>
        <mc:AlternateContent xmlns:mc="http://schemas.openxmlformats.org/markup-compatibility/2006">
          <mc:Choice Requires="x14">
            <control shapeId="11315" r:id="rId54" name="Option Button 51">
              <controlPr defaultSize="0" autoFill="0" autoLine="0" autoPict="0">
                <anchor moveWithCells="1">
                  <from>
                    <xdr:col>6</xdr:col>
                    <xdr:colOff>238125</xdr:colOff>
                    <xdr:row>31</xdr:row>
                    <xdr:rowOff>38100</xdr:rowOff>
                  </from>
                  <to>
                    <xdr:col>6</xdr:col>
                    <xdr:colOff>457200</xdr:colOff>
                    <xdr:row>31</xdr:row>
                    <xdr:rowOff>266700</xdr:rowOff>
                  </to>
                </anchor>
              </controlPr>
            </control>
          </mc:Choice>
        </mc:AlternateContent>
        <mc:AlternateContent xmlns:mc="http://schemas.openxmlformats.org/markup-compatibility/2006">
          <mc:Choice Requires="x14">
            <control shapeId="11316" r:id="rId55" name="Option Button 52">
              <controlPr defaultSize="0" autoFill="0" autoLine="0" autoPict="0">
                <anchor moveWithCells="1">
                  <from>
                    <xdr:col>7</xdr:col>
                    <xdr:colOff>238125</xdr:colOff>
                    <xdr:row>31</xdr:row>
                    <xdr:rowOff>38100</xdr:rowOff>
                  </from>
                  <to>
                    <xdr:col>7</xdr:col>
                    <xdr:colOff>457200</xdr:colOff>
                    <xdr:row>31</xdr:row>
                    <xdr:rowOff>266700</xdr:rowOff>
                  </to>
                </anchor>
              </controlPr>
            </control>
          </mc:Choice>
        </mc:AlternateContent>
        <mc:AlternateContent xmlns:mc="http://schemas.openxmlformats.org/markup-compatibility/2006">
          <mc:Choice Requires="x14">
            <control shapeId="11317" r:id="rId56" name="Option Button 53">
              <controlPr defaultSize="0" autoFill="0" autoLine="0" autoPict="0">
                <anchor moveWithCells="1">
                  <from>
                    <xdr:col>8</xdr:col>
                    <xdr:colOff>228600</xdr:colOff>
                    <xdr:row>31</xdr:row>
                    <xdr:rowOff>38100</xdr:rowOff>
                  </from>
                  <to>
                    <xdr:col>8</xdr:col>
                    <xdr:colOff>447675</xdr:colOff>
                    <xdr:row>31</xdr:row>
                    <xdr:rowOff>266700</xdr:rowOff>
                  </to>
                </anchor>
              </controlPr>
            </control>
          </mc:Choice>
        </mc:AlternateContent>
        <mc:AlternateContent xmlns:mc="http://schemas.openxmlformats.org/markup-compatibility/2006">
          <mc:Choice Requires="x14">
            <control shapeId="11318" r:id="rId57" name="Option Button 54">
              <controlPr defaultSize="0" autoFill="0" autoLine="0" autoPict="0">
                <anchor moveWithCells="1">
                  <from>
                    <xdr:col>9</xdr:col>
                    <xdr:colOff>238125</xdr:colOff>
                    <xdr:row>31</xdr:row>
                    <xdr:rowOff>38100</xdr:rowOff>
                  </from>
                  <to>
                    <xdr:col>9</xdr:col>
                    <xdr:colOff>457200</xdr:colOff>
                    <xdr:row>31</xdr:row>
                    <xdr:rowOff>266700</xdr:rowOff>
                  </to>
                </anchor>
              </controlPr>
            </control>
          </mc:Choice>
        </mc:AlternateContent>
        <mc:AlternateContent xmlns:mc="http://schemas.openxmlformats.org/markup-compatibility/2006">
          <mc:Choice Requires="x14">
            <control shapeId="11319" r:id="rId58" name="Option Button 55">
              <controlPr defaultSize="0" autoFill="0" autoLine="0" autoPict="0">
                <anchor moveWithCells="1">
                  <from>
                    <xdr:col>10</xdr:col>
                    <xdr:colOff>247650</xdr:colOff>
                    <xdr:row>31</xdr:row>
                    <xdr:rowOff>38100</xdr:rowOff>
                  </from>
                  <to>
                    <xdr:col>10</xdr:col>
                    <xdr:colOff>466725</xdr:colOff>
                    <xdr:row>31</xdr:row>
                    <xdr:rowOff>266700</xdr:rowOff>
                  </to>
                </anchor>
              </controlPr>
            </control>
          </mc:Choice>
        </mc:AlternateContent>
        <mc:AlternateContent xmlns:mc="http://schemas.openxmlformats.org/markup-compatibility/2006">
          <mc:Choice Requires="x14">
            <control shapeId="11320" r:id="rId59" name="Option Button 56">
              <controlPr defaultSize="0" autoFill="0" autoLine="0" autoPict="0">
                <anchor moveWithCells="1">
                  <from>
                    <xdr:col>6</xdr:col>
                    <xdr:colOff>238125</xdr:colOff>
                    <xdr:row>32</xdr:row>
                    <xdr:rowOff>28575</xdr:rowOff>
                  </from>
                  <to>
                    <xdr:col>6</xdr:col>
                    <xdr:colOff>457200</xdr:colOff>
                    <xdr:row>32</xdr:row>
                    <xdr:rowOff>257175</xdr:rowOff>
                  </to>
                </anchor>
              </controlPr>
            </control>
          </mc:Choice>
        </mc:AlternateContent>
        <mc:AlternateContent xmlns:mc="http://schemas.openxmlformats.org/markup-compatibility/2006">
          <mc:Choice Requires="x14">
            <control shapeId="11321" r:id="rId60" name="Option Button 57">
              <controlPr defaultSize="0" autoFill="0" autoLine="0" autoPict="0">
                <anchor moveWithCells="1">
                  <from>
                    <xdr:col>7</xdr:col>
                    <xdr:colOff>238125</xdr:colOff>
                    <xdr:row>32</xdr:row>
                    <xdr:rowOff>28575</xdr:rowOff>
                  </from>
                  <to>
                    <xdr:col>7</xdr:col>
                    <xdr:colOff>457200</xdr:colOff>
                    <xdr:row>32</xdr:row>
                    <xdr:rowOff>257175</xdr:rowOff>
                  </to>
                </anchor>
              </controlPr>
            </control>
          </mc:Choice>
        </mc:AlternateContent>
        <mc:AlternateContent xmlns:mc="http://schemas.openxmlformats.org/markup-compatibility/2006">
          <mc:Choice Requires="x14">
            <control shapeId="11322" r:id="rId61" name="Option Button 58">
              <controlPr defaultSize="0" autoFill="0" autoLine="0" autoPict="0">
                <anchor moveWithCells="1">
                  <from>
                    <xdr:col>8</xdr:col>
                    <xdr:colOff>228600</xdr:colOff>
                    <xdr:row>32</xdr:row>
                    <xdr:rowOff>28575</xdr:rowOff>
                  </from>
                  <to>
                    <xdr:col>8</xdr:col>
                    <xdr:colOff>447675</xdr:colOff>
                    <xdr:row>32</xdr:row>
                    <xdr:rowOff>257175</xdr:rowOff>
                  </to>
                </anchor>
              </controlPr>
            </control>
          </mc:Choice>
        </mc:AlternateContent>
        <mc:AlternateContent xmlns:mc="http://schemas.openxmlformats.org/markup-compatibility/2006">
          <mc:Choice Requires="x14">
            <control shapeId="11323" r:id="rId62" name="Option Button 59">
              <controlPr defaultSize="0" autoFill="0" autoLine="0" autoPict="0">
                <anchor moveWithCells="1">
                  <from>
                    <xdr:col>9</xdr:col>
                    <xdr:colOff>238125</xdr:colOff>
                    <xdr:row>32</xdr:row>
                    <xdr:rowOff>28575</xdr:rowOff>
                  </from>
                  <to>
                    <xdr:col>9</xdr:col>
                    <xdr:colOff>457200</xdr:colOff>
                    <xdr:row>32</xdr:row>
                    <xdr:rowOff>257175</xdr:rowOff>
                  </to>
                </anchor>
              </controlPr>
            </control>
          </mc:Choice>
        </mc:AlternateContent>
        <mc:AlternateContent xmlns:mc="http://schemas.openxmlformats.org/markup-compatibility/2006">
          <mc:Choice Requires="x14">
            <control shapeId="11324" r:id="rId63" name="Option Button 60">
              <controlPr defaultSize="0" autoFill="0" autoLine="0" autoPict="0">
                <anchor moveWithCells="1">
                  <from>
                    <xdr:col>10</xdr:col>
                    <xdr:colOff>247650</xdr:colOff>
                    <xdr:row>32</xdr:row>
                    <xdr:rowOff>28575</xdr:rowOff>
                  </from>
                  <to>
                    <xdr:col>10</xdr:col>
                    <xdr:colOff>466725</xdr:colOff>
                    <xdr:row>32</xdr:row>
                    <xdr:rowOff>257175</xdr:rowOff>
                  </to>
                </anchor>
              </controlPr>
            </control>
          </mc:Choice>
        </mc:AlternateContent>
        <mc:AlternateContent xmlns:mc="http://schemas.openxmlformats.org/markup-compatibility/2006">
          <mc:Choice Requires="x14">
            <control shapeId="11325" r:id="rId64" name="Option Button 61">
              <controlPr defaultSize="0" autoFill="0" autoLine="0" autoPict="0">
                <anchor moveWithCells="1">
                  <from>
                    <xdr:col>6</xdr:col>
                    <xdr:colOff>238125</xdr:colOff>
                    <xdr:row>33</xdr:row>
                    <xdr:rowOff>28575</xdr:rowOff>
                  </from>
                  <to>
                    <xdr:col>6</xdr:col>
                    <xdr:colOff>457200</xdr:colOff>
                    <xdr:row>33</xdr:row>
                    <xdr:rowOff>257175</xdr:rowOff>
                  </to>
                </anchor>
              </controlPr>
            </control>
          </mc:Choice>
        </mc:AlternateContent>
        <mc:AlternateContent xmlns:mc="http://schemas.openxmlformats.org/markup-compatibility/2006">
          <mc:Choice Requires="x14">
            <control shapeId="11326" r:id="rId65" name="Option Button 62">
              <controlPr defaultSize="0" autoFill="0" autoLine="0" autoPict="0">
                <anchor moveWithCells="1">
                  <from>
                    <xdr:col>7</xdr:col>
                    <xdr:colOff>238125</xdr:colOff>
                    <xdr:row>33</xdr:row>
                    <xdr:rowOff>28575</xdr:rowOff>
                  </from>
                  <to>
                    <xdr:col>7</xdr:col>
                    <xdr:colOff>457200</xdr:colOff>
                    <xdr:row>33</xdr:row>
                    <xdr:rowOff>257175</xdr:rowOff>
                  </to>
                </anchor>
              </controlPr>
            </control>
          </mc:Choice>
        </mc:AlternateContent>
        <mc:AlternateContent xmlns:mc="http://schemas.openxmlformats.org/markup-compatibility/2006">
          <mc:Choice Requires="x14">
            <control shapeId="11327" r:id="rId66" name="Option Button 63">
              <controlPr defaultSize="0" autoFill="0" autoLine="0" autoPict="0">
                <anchor moveWithCells="1">
                  <from>
                    <xdr:col>8</xdr:col>
                    <xdr:colOff>228600</xdr:colOff>
                    <xdr:row>33</xdr:row>
                    <xdr:rowOff>28575</xdr:rowOff>
                  </from>
                  <to>
                    <xdr:col>8</xdr:col>
                    <xdr:colOff>447675</xdr:colOff>
                    <xdr:row>33</xdr:row>
                    <xdr:rowOff>257175</xdr:rowOff>
                  </to>
                </anchor>
              </controlPr>
            </control>
          </mc:Choice>
        </mc:AlternateContent>
        <mc:AlternateContent xmlns:mc="http://schemas.openxmlformats.org/markup-compatibility/2006">
          <mc:Choice Requires="x14">
            <control shapeId="11328" r:id="rId67" name="Option Button 64">
              <controlPr defaultSize="0" autoFill="0" autoLine="0" autoPict="0">
                <anchor moveWithCells="1">
                  <from>
                    <xdr:col>9</xdr:col>
                    <xdr:colOff>238125</xdr:colOff>
                    <xdr:row>33</xdr:row>
                    <xdr:rowOff>28575</xdr:rowOff>
                  </from>
                  <to>
                    <xdr:col>9</xdr:col>
                    <xdr:colOff>457200</xdr:colOff>
                    <xdr:row>33</xdr:row>
                    <xdr:rowOff>257175</xdr:rowOff>
                  </to>
                </anchor>
              </controlPr>
            </control>
          </mc:Choice>
        </mc:AlternateContent>
        <mc:AlternateContent xmlns:mc="http://schemas.openxmlformats.org/markup-compatibility/2006">
          <mc:Choice Requires="x14">
            <control shapeId="11329" r:id="rId68" name="Option Button 65">
              <controlPr defaultSize="0" autoFill="0" autoLine="0" autoPict="0">
                <anchor moveWithCells="1">
                  <from>
                    <xdr:col>10</xdr:col>
                    <xdr:colOff>247650</xdr:colOff>
                    <xdr:row>33</xdr:row>
                    <xdr:rowOff>28575</xdr:rowOff>
                  </from>
                  <to>
                    <xdr:col>10</xdr:col>
                    <xdr:colOff>466725</xdr:colOff>
                    <xdr:row>33</xdr:row>
                    <xdr:rowOff>257175</xdr:rowOff>
                  </to>
                </anchor>
              </controlPr>
            </control>
          </mc:Choice>
        </mc:AlternateContent>
        <mc:AlternateContent xmlns:mc="http://schemas.openxmlformats.org/markup-compatibility/2006">
          <mc:Choice Requires="x14">
            <control shapeId="11330" r:id="rId69" name="Option Button 66">
              <controlPr defaultSize="0" autoFill="0" autoLine="0" autoPict="0">
                <anchor moveWithCells="1">
                  <from>
                    <xdr:col>6</xdr:col>
                    <xdr:colOff>238125</xdr:colOff>
                    <xdr:row>34</xdr:row>
                    <xdr:rowOff>38100</xdr:rowOff>
                  </from>
                  <to>
                    <xdr:col>6</xdr:col>
                    <xdr:colOff>457200</xdr:colOff>
                    <xdr:row>34</xdr:row>
                    <xdr:rowOff>266700</xdr:rowOff>
                  </to>
                </anchor>
              </controlPr>
            </control>
          </mc:Choice>
        </mc:AlternateContent>
        <mc:AlternateContent xmlns:mc="http://schemas.openxmlformats.org/markup-compatibility/2006">
          <mc:Choice Requires="x14">
            <control shapeId="11331" r:id="rId70" name="Option Button 67">
              <controlPr defaultSize="0" autoFill="0" autoLine="0" autoPict="0">
                <anchor moveWithCells="1">
                  <from>
                    <xdr:col>7</xdr:col>
                    <xdr:colOff>238125</xdr:colOff>
                    <xdr:row>34</xdr:row>
                    <xdr:rowOff>38100</xdr:rowOff>
                  </from>
                  <to>
                    <xdr:col>7</xdr:col>
                    <xdr:colOff>457200</xdr:colOff>
                    <xdr:row>34</xdr:row>
                    <xdr:rowOff>266700</xdr:rowOff>
                  </to>
                </anchor>
              </controlPr>
            </control>
          </mc:Choice>
        </mc:AlternateContent>
        <mc:AlternateContent xmlns:mc="http://schemas.openxmlformats.org/markup-compatibility/2006">
          <mc:Choice Requires="x14">
            <control shapeId="11332" r:id="rId71" name="Option Button 68">
              <controlPr defaultSize="0" autoFill="0" autoLine="0" autoPict="0">
                <anchor moveWithCells="1">
                  <from>
                    <xdr:col>8</xdr:col>
                    <xdr:colOff>228600</xdr:colOff>
                    <xdr:row>34</xdr:row>
                    <xdr:rowOff>38100</xdr:rowOff>
                  </from>
                  <to>
                    <xdr:col>8</xdr:col>
                    <xdr:colOff>447675</xdr:colOff>
                    <xdr:row>34</xdr:row>
                    <xdr:rowOff>266700</xdr:rowOff>
                  </to>
                </anchor>
              </controlPr>
            </control>
          </mc:Choice>
        </mc:AlternateContent>
        <mc:AlternateContent xmlns:mc="http://schemas.openxmlformats.org/markup-compatibility/2006">
          <mc:Choice Requires="x14">
            <control shapeId="11333" r:id="rId72" name="Option Button 69">
              <controlPr defaultSize="0" autoFill="0" autoLine="0" autoPict="0">
                <anchor moveWithCells="1">
                  <from>
                    <xdr:col>9</xdr:col>
                    <xdr:colOff>238125</xdr:colOff>
                    <xdr:row>34</xdr:row>
                    <xdr:rowOff>38100</xdr:rowOff>
                  </from>
                  <to>
                    <xdr:col>9</xdr:col>
                    <xdr:colOff>457200</xdr:colOff>
                    <xdr:row>34</xdr:row>
                    <xdr:rowOff>266700</xdr:rowOff>
                  </to>
                </anchor>
              </controlPr>
            </control>
          </mc:Choice>
        </mc:AlternateContent>
        <mc:AlternateContent xmlns:mc="http://schemas.openxmlformats.org/markup-compatibility/2006">
          <mc:Choice Requires="x14">
            <control shapeId="11334" r:id="rId73" name="Option Button 70">
              <controlPr defaultSize="0" autoFill="0" autoLine="0" autoPict="0">
                <anchor moveWithCells="1">
                  <from>
                    <xdr:col>10</xdr:col>
                    <xdr:colOff>247650</xdr:colOff>
                    <xdr:row>34</xdr:row>
                    <xdr:rowOff>38100</xdr:rowOff>
                  </from>
                  <to>
                    <xdr:col>10</xdr:col>
                    <xdr:colOff>466725</xdr:colOff>
                    <xdr:row>34</xdr:row>
                    <xdr:rowOff>266700</xdr:rowOff>
                  </to>
                </anchor>
              </controlPr>
            </control>
          </mc:Choice>
        </mc:AlternateContent>
        <mc:AlternateContent xmlns:mc="http://schemas.openxmlformats.org/markup-compatibility/2006">
          <mc:Choice Requires="x14">
            <control shapeId="11335" r:id="rId74" name="Option Button 71">
              <controlPr defaultSize="0" autoFill="0" autoLine="0" autoPict="0">
                <anchor moveWithCells="1">
                  <from>
                    <xdr:col>6</xdr:col>
                    <xdr:colOff>238125</xdr:colOff>
                    <xdr:row>35</xdr:row>
                    <xdr:rowOff>38100</xdr:rowOff>
                  </from>
                  <to>
                    <xdr:col>6</xdr:col>
                    <xdr:colOff>457200</xdr:colOff>
                    <xdr:row>35</xdr:row>
                    <xdr:rowOff>266700</xdr:rowOff>
                  </to>
                </anchor>
              </controlPr>
            </control>
          </mc:Choice>
        </mc:AlternateContent>
        <mc:AlternateContent xmlns:mc="http://schemas.openxmlformats.org/markup-compatibility/2006">
          <mc:Choice Requires="x14">
            <control shapeId="11336" r:id="rId75" name="Option Button 72">
              <controlPr defaultSize="0" autoFill="0" autoLine="0" autoPict="0">
                <anchor moveWithCells="1">
                  <from>
                    <xdr:col>7</xdr:col>
                    <xdr:colOff>238125</xdr:colOff>
                    <xdr:row>35</xdr:row>
                    <xdr:rowOff>38100</xdr:rowOff>
                  </from>
                  <to>
                    <xdr:col>7</xdr:col>
                    <xdr:colOff>457200</xdr:colOff>
                    <xdr:row>35</xdr:row>
                    <xdr:rowOff>266700</xdr:rowOff>
                  </to>
                </anchor>
              </controlPr>
            </control>
          </mc:Choice>
        </mc:AlternateContent>
        <mc:AlternateContent xmlns:mc="http://schemas.openxmlformats.org/markup-compatibility/2006">
          <mc:Choice Requires="x14">
            <control shapeId="11337" r:id="rId76" name="Option Button 73">
              <controlPr defaultSize="0" autoFill="0" autoLine="0" autoPict="0">
                <anchor moveWithCells="1">
                  <from>
                    <xdr:col>8</xdr:col>
                    <xdr:colOff>228600</xdr:colOff>
                    <xdr:row>35</xdr:row>
                    <xdr:rowOff>38100</xdr:rowOff>
                  </from>
                  <to>
                    <xdr:col>8</xdr:col>
                    <xdr:colOff>447675</xdr:colOff>
                    <xdr:row>35</xdr:row>
                    <xdr:rowOff>266700</xdr:rowOff>
                  </to>
                </anchor>
              </controlPr>
            </control>
          </mc:Choice>
        </mc:AlternateContent>
        <mc:AlternateContent xmlns:mc="http://schemas.openxmlformats.org/markup-compatibility/2006">
          <mc:Choice Requires="x14">
            <control shapeId="11338" r:id="rId77" name="Option Button 74">
              <controlPr defaultSize="0" autoFill="0" autoLine="0" autoPict="0">
                <anchor moveWithCells="1">
                  <from>
                    <xdr:col>9</xdr:col>
                    <xdr:colOff>238125</xdr:colOff>
                    <xdr:row>35</xdr:row>
                    <xdr:rowOff>38100</xdr:rowOff>
                  </from>
                  <to>
                    <xdr:col>9</xdr:col>
                    <xdr:colOff>457200</xdr:colOff>
                    <xdr:row>35</xdr:row>
                    <xdr:rowOff>266700</xdr:rowOff>
                  </to>
                </anchor>
              </controlPr>
            </control>
          </mc:Choice>
        </mc:AlternateContent>
        <mc:AlternateContent xmlns:mc="http://schemas.openxmlformats.org/markup-compatibility/2006">
          <mc:Choice Requires="x14">
            <control shapeId="11339" r:id="rId78" name="Option Button 75">
              <controlPr defaultSize="0" autoFill="0" autoLine="0" autoPict="0">
                <anchor moveWithCells="1">
                  <from>
                    <xdr:col>10</xdr:col>
                    <xdr:colOff>247650</xdr:colOff>
                    <xdr:row>35</xdr:row>
                    <xdr:rowOff>38100</xdr:rowOff>
                  </from>
                  <to>
                    <xdr:col>10</xdr:col>
                    <xdr:colOff>466725</xdr:colOff>
                    <xdr:row>35</xdr:row>
                    <xdr:rowOff>266700</xdr:rowOff>
                  </to>
                </anchor>
              </controlPr>
            </control>
          </mc:Choice>
        </mc:AlternateContent>
        <mc:AlternateContent xmlns:mc="http://schemas.openxmlformats.org/markup-compatibility/2006">
          <mc:Choice Requires="x14">
            <control shapeId="11340" r:id="rId79" name="Group Box 76">
              <controlPr defaultSize="0" autoFill="0" autoPict="0">
                <anchor moveWithCells="1">
                  <from>
                    <xdr:col>5</xdr:col>
                    <xdr:colOff>676275</xdr:colOff>
                    <xdr:row>20</xdr:row>
                    <xdr:rowOff>228600</xdr:rowOff>
                  </from>
                  <to>
                    <xdr:col>11</xdr:col>
                    <xdr:colOff>0</xdr:colOff>
                    <xdr:row>22</xdr:row>
                    <xdr:rowOff>9525</xdr:rowOff>
                  </to>
                </anchor>
              </controlPr>
            </control>
          </mc:Choice>
        </mc:AlternateContent>
        <mc:AlternateContent xmlns:mc="http://schemas.openxmlformats.org/markup-compatibility/2006">
          <mc:Choice Requires="x14">
            <control shapeId="11341" r:id="rId80" name="Group Box 77">
              <controlPr defaultSize="0" autoFill="0" autoPict="0">
                <anchor moveWithCells="1">
                  <from>
                    <xdr:col>6</xdr:col>
                    <xdr:colOff>9525</xdr:colOff>
                    <xdr:row>21</xdr:row>
                    <xdr:rowOff>276225</xdr:rowOff>
                  </from>
                  <to>
                    <xdr:col>11</xdr:col>
                    <xdr:colOff>0</xdr:colOff>
                    <xdr:row>23</xdr:row>
                    <xdr:rowOff>0</xdr:rowOff>
                  </to>
                </anchor>
              </controlPr>
            </control>
          </mc:Choice>
        </mc:AlternateContent>
        <mc:AlternateContent xmlns:mc="http://schemas.openxmlformats.org/markup-compatibility/2006">
          <mc:Choice Requires="x14">
            <control shapeId="11342" r:id="rId81" name="Group Box 78">
              <controlPr defaultSize="0" autoFill="0" autoPict="0">
                <anchor moveWithCells="1">
                  <from>
                    <xdr:col>6</xdr:col>
                    <xdr:colOff>0</xdr:colOff>
                    <xdr:row>22</xdr:row>
                    <xdr:rowOff>400050</xdr:rowOff>
                  </from>
                  <to>
                    <xdr:col>11</xdr:col>
                    <xdr:colOff>0</xdr:colOff>
                    <xdr:row>24</xdr:row>
                    <xdr:rowOff>0</xdr:rowOff>
                  </to>
                </anchor>
              </controlPr>
            </control>
          </mc:Choice>
        </mc:AlternateContent>
        <mc:AlternateContent xmlns:mc="http://schemas.openxmlformats.org/markup-compatibility/2006">
          <mc:Choice Requires="x14">
            <control shapeId="11343" r:id="rId82" name="Group Box 79">
              <controlPr defaultSize="0" autoFill="0" autoPict="0">
                <anchor moveWithCells="1">
                  <from>
                    <xdr:col>6</xdr:col>
                    <xdr:colOff>0</xdr:colOff>
                    <xdr:row>24</xdr:row>
                    <xdr:rowOff>0</xdr:rowOff>
                  </from>
                  <to>
                    <xdr:col>11</xdr:col>
                    <xdr:colOff>9525</xdr:colOff>
                    <xdr:row>24</xdr:row>
                    <xdr:rowOff>285750</xdr:rowOff>
                  </to>
                </anchor>
              </controlPr>
            </control>
          </mc:Choice>
        </mc:AlternateContent>
        <mc:AlternateContent xmlns:mc="http://schemas.openxmlformats.org/markup-compatibility/2006">
          <mc:Choice Requires="x14">
            <control shapeId="11344" r:id="rId83" name="Group Box 80">
              <controlPr defaultSize="0" autoFill="0" autoPict="0">
                <anchor moveWithCells="1">
                  <from>
                    <xdr:col>6</xdr:col>
                    <xdr:colOff>9525</xdr:colOff>
                    <xdr:row>24</xdr:row>
                    <xdr:rowOff>285750</xdr:rowOff>
                  </from>
                  <to>
                    <xdr:col>11</xdr:col>
                    <xdr:colOff>0</xdr:colOff>
                    <xdr:row>26</xdr:row>
                    <xdr:rowOff>9525</xdr:rowOff>
                  </to>
                </anchor>
              </controlPr>
            </control>
          </mc:Choice>
        </mc:AlternateContent>
        <mc:AlternateContent xmlns:mc="http://schemas.openxmlformats.org/markup-compatibility/2006">
          <mc:Choice Requires="x14">
            <control shapeId="11345" r:id="rId84" name="Group Box 81">
              <controlPr defaultSize="0" autoFill="0" autoPict="0">
                <anchor moveWithCells="1">
                  <from>
                    <xdr:col>6</xdr:col>
                    <xdr:colOff>0</xdr:colOff>
                    <xdr:row>26</xdr:row>
                    <xdr:rowOff>0</xdr:rowOff>
                  </from>
                  <to>
                    <xdr:col>11</xdr:col>
                    <xdr:colOff>0</xdr:colOff>
                    <xdr:row>26</xdr:row>
                    <xdr:rowOff>285750</xdr:rowOff>
                  </to>
                </anchor>
              </controlPr>
            </control>
          </mc:Choice>
        </mc:AlternateContent>
        <mc:AlternateContent xmlns:mc="http://schemas.openxmlformats.org/markup-compatibility/2006">
          <mc:Choice Requires="x14">
            <control shapeId="11346" r:id="rId85" name="Group Box 82">
              <controlPr defaultSize="0" autoFill="0" autoPict="0">
                <anchor moveWithCells="1">
                  <from>
                    <xdr:col>5</xdr:col>
                    <xdr:colOff>676275</xdr:colOff>
                    <xdr:row>26</xdr:row>
                    <xdr:rowOff>285750</xdr:rowOff>
                  </from>
                  <to>
                    <xdr:col>11</xdr:col>
                    <xdr:colOff>9525</xdr:colOff>
                    <xdr:row>28</xdr:row>
                    <xdr:rowOff>0</xdr:rowOff>
                  </to>
                </anchor>
              </controlPr>
            </control>
          </mc:Choice>
        </mc:AlternateContent>
        <mc:AlternateContent xmlns:mc="http://schemas.openxmlformats.org/markup-compatibility/2006">
          <mc:Choice Requires="x14">
            <control shapeId="11347" r:id="rId86" name="Group Box 83">
              <controlPr defaultSize="0" autoFill="0" autoPict="0">
                <anchor moveWithCells="1">
                  <from>
                    <xdr:col>5</xdr:col>
                    <xdr:colOff>676275</xdr:colOff>
                    <xdr:row>27</xdr:row>
                    <xdr:rowOff>285750</xdr:rowOff>
                  </from>
                  <to>
                    <xdr:col>11</xdr:col>
                    <xdr:colOff>0</xdr:colOff>
                    <xdr:row>29</xdr:row>
                    <xdr:rowOff>0</xdr:rowOff>
                  </to>
                </anchor>
              </controlPr>
            </control>
          </mc:Choice>
        </mc:AlternateContent>
        <mc:AlternateContent xmlns:mc="http://schemas.openxmlformats.org/markup-compatibility/2006">
          <mc:Choice Requires="x14">
            <control shapeId="11348" r:id="rId87" name="Group Box 84">
              <controlPr defaultSize="0" autoFill="0" autoPict="0">
                <anchor moveWithCells="1">
                  <from>
                    <xdr:col>6</xdr:col>
                    <xdr:colOff>0</xdr:colOff>
                    <xdr:row>28</xdr:row>
                    <xdr:rowOff>285750</xdr:rowOff>
                  </from>
                  <to>
                    <xdr:col>11</xdr:col>
                    <xdr:colOff>9525</xdr:colOff>
                    <xdr:row>29</xdr:row>
                    <xdr:rowOff>409575</xdr:rowOff>
                  </to>
                </anchor>
              </controlPr>
            </control>
          </mc:Choice>
        </mc:AlternateContent>
        <mc:AlternateContent xmlns:mc="http://schemas.openxmlformats.org/markup-compatibility/2006">
          <mc:Choice Requires="x14">
            <control shapeId="11349" r:id="rId88" name="Group Box 85">
              <controlPr defaultSize="0" autoFill="0" autoPict="0">
                <anchor moveWithCells="1">
                  <from>
                    <xdr:col>6</xdr:col>
                    <xdr:colOff>0</xdr:colOff>
                    <xdr:row>29</xdr:row>
                    <xdr:rowOff>409575</xdr:rowOff>
                  </from>
                  <to>
                    <xdr:col>11</xdr:col>
                    <xdr:colOff>0</xdr:colOff>
                    <xdr:row>31</xdr:row>
                    <xdr:rowOff>0</xdr:rowOff>
                  </to>
                </anchor>
              </controlPr>
            </control>
          </mc:Choice>
        </mc:AlternateContent>
        <mc:AlternateContent xmlns:mc="http://schemas.openxmlformats.org/markup-compatibility/2006">
          <mc:Choice Requires="x14">
            <control shapeId="11350" r:id="rId89" name="Group Box 86">
              <controlPr defaultSize="0" autoFill="0" autoPict="0">
                <anchor moveWithCells="1">
                  <from>
                    <xdr:col>6</xdr:col>
                    <xdr:colOff>0</xdr:colOff>
                    <xdr:row>30</xdr:row>
                    <xdr:rowOff>285750</xdr:rowOff>
                  </from>
                  <to>
                    <xdr:col>11</xdr:col>
                    <xdr:colOff>0</xdr:colOff>
                    <xdr:row>31</xdr:row>
                    <xdr:rowOff>285750</xdr:rowOff>
                  </to>
                </anchor>
              </controlPr>
            </control>
          </mc:Choice>
        </mc:AlternateContent>
        <mc:AlternateContent xmlns:mc="http://schemas.openxmlformats.org/markup-compatibility/2006">
          <mc:Choice Requires="x14">
            <control shapeId="11351" r:id="rId90" name="Group Box 87">
              <controlPr defaultSize="0" autoFill="0" autoPict="0">
                <anchor moveWithCells="1">
                  <from>
                    <xdr:col>5</xdr:col>
                    <xdr:colOff>676275</xdr:colOff>
                    <xdr:row>31</xdr:row>
                    <xdr:rowOff>266700</xdr:rowOff>
                  </from>
                  <to>
                    <xdr:col>11</xdr:col>
                    <xdr:colOff>0</xdr:colOff>
                    <xdr:row>33</xdr:row>
                    <xdr:rowOff>0</xdr:rowOff>
                  </to>
                </anchor>
              </controlPr>
            </control>
          </mc:Choice>
        </mc:AlternateContent>
        <mc:AlternateContent xmlns:mc="http://schemas.openxmlformats.org/markup-compatibility/2006">
          <mc:Choice Requires="x14">
            <control shapeId="11352" r:id="rId91" name="Group Box 88">
              <controlPr defaultSize="0" autoFill="0" autoPict="0">
                <anchor moveWithCells="1">
                  <from>
                    <xdr:col>6</xdr:col>
                    <xdr:colOff>0</xdr:colOff>
                    <xdr:row>32</xdr:row>
                    <xdr:rowOff>285750</xdr:rowOff>
                  </from>
                  <to>
                    <xdr:col>10</xdr:col>
                    <xdr:colOff>666750</xdr:colOff>
                    <xdr:row>33</xdr:row>
                    <xdr:rowOff>285750</xdr:rowOff>
                  </to>
                </anchor>
              </controlPr>
            </control>
          </mc:Choice>
        </mc:AlternateContent>
        <mc:AlternateContent xmlns:mc="http://schemas.openxmlformats.org/markup-compatibility/2006">
          <mc:Choice Requires="x14">
            <control shapeId="11353" r:id="rId92" name="Group Box 89">
              <controlPr defaultSize="0" autoFill="0" autoPict="0">
                <anchor moveWithCells="1">
                  <from>
                    <xdr:col>6</xdr:col>
                    <xdr:colOff>0</xdr:colOff>
                    <xdr:row>33</xdr:row>
                    <xdr:rowOff>285750</xdr:rowOff>
                  </from>
                  <to>
                    <xdr:col>11</xdr:col>
                    <xdr:colOff>9525</xdr:colOff>
                    <xdr:row>35</xdr:row>
                    <xdr:rowOff>0</xdr:rowOff>
                  </to>
                </anchor>
              </controlPr>
            </control>
          </mc:Choice>
        </mc:AlternateContent>
        <mc:AlternateContent xmlns:mc="http://schemas.openxmlformats.org/markup-compatibility/2006">
          <mc:Choice Requires="x14">
            <control shapeId="11354" r:id="rId93" name="Group Box 90">
              <controlPr defaultSize="0" autoFill="0" autoPict="0">
                <anchor moveWithCells="1">
                  <from>
                    <xdr:col>6</xdr:col>
                    <xdr:colOff>0</xdr:colOff>
                    <xdr:row>34</xdr:row>
                    <xdr:rowOff>266700</xdr:rowOff>
                  </from>
                  <to>
                    <xdr:col>11</xdr:col>
                    <xdr:colOff>0</xdr:colOff>
                    <xdr:row>36</xdr:row>
                    <xdr:rowOff>9525</xdr:rowOff>
                  </to>
                </anchor>
              </controlPr>
            </control>
          </mc:Choice>
        </mc:AlternateContent>
        <mc:AlternateContent xmlns:mc="http://schemas.openxmlformats.org/markup-compatibility/2006">
          <mc:Choice Requires="x14">
            <control shapeId="11355" r:id="rId94" name="Option Button 91">
              <controlPr defaultSize="0" autoFill="0" autoLine="0" autoPict="0">
                <anchor moveWithCells="1">
                  <from>
                    <xdr:col>6</xdr:col>
                    <xdr:colOff>238125</xdr:colOff>
                    <xdr:row>96</xdr:row>
                    <xdr:rowOff>38100</xdr:rowOff>
                  </from>
                  <to>
                    <xdr:col>6</xdr:col>
                    <xdr:colOff>457200</xdr:colOff>
                    <xdr:row>96</xdr:row>
                    <xdr:rowOff>266700</xdr:rowOff>
                  </to>
                </anchor>
              </controlPr>
            </control>
          </mc:Choice>
        </mc:AlternateContent>
        <mc:AlternateContent xmlns:mc="http://schemas.openxmlformats.org/markup-compatibility/2006">
          <mc:Choice Requires="x14">
            <control shapeId="11356" r:id="rId95" name="Option Button 92">
              <controlPr defaultSize="0" autoFill="0" autoLine="0" autoPict="0">
                <anchor moveWithCells="1">
                  <from>
                    <xdr:col>7</xdr:col>
                    <xdr:colOff>238125</xdr:colOff>
                    <xdr:row>96</xdr:row>
                    <xdr:rowOff>38100</xdr:rowOff>
                  </from>
                  <to>
                    <xdr:col>7</xdr:col>
                    <xdr:colOff>457200</xdr:colOff>
                    <xdr:row>96</xdr:row>
                    <xdr:rowOff>266700</xdr:rowOff>
                  </to>
                </anchor>
              </controlPr>
            </control>
          </mc:Choice>
        </mc:AlternateContent>
        <mc:AlternateContent xmlns:mc="http://schemas.openxmlformats.org/markup-compatibility/2006">
          <mc:Choice Requires="x14">
            <control shapeId="11357" r:id="rId96" name="Option Button 93">
              <controlPr defaultSize="0" autoFill="0" autoLine="0" autoPict="0">
                <anchor moveWithCells="1">
                  <from>
                    <xdr:col>8</xdr:col>
                    <xdr:colOff>228600</xdr:colOff>
                    <xdr:row>96</xdr:row>
                    <xdr:rowOff>38100</xdr:rowOff>
                  </from>
                  <to>
                    <xdr:col>8</xdr:col>
                    <xdr:colOff>447675</xdr:colOff>
                    <xdr:row>96</xdr:row>
                    <xdr:rowOff>266700</xdr:rowOff>
                  </to>
                </anchor>
              </controlPr>
            </control>
          </mc:Choice>
        </mc:AlternateContent>
        <mc:AlternateContent xmlns:mc="http://schemas.openxmlformats.org/markup-compatibility/2006">
          <mc:Choice Requires="x14">
            <control shapeId="11358" r:id="rId97" name="Option Button 94">
              <controlPr defaultSize="0" autoFill="0" autoLine="0" autoPict="0">
                <anchor moveWithCells="1">
                  <from>
                    <xdr:col>9</xdr:col>
                    <xdr:colOff>238125</xdr:colOff>
                    <xdr:row>96</xdr:row>
                    <xdr:rowOff>38100</xdr:rowOff>
                  </from>
                  <to>
                    <xdr:col>9</xdr:col>
                    <xdr:colOff>457200</xdr:colOff>
                    <xdr:row>96</xdr:row>
                    <xdr:rowOff>266700</xdr:rowOff>
                  </to>
                </anchor>
              </controlPr>
            </control>
          </mc:Choice>
        </mc:AlternateContent>
        <mc:AlternateContent xmlns:mc="http://schemas.openxmlformats.org/markup-compatibility/2006">
          <mc:Choice Requires="x14">
            <control shapeId="11359" r:id="rId98" name="Option Button 95">
              <controlPr defaultSize="0" autoFill="0" autoLine="0" autoPict="0">
                <anchor moveWithCells="1">
                  <from>
                    <xdr:col>10</xdr:col>
                    <xdr:colOff>247650</xdr:colOff>
                    <xdr:row>96</xdr:row>
                    <xdr:rowOff>38100</xdr:rowOff>
                  </from>
                  <to>
                    <xdr:col>10</xdr:col>
                    <xdr:colOff>466725</xdr:colOff>
                    <xdr:row>96</xdr:row>
                    <xdr:rowOff>266700</xdr:rowOff>
                  </to>
                </anchor>
              </controlPr>
            </control>
          </mc:Choice>
        </mc:AlternateContent>
        <mc:AlternateContent xmlns:mc="http://schemas.openxmlformats.org/markup-compatibility/2006">
          <mc:Choice Requires="x14">
            <control shapeId="11360" r:id="rId99" name="Option Button 96">
              <controlPr defaultSize="0" autoFill="0" autoLine="0" autoPict="0">
                <anchor moveWithCells="1">
                  <from>
                    <xdr:col>6</xdr:col>
                    <xdr:colOff>238125</xdr:colOff>
                    <xdr:row>97</xdr:row>
                    <xdr:rowOff>104775</xdr:rowOff>
                  </from>
                  <to>
                    <xdr:col>6</xdr:col>
                    <xdr:colOff>457200</xdr:colOff>
                    <xdr:row>97</xdr:row>
                    <xdr:rowOff>333375</xdr:rowOff>
                  </to>
                </anchor>
              </controlPr>
            </control>
          </mc:Choice>
        </mc:AlternateContent>
        <mc:AlternateContent xmlns:mc="http://schemas.openxmlformats.org/markup-compatibility/2006">
          <mc:Choice Requires="x14">
            <control shapeId="11361" r:id="rId100" name="Option Button 97">
              <controlPr defaultSize="0" autoFill="0" autoLine="0" autoPict="0">
                <anchor moveWithCells="1">
                  <from>
                    <xdr:col>7</xdr:col>
                    <xdr:colOff>238125</xdr:colOff>
                    <xdr:row>97</xdr:row>
                    <xdr:rowOff>104775</xdr:rowOff>
                  </from>
                  <to>
                    <xdr:col>7</xdr:col>
                    <xdr:colOff>457200</xdr:colOff>
                    <xdr:row>97</xdr:row>
                    <xdr:rowOff>333375</xdr:rowOff>
                  </to>
                </anchor>
              </controlPr>
            </control>
          </mc:Choice>
        </mc:AlternateContent>
        <mc:AlternateContent xmlns:mc="http://schemas.openxmlformats.org/markup-compatibility/2006">
          <mc:Choice Requires="x14">
            <control shapeId="11362" r:id="rId101" name="Option Button 98">
              <controlPr defaultSize="0" autoFill="0" autoLine="0" autoPict="0">
                <anchor moveWithCells="1">
                  <from>
                    <xdr:col>8</xdr:col>
                    <xdr:colOff>228600</xdr:colOff>
                    <xdr:row>97</xdr:row>
                    <xdr:rowOff>104775</xdr:rowOff>
                  </from>
                  <to>
                    <xdr:col>8</xdr:col>
                    <xdr:colOff>447675</xdr:colOff>
                    <xdr:row>97</xdr:row>
                    <xdr:rowOff>333375</xdr:rowOff>
                  </to>
                </anchor>
              </controlPr>
            </control>
          </mc:Choice>
        </mc:AlternateContent>
        <mc:AlternateContent xmlns:mc="http://schemas.openxmlformats.org/markup-compatibility/2006">
          <mc:Choice Requires="x14">
            <control shapeId="11363" r:id="rId102" name="Option Button 99">
              <controlPr defaultSize="0" autoFill="0" autoLine="0" autoPict="0">
                <anchor moveWithCells="1">
                  <from>
                    <xdr:col>9</xdr:col>
                    <xdr:colOff>238125</xdr:colOff>
                    <xdr:row>97</xdr:row>
                    <xdr:rowOff>104775</xdr:rowOff>
                  </from>
                  <to>
                    <xdr:col>9</xdr:col>
                    <xdr:colOff>457200</xdr:colOff>
                    <xdr:row>97</xdr:row>
                    <xdr:rowOff>333375</xdr:rowOff>
                  </to>
                </anchor>
              </controlPr>
            </control>
          </mc:Choice>
        </mc:AlternateContent>
        <mc:AlternateContent xmlns:mc="http://schemas.openxmlformats.org/markup-compatibility/2006">
          <mc:Choice Requires="x14">
            <control shapeId="11364" r:id="rId103" name="Option Button 100">
              <controlPr defaultSize="0" autoFill="0" autoLine="0" autoPict="0">
                <anchor moveWithCells="1">
                  <from>
                    <xdr:col>10</xdr:col>
                    <xdr:colOff>247650</xdr:colOff>
                    <xdr:row>97</xdr:row>
                    <xdr:rowOff>104775</xdr:rowOff>
                  </from>
                  <to>
                    <xdr:col>10</xdr:col>
                    <xdr:colOff>466725</xdr:colOff>
                    <xdr:row>97</xdr:row>
                    <xdr:rowOff>333375</xdr:rowOff>
                  </to>
                </anchor>
              </controlPr>
            </control>
          </mc:Choice>
        </mc:AlternateContent>
        <mc:AlternateContent xmlns:mc="http://schemas.openxmlformats.org/markup-compatibility/2006">
          <mc:Choice Requires="x14">
            <control shapeId="11365" r:id="rId104" name="Option Button 101">
              <controlPr defaultSize="0" autoFill="0" autoLine="0" autoPict="0">
                <anchor moveWithCells="1">
                  <from>
                    <xdr:col>6</xdr:col>
                    <xdr:colOff>238125</xdr:colOff>
                    <xdr:row>98</xdr:row>
                    <xdr:rowOff>38100</xdr:rowOff>
                  </from>
                  <to>
                    <xdr:col>6</xdr:col>
                    <xdr:colOff>457200</xdr:colOff>
                    <xdr:row>98</xdr:row>
                    <xdr:rowOff>266700</xdr:rowOff>
                  </to>
                </anchor>
              </controlPr>
            </control>
          </mc:Choice>
        </mc:AlternateContent>
        <mc:AlternateContent xmlns:mc="http://schemas.openxmlformats.org/markup-compatibility/2006">
          <mc:Choice Requires="x14">
            <control shapeId="11366" r:id="rId105" name="Option Button 102">
              <controlPr defaultSize="0" autoFill="0" autoLine="0" autoPict="0">
                <anchor moveWithCells="1">
                  <from>
                    <xdr:col>7</xdr:col>
                    <xdr:colOff>238125</xdr:colOff>
                    <xdr:row>98</xdr:row>
                    <xdr:rowOff>38100</xdr:rowOff>
                  </from>
                  <to>
                    <xdr:col>7</xdr:col>
                    <xdr:colOff>457200</xdr:colOff>
                    <xdr:row>98</xdr:row>
                    <xdr:rowOff>266700</xdr:rowOff>
                  </to>
                </anchor>
              </controlPr>
            </control>
          </mc:Choice>
        </mc:AlternateContent>
        <mc:AlternateContent xmlns:mc="http://schemas.openxmlformats.org/markup-compatibility/2006">
          <mc:Choice Requires="x14">
            <control shapeId="11367" r:id="rId106" name="Option Button 103">
              <controlPr defaultSize="0" autoFill="0" autoLine="0" autoPict="0">
                <anchor moveWithCells="1">
                  <from>
                    <xdr:col>8</xdr:col>
                    <xdr:colOff>228600</xdr:colOff>
                    <xdr:row>98</xdr:row>
                    <xdr:rowOff>38100</xdr:rowOff>
                  </from>
                  <to>
                    <xdr:col>8</xdr:col>
                    <xdr:colOff>447675</xdr:colOff>
                    <xdr:row>98</xdr:row>
                    <xdr:rowOff>266700</xdr:rowOff>
                  </to>
                </anchor>
              </controlPr>
            </control>
          </mc:Choice>
        </mc:AlternateContent>
        <mc:AlternateContent xmlns:mc="http://schemas.openxmlformats.org/markup-compatibility/2006">
          <mc:Choice Requires="x14">
            <control shapeId="11368" r:id="rId107" name="Option Button 104">
              <controlPr defaultSize="0" autoFill="0" autoLine="0" autoPict="0">
                <anchor moveWithCells="1">
                  <from>
                    <xdr:col>9</xdr:col>
                    <xdr:colOff>238125</xdr:colOff>
                    <xdr:row>98</xdr:row>
                    <xdr:rowOff>38100</xdr:rowOff>
                  </from>
                  <to>
                    <xdr:col>9</xdr:col>
                    <xdr:colOff>457200</xdr:colOff>
                    <xdr:row>98</xdr:row>
                    <xdr:rowOff>266700</xdr:rowOff>
                  </to>
                </anchor>
              </controlPr>
            </control>
          </mc:Choice>
        </mc:AlternateContent>
        <mc:AlternateContent xmlns:mc="http://schemas.openxmlformats.org/markup-compatibility/2006">
          <mc:Choice Requires="x14">
            <control shapeId="11369" r:id="rId108" name="Option Button 105">
              <controlPr defaultSize="0" autoFill="0" autoLine="0" autoPict="0">
                <anchor moveWithCells="1">
                  <from>
                    <xdr:col>10</xdr:col>
                    <xdr:colOff>247650</xdr:colOff>
                    <xdr:row>98</xdr:row>
                    <xdr:rowOff>38100</xdr:rowOff>
                  </from>
                  <to>
                    <xdr:col>10</xdr:col>
                    <xdr:colOff>466725</xdr:colOff>
                    <xdr:row>98</xdr:row>
                    <xdr:rowOff>266700</xdr:rowOff>
                  </to>
                </anchor>
              </controlPr>
            </control>
          </mc:Choice>
        </mc:AlternateContent>
        <mc:AlternateContent xmlns:mc="http://schemas.openxmlformats.org/markup-compatibility/2006">
          <mc:Choice Requires="x14">
            <control shapeId="11370" r:id="rId109" name="Option Button 106">
              <controlPr defaultSize="0" autoFill="0" autoLine="0" autoPict="0">
                <anchor moveWithCells="1">
                  <from>
                    <xdr:col>6</xdr:col>
                    <xdr:colOff>238125</xdr:colOff>
                    <xdr:row>99</xdr:row>
                    <xdr:rowOff>38100</xdr:rowOff>
                  </from>
                  <to>
                    <xdr:col>6</xdr:col>
                    <xdr:colOff>457200</xdr:colOff>
                    <xdr:row>99</xdr:row>
                    <xdr:rowOff>266700</xdr:rowOff>
                  </to>
                </anchor>
              </controlPr>
            </control>
          </mc:Choice>
        </mc:AlternateContent>
        <mc:AlternateContent xmlns:mc="http://schemas.openxmlformats.org/markup-compatibility/2006">
          <mc:Choice Requires="x14">
            <control shapeId="11371" r:id="rId110" name="Option Button 107">
              <controlPr defaultSize="0" autoFill="0" autoLine="0" autoPict="0">
                <anchor moveWithCells="1">
                  <from>
                    <xdr:col>7</xdr:col>
                    <xdr:colOff>238125</xdr:colOff>
                    <xdr:row>99</xdr:row>
                    <xdr:rowOff>38100</xdr:rowOff>
                  </from>
                  <to>
                    <xdr:col>7</xdr:col>
                    <xdr:colOff>457200</xdr:colOff>
                    <xdr:row>99</xdr:row>
                    <xdr:rowOff>266700</xdr:rowOff>
                  </to>
                </anchor>
              </controlPr>
            </control>
          </mc:Choice>
        </mc:AlternateContent>
        <mc:AlternateContent xmlns:mc="http://schemas.openxmlformats.org/markup-compatibility/2006">
          <mc:Choice Requires="x14">
            <control shapeId="11372" r:id="rId111" name="Option Button 108">
              <controlPr defaultSize="0" autoFill="0" autoLine="0" autoPict="0">
                <anchor moveWithCells="1">
                  <from>
                    <xdr:col>8</xdr:col>
                    <xdr:colOff>228600</xdr:colOff>
                    <xdr:row>99</xdr:row>
                    <xdr:rowOff>38100</xdr:rowOff>
                  </from>
                  <to>
                    <xdr:col>8</xdr:col>
                    <xdr:colOff>447675</xdr:colOff>
                    <xdr:row>99</xdr:row>
                    <xdr:rowOff>266700</xdr:rowOff>
                  </to>
                </anchor>
              </controlPr>
            </control>
          </mc:Choice>
        </mc:AlternateContent>
        <mc:AlternateContent xmlns:mc="http://schemas.openxmlformats.org/markup-compatibility/2006">
          <mc:Choice Requires="x14">
            <control shapeId="11373" r:id="rId112" name="Option Button 109">
              <controlPr defaultSize="0" autoFill="0" autoLine="0" autoPict="0">
                <anchor moveWithCells="1">
                  <from>
                    <xdr:col>9</xdr:col>
                    <xdr:colOff>238125</xdr:colOff>
                    <xdr:row>99</xdr:row>
                    <xdr:rowOff>38100</xdr:rowOff>
                  </from>
                  <to>
                    <xdr:col>9</xdr:col>
                    <xdr:colOff>457200</xdr:colOff>
                    <xdr:row>99</xdr:row>
                    <xdr:rowOff>266700</xdr:rowOff>
                  </to>
                </anchor>
              </controlPr>
            </control>
          </mc:Choice>
        </mc:AlternateContent>
        <mc:AlternateContent xmlns:mc="http://schemas.openxmlformats.org/markup-compatibility/2006">
          <mc:Choice Requires="x14">
            <control shapeId="11374" r:id="rId113" name="Option Button 110">
              <controlPr defaultSize="0" autoFill="0" autoLine="0" autoPict="0">
                <anchor moveWithCells="1">
                  <from>
                    <xdr:col>10</xdr:col>
                    <xdr:colOff>247650</xdr:colOff>
                    <xdr:row>99</xdr:row>
                    <xdr:rowOff>38100</xdr:rowOff>
                  </from>
                  <to>
                    <xdr:col>10</xdr:col>
                    <xdr:colOff>466725</xdr:colOff>
                    <xdr:row>99</xdr:row>
                    <xdr:rowOff>266700</xdr:rowOff>
                  </to>
                </anchor>
              </controlPr>
            </control>
          </mc:Choice>
        </mc:AlternateContent>
        <mc:AlternateContent xmlns:mc="http://schemas.openxmlformats.org/markup-compatibility/2006">
          <mc:Choice Requires="x14">
            <control shapeId="11375" r:id="rId114" name="Option Button 111">
              <controlPr defaultSize="0" autoFill="0" autoLine="0" autoPict="0">
                <anchor moveWithCells="1">
                  <from>
                    <xdr:col>6</xdr:col>
                    <xdr:colOff>238125</xdr:colOff>
                    <xdr:row>100</xdr:row>
                    <xdr:rowOff>38100</xdr:rowOff>
                  </from>
                  <to>
                    <xdr:col>6</xdr:col>
                    <xdr:colOff>457200</xdr:colOff>
                    <xdr:row>100</xdr:row>
                    <xdr:rowOff>266700</xdr:rowOff>
                  </to>
                </anchor>
              </controlPr>
            </control>
          </mc:Choice>
        </mc:AlternateContent>
        <mc:AlternateContent xmlns:mc="http://schemas.openxmlformats.org/markup-compatibility/2006">
          <mc:Choice Requires="x14">
            <control shapeId="11376" r:id="rId115" name="Option Button 112">
              <controlPr defaultSize="0" autoFill="0" autoLine="0" autoPict="0">
                <anchor moveWithCells="1">
                  <from>
                    <xdr:col>7</xdr:col>
                    <xdr:colOff>238125</xdr:colOff>
                    <xdr:row>100</xdr:row>
                    <xdr:rowOff>38100</xdr:rowOff>
                  </from>
                  <to>
                    <xdr:col>7</xdr:col>
                    <xdr:colOff>457200</xdr:colOff>
                    <xdr:row>100</xdr:row>
                    <xdr:rowOff>266700</xdr:rowOff>
                  </to>
                </anchor>
              </controlPr>
            </control>
          </mc:Choice>
        </mc:AlternateContent>
        <mc:AlternateContent xmlns:mc="http://schemas.openxmlformats.org/markup-compatibility/2006">
          <mc:Choice Requires="x14">
            <control shapeId="11377" r:id="rId116" name="Option Button 113">
              <controlPr defaultSize="0" autoFill="0" autoLine="0" autoPict="0">
                <anchor moveWithCells="1">
                  <from>
                    <xdr:col>8</xdr:col>
                    <xdr:colOff>228600</xdr:colOff>
                    <xdr:row>100</xdr:row>
                    <xdr:rowOff>38100</xdr:rowOff>
                  </from>
                  <to>
                    <xdr:col>8</xdr:col>
                    <xdr:colOff>447675</xdr:colOff>
                    <xdr:row>100</xdr:row>
                    <xdr:rowOff>266700</xdr:rowOff>
                  </to>
                </anchor>
              </controlPr>
            </control>
          </mc:Choice>
        </mc:AlternateContent>
        <mc:AlternateContent xmlns:mc="http://schemas.openxmlformats.org/markup-compatibility/2006">
          <mc:Choice Requires="x14">
            <control shapeId="11378" r:id="rId117" name="Option Button 114">
              <controlPr defaultSize="0" autoFill="0" autoLine="0" autoPict="0">
                <anchor moveWithCells="1">
                  <from>
                    <xdr:col>9</xdr:col>
                    <xdr:colOff>238125</xdr:colOff>
                    <xdr:row>100</xdr:row>
                    <xdr:rowOff>38100</xdr:rowOff>
                  </from>
                  <to>
                    <xdr:col>9</xdr:col>
                    <xdr:colOff>457200</xdr:colOff>
                    <xdr:row>100</xdr:row>
                    <xdr:rowOff>266700</xdr:rowOff>
                  </to>
                </anchor>
              </controlPr>
            </control>
          </mc:Choice>
        </mc:AlternateContent>
        <mc:AlternateContent xmlns:mc="http://schemas.openxmlformats.org/markup-compatibility/2006">
          <mc:Choice Requires="x14">
            <control shapeId="11379" r:id="rId118" name="Option Button 115">
              <controlPr defaultSize="0" autoFill="0" autoLine="0" autoPict="0">
                <anchor moveWithCells="1">
                  <from>
                    <xdr:col>10</xdr:col>
                    <xdr:colOff>247650</xdr:colOff>
                    <xdr:row>100</xdr:row>
                    <xdr:rowOff>38100</xdr:rowOff>
                  </from>
                  <to>
                    <xdr:col>10</xdr:col>
                    <xdr:colOff>466725</xdr:colOff>
                    <xdr:row>100</xdr:row>
                    <xdr:rowOff>266700</xdr:rowOff>
                  </to>
                </anchor>
              </controlPr>
            </control>
          </mc:Choice>
        </mc:AlternateContent>
        <mc:AlternateContent xmlns:mc="http://schemas.openxmlformats.org/markup-compatibility/2006">
          <mc:Choice Requires="x14">
            <control shapeId="11380" r:id="rId119" name="Option Button 116">
              <controlPr defaultSize="0" autoFill="0" autoLine="0" autoPict="0">
                <anchor moveWithCells="1">
                  <from>
                    <xdr:col>6</xdr:col>
                    <xdr:colOff>238125</xdr:colOff>
                    <xdr:row>101</xdr:row>
                    <xdr:rowOff>38100</xdr:rowOff>
                  </from>
                  <to>
                    <xdr:col>6</xdr:col>
                    <xdr:colOff>457200</xdr:colOff>
                    <xdr:row>101</xdr:row>
                    <xdr:rowOff>266700</xdr:rowOff>
                  </to>
                </anchor>
              </controlPr>
            </control>
          </mc:Choice>
        </mc:AlternateContent>
        <mc:AlternateContent xmlns:mc="http://schemas.openxmlformats.org/markup-compatibility/2006">
          <mc:Choice Requires="x14">
            <control shapeId="11381" r:id="rId120" name="Option Button 117">
              <controlPr defaultSize="0" autoFill="0" autoLine="0" autoPict="0">
                <anchor moveWithCells="1">
                  <from>
                    <xdr:col>7</xdr:col>
                    <xdr:colOff>238125</xdr:colOff>
                    <xdr:row>101</xdr:row>
                    <xdr:rowOff>38100</xdr:rowOff>
                  </from>
                  <to>
                    <xdr:col>7</xdr:col>
                    <xdr:colOff>457200</xdr:colOff>
                    <xdr:row>101</xdr:row>
                    <xdr:rowOff>266700</xdr:rowOff>
                  </to>
                </anchor>
              </controlPr>
            </control>
          </mc:Choice>
        </mc:AlternateContent>
        <mc:AlternateContent xmlns:mc="http://schemas.openxmlformats.org/markup-compatibility/2006">
          <mc:Choice Requires="x14">
            <control shapeId="11382" r:id="rId121" name="Option Button 118">
              <controlPr defaultSize="0" autoFill="0" autoLine="0" autoPict="0">
                <anchor moveWithCells="1">
                  <from>
                    <xdr:col>8</xdr:col>
                    <xdr:colOff>228600</xdr:colOff>
                    <xdr:row>101</xdr:row>
                    <xdr:rowOff>38100</xdr:rowOff>
                  </from>
                  <to>
                    <xdr:col>8</xdr:col>
                    <xdr:colOff>447675</xdr:colOff>
                    <xdr:row>101</xdr:row>
                    <xdr:rowOff>266700</xdr:rowOff>
                  </to>
                </anchor>
              </controlPr>
            </control>
          </mc:Choice>
        </mc:AlternateContent>
        <mc:AlternateContent xmlns:mc="http://schemas.openxmlformats.org/markup-compatibility/2006">
          <mc:Choice Requires="x14">
            <control shapeId="11383" r:id="rId122" name="Option Button 119">
              <controlPr defaultSize="0" autoFill="0" autoLine="0" autoPict="0">
                <anchor moveWithCells="1">
                  <from>
                    <xdr:col>9</xdr:col>
                    <xdr:colOff>238125</xdr:colOff>
                    <xdr:row>101</xdr:row>
                    <xdr:rowOff>38100</xdr:rowOff>
                  </from>
                  <to>
                    <xdr:col>9</xdr:col>
                    <xdr:colOff>457200</xdr:colOff>
                    <xdr:row>101</xdr:row>
                    <xdr:rowOff>266700</xdr:rowOff>
                  </to>
                </anchor>
              </controlPr>
            </control>
          </mc:Choice>
        </mc:AlternateContent>
        <mc:AlternateContent xmlns:mc="http://schemas.openxmlformats.org/markup-compatibility/2006">
          <mc:Choice Requires="x14">
            <control shapeId="11384" r:id="rId123" name="Option Button 120">
              <controlPr defaultSize="0" autoFill="0" autoLine="0" autoPict="0">
                <anchor moveWithCells="1">
                  <from>
                    <xdr:col>10</xdr:col>
                    <xdr:colOff>247650</xdr:colOff>
                    <xdr:row>101</xdr:row>
                    <xdr:rowOff>38100</xdr:rowOff>
                  </from>
                  <to>
                    <xdr:col>10</xdr:col>
                    <xdr:colOff>466725</xdr:colOff>
                    <xdr:row>101</xdr:row>
                    <xdr:rowOff>266700</xdr:rowOff>
                  </to>
                </anchor>
              </controlPr>
            </control>
          </mc:Choice>
        </mc:AlternateContent>
        <mc:AlternateContent xmlns:mc="http://schemas.openxmlformats.org/markup-compatibility/2006">
          <mc:Choice Requires="x14">
            <control shapeId="11385" r:id="rId124" name="Option Button 121">
              <controlPr defaultSize="0" autoFill="0" autoLine="0" autoPict="0">
                <anchor moveWithCells="1">
                  <from>
                    <xdr:col>6</xdr:col>
                    <xdr:colOff>238125</xdr:colOff>
                    <xdr:row>102</xdr:row>
                    <xdr:rowOff>38100</xdr:rowOff>
                  </from>
                  <to>
                    <xdr:col>6</xdr:col>
                    <xdr:colOff>457200</xdr:colOff>
                    <xdr:row>102</xdr:row>
                    <xdr:rowOff>266700</xdr:rowOff>
                  </to>
                </anchor>
              </controlPr>
            </control>
          </mc:Choice>
        </mc:AlternateContent>
        <mc:AlternateContent xmlns:mc="http://schemas.openxmlformats.org/markup-compatibility/2006">
          <mc:Choice Requires="x14">
            <control shapeId="11386" r:id="rId125" name="Option Button 122">
              <controlPr defaultSize="0" autoFill="0" autoLine="0" autoPict="0">
                <anchor moveWithCells="1">
                  <from>
                    <xdr:col>7</xdr:col>
                    <xdr:colOff>238125</xdr:colOff>
                    <xdr:row>102</xdr:row>
                    <xdr:rowOff>38100</xdr:rowOff>
                  </from>
                  <to>
                    <xdr:col>7</xdr:col>
                    <xdr:colOff>457200</xdr:colOff>
                    <xdr:row>102</xdr:row>
                    <xdr:rowOff>266700</xdr:rowOff>
                  </to>
                </anchor>
              </controlPr>
            </control>
          </mc:Choice>
        </mc:AlternateContent>
        <mc:AlternateContent xmlns:mc="http://schemas.openxmlformats.org/markup-compatibility/2006">
          <mc:Choice Requires="x14">
            <control shapeId="11387" r:id="rId126" name="Option Button 123">
              <controlPr defaultSize="0" autoFill="0" autoLine="0" autoPict="0">
                <anchor moveWithCells="1">
                  <from>
                    <xdr:col>8</xdr:col>
                    <xdr:colOff>228600</xdr:colOff>
                    <xdr:row>102</xdr:row>
                    <xdr:rowOff>38100</xdr:rowOff>
                  </from>
                  <to>
                    <xdr:col>8</xdr:col>
                    <xdr:colOff>447675</xdr:colOff>
                    <xdr:row>102</xdr:row>
                    <xdr:rowOff>266700</xdr:rowOff>
                  </to>
                </anchor>
              </controlPr>
            </control>
          </mc:Choice>
        </mc:AlternateContent>
        <mc:AlternateContent xmlns:mc="http://schemas.openxmlformats.org/markup-compatibility/2006">
          <mc:Choice Requires="x14">
            <control shapeId="11388" r:id="rId127" name="Option Button 124">
              <controlPr defaultSize="0" autoFill="0" autoLine="0" autoPict="0">
                <anchor moveWithCells="1">
                  <from>
                    <xdr:col>9</xdr:col>
                    <xdr:colOff>238125</xdr:colOff>
                    <xdr:row>102</xdr:row>
                    <xdr:rowOff>38100</xdr:rowOff>
                  </from>
                  <to>
                    <xdr:col>9</xdr:col>
                    <xdr:colOff>457200</xdr:colOff>
                    <xdr:row>102</xdr:row>
                    <xdr:rowOff>266700</xdr:rowOff>
                  </to>
                </anchor>
              </controlPr>
            </control>
          </mc:Choice>
        </mc:AlternateContent>
        <mc:AlternateContent xmlns:mc="http://schemas.openxmlformats.org/markup-compatibility/2006">
          <mc:Choice Requires="x14">
            <control shapeId="11389" r:id="rId128" name="Option Button 125">
              <controlPr defaultSize="0" autoFill="0" autoLine="0" autoPict="0">
                <anchor moveWithCells="1">
                  <from>
                    <xdr:col>10</xdr:col>
                    <xdr:colOff>247650</xdr:colOff>
                    <xdr:row>102</xdr:row>
                    <xdr:rowOff>38100</xdr:rowOff>
                  </from>
                  <to>
                    <xdr:col>10</xdr:col>
                    <xdr:colOff>466725</xdr:colOff>
                    <xdr:row>102</xdr:row>
                    <xdr:rowOff>266700</xdr:rowOff>
                  </to>
                </anchor>
              </controlPr>
            </control>
          </mc:Choice>
        </mc:AlternateContent>
        <mc:AlternateContent xmlns:mc="http://schemas.openxmlformats.org/markup-compatibility/2006">
          <mc:Choice Requires="x14">
            <control shapeId="11390" r:id="rId129" name="Option Button 126">
              <controlPr defaultSize="0" autoFill="0" autoLine="0" autoPict="0">
                <anchor moveWithCells="1">
                  <from>
                    <xdr:col>6</xdr:col>
                    <xdr:colOff>238125</xdr:colOff>
                    <xdr:row>103</xdr:row>
                    <xdr:rowOff>38100</xdr:rowOff>
                  </from>
                  <to>
                    <xdr:col>6</xdr:col>
                    <xdr:colOff>457200</xdr:colOff>
                    <xdr:row>103</xdr:row>
                    <xdr:rowOff>266700</xdr:rowOff>
                  </to>
                </anchor>
              </controlPr>
            </control>
          </mc:Choice>
        </mc:AlternateContent>
        <mc:AlternateContent xmlns:mc="http://schemas.openxmlformats.org/markup-compatibility/2006">
          <mc:Choice Requires="x14">
            <control shapeId="11391" r:id="rId130" name="Option Button 127">
              <controlPr defaultSize="0" autoFill="0" autoLine="0" autoPict="0">
                <anchor moveWithCells="1">
                  <from>
                    <xdr:col>7</xdr:col>
                    <xdr:colOff>238125</xdr:colOff>
                    <xdr:row>103</xdr:row>
                    <xdr:rowOff>38100</xdr:rowOff>
                  </from>
                  <to>
                    <xdr:col>7</xdr:col>
                    <xdr:colOff>457200</xdr:colOff>
                    <xdr:row>103</xdr:row>
                    <xdr:rowOff>266700</xdr:rowOff>
                  </to>
                </anchor>
              </controlPr>
            </control>
          </mc:Choice>
        </mc:AlternateContent>
        <mc:AlternateContent xmlns:mc="http://schemas.openxmlformats.org/markup-compatibility/2006">
          <mc:Choice Requires="x14">
            <control shapeId="11392" r:id="rId131" name="Option Button 128">
              <controlPr defaultSize="0" autoFill="0" autoLine="0" autoPict="0">
                <anchor moveWithCells="1">
                  <from>
                    <xdr:col>8</xdr:col>
                    <xdr:colOff>228600</xdr:colOff>
                    <xdr:row>103</xdr:row>
                    <xdr:rowOff>38100</xdr:rowOff>
                  </from>
                  <to>
                    <xdr:col>8</xdr:col>
                    <xdr:colOff>447675</xdr:colOff>
                    <xdr:row>103</xdr:row>
                    <xdr:rowOff>266700</xdr:rowOff>
                  </to>
                </anchor>
              </controlPr>
            </control>
          </mc:Choice>
        </mc:AlternateContent>
        <mc:AlternateContent xmlns:mc="http://schemas.openxmlformats.org/markup-compatibility/2006">
          <mc:Choice Requires="x14">
            <control shapeId="11393" r:id="rId132" name="Option Button 129">
              <controlPr defaultSize="0" autoFill="0" autoLine="0" autoPict="0">
                <anchor moveWithCells="1">
                  <from>
                    <xdr:col>9</xdr:col>
                    <xdr:colOff>238125</xdr:colOff>
                    <xdr:row>103</xdr:row>
                    <xdr:rowOff>38100</xdr:rowOff>
                  </from>
                  <to>
                    <xdr:col>9</xdr:col>
                    <xdr:colOff>457200</xdr:colOff>
                    <xdr:row>103</xdr:row>
                    <xdr:rowOff>266700</xdr:rowOff>
                  </to>
                </anchor>
              </controlPr>
            </control>
          </mc:Choice>
        </mc:AlternateContent>
        <mc:AlternateContent xmlns:mc="http://schemas.openxmlformats.org/markup-compatibility/2006">
          <mc:Choice Requires="x14">
            <control shapeId="11394" r:id="rId133" name="Option Button 130">
              <controlPr defaultSize="0" autoFill="0" autoLine="0" autoPict="0">
                <anchor moveWithCells="1">
                  <from>
                    <xdr:col>10</xdr:col>
                    <xdr:colOff>247650</xdr:colOff>
                    <xdr:row>103</xdr:row>
                    <xdr:rowOff>38100</xdr:rowOff>
                  </from>
                  <to>
                    <xdr:col>10</xdr:col>
                    <xdr:colOff>466725</xdr:colOff>
                    <xdr:row>103</xdr:row>
                    <xdr:rowOff>266700</xdr:rowOff>
                  </to>
                </anchor>
              </controlPr>
            </control>
          </mc:Choice>
        </mc:AlternateContent>
        <mc:AlternateContent xmlns:mc="http://schemas.openxmlformats.org/markup-compatibility/2006">
          <mc:Choice Requires="x14">
            <control shapeId="11395" r:id="rId134" name="Option Button 131">
              <controlPr defaultSize="0" autoFill="0" autoLine="0" autoPict="0">
                <anchor moveWithCells="1">
                  <from>
                    <xdr:col>6</xdr:col>
                    <xdr:colOff>238125</xdr:colOff>
                    <xdr:row>104</xdr:row>
                    <xdr:rowOff>95250</xdr:rowOff>
                  </from>
                  <to>
                    <xdr:col>6</xdr:col>
                    <xdr:colOff>457200</xdr:colOff>
                    <xdr:row>104</xdr:row>
                    <xdr:rowOff>323850</xdr:rowOff>
                  </to>
                </anchor>
              </controlPr>
            </control>
          </mc:Choice>
        </mc:AlternateContent>
        <mc:AlternateContent xmlns:mc="http://schemas.openxmlformats.org/markup-compatibility/2006">
          <mc:Choice Requires="x14">
            <control shapeId="11396" r:id="rId135" name="Option Button 132">
              <controlPr defaultSize="0" autoFill="0" autoLine="0" autoPict="0">
                <anchor moveWithCells="1">
                  <from>
                    <xdr:col>7</xdr:col>
                    <xdr:colOff>238125</xdr:colOff>
                    <xdr:row>104</xdr:row>
                    <xdr:rowOff>95250</xdr:rowOff>
                  </from>
                  <to>
                    <xdr:col>7</xdr:col>
                    <xdr:colOff>457200</xdr:colOff>
                    <xdr:row>104</xdr:row>
                    <xdr:rowOff>323850</xdr:rowOff>
                  </to>
                </anchor>
              </controlPr>
            </control>
          </mc:Choice>
        </mc:AlternateContent>
        <mc:AlternateContent xmlns:mc="http://schemas.openxmlformats.org/markup-compatibility/2006">
          <mc:Choice Requires="x14">
            <control shapeId="11397" r:id="rId136" name="Option Button 133">
              <controlPr defaultSize="0" autoFill="0" autoLine="0" autoPict="0">
                <anchor moveWithCells="1">
                  <from>
                    <xdr:col>8</xdr:col>
                    <xdr:colOff>228600</xdr:colOff>
                    <xdr:row>104</xdr:row>
                    <xdr:rowOff>95250</xdr:rowOff>
                  </from>
                  <to>
                    <xdr:col>8</xdr:col>
                    <xdr:colOff>447675</xdr:colOff>
                    <xdr:row>104</xdr:row>
                    <xdr:rowOff>323850</xdr:rowOff>
                  </to>
                </anchor>
              </controlPr>
            </control>
          </mc:Choice>
        </mc:AlternateContent>
        <mc:AlternateContent xmlns:mc="http://schemas.openxmlformats.org/markup-compatibility/2006">
          <mc:Choice Requires="x14">
            <control shapeId="11398" r:id="rId137" name="Option Button 134">
              <controlPr defaultSize="0" autoFill="0" autoLine="0" autoPict="0">
                <anchor moveWithCells="1">
                  <from>
                    <xdr:col>9</xdr:col>
                    <xdr:colOff>238125</xdr:colOff>
                    <xdr:row>104</xdr:row>
                    <xdr:rowOff>95250</xdr:rowOff>
                  </from>
                  <to>
                    <xdr:col>9</xdr:col>
                    <xdr:colOff>457200</xdr:colOff>
                    <xdr:row>104</xdr:row>
                    <xdr:rowOff>323850</xdr:rowOff>
                  </to>
                </anchor>
              </controlPr>
            </control>
          </mc:Choice>
        </mc:AlternateContent>
        <mc:AlternateContent xmlns:mc="http://schemas.openxmlformats.org/markup-compatibility/2006">
          <mc:Choice Requires="x14">
            <control shapeId="11399" r:id="rId138" name="Option Button 135">
              <controlPr defaultSize="0" autoFill="0" autoLine="0" autoPict="0">
                <anchor moveWithCells="1">
                  <from>
                    <xdr:col>10</xdr:col>
                    <xdr:colOff>247650</xdr:colOff>
                    <xdr:row>104</xdr:row>
                    <xdr:rowOff>95250</xdr:rowOff>
                  </from>
                  <to>
                    <xdr:col>10</xdr:col>
                    <xdr:colOff>466725</xdr:colOff>
                    <xdr:row>104</xdr:row>
                    <xdr:rowOff>323850</xdr:rowOff>
                  </to>
                </anchor>
              </controlPr>
            </control>
          </mc:Choice>
        </mc:AlternateContent>
        <mc:AlternateContent xmlns:mc="http://schemas.openxmlformats.org/markup-compatibility/2006">
          <mc:Choice Requires="x14">
            <control shapeId="11400" r:id="rId139" name="Option Button 136">
              <controlPr defaultSize="0" autoFill="0" autoLine="0" autoPict="0">
                <anchor moveWithCells="1">
                  <from>
                    <xdr:col>6</xdr:col>
                    <xdr:colOff>238125</xdr:colOff>
                    <xdr:row>105</xdr:row>
                    <xdr:rowOff>38100</xdr:rowOff>
                  </from>
                  <to>
                    <xdr:col>6</xdr:col>
                    <xdr:colOff>457200</xdr:colOff>
                    <xdr:row>105</xdr:row>
                    <xdr:rowOff>266700</xdr:rowOff>
                  </to>
                </anchor>
              </controlPr>
            </control>
          </mc:Choice>
        </mc:AlternateContent>
        <mc:AlternateContent xmlns:mc="http://schemas.openxmlformats.org/markup-compatibility/2006">
          <mc:Choice Requires="x14">
            <control shapeId="11401" r:id="rId140" name="Option Button 137">
              <controlPr defaultSize="0" autoFill="0" autoLine="0" autoPict="0">
                <anchor moveWithCells="1">
                  <from>
                    <xdr:col>7</xdr:col>
                    <xdr:colOff>238125</xdr:colOff>
                    <xdr:row>105</xdr:row>
                    <xdr:rowOff>38100</xdr:rowOff>
                  </from>
                  <to>
                    <xdr:col>7</xdr:col>
                    <xdr:colOff>457200</xdr:colOff>
                    <xdr:row>105</xdr:row>
                    <xdr:rowOff>266700</xdr:rowOff>
                  </to>
                </anchor>
              </controlPr>
            </control>
          </mc:Choice>
        </mc:AlternateContent>
        <mc:AlternateContent xmlns:mc="http://schemas.openxmlformats.org/markup-compatibility/2006">
          <mc:Choice Requires="x14">
            <control shapeId="11402" r:id="rId141" name="Option Button 138">
              <controlPr defaultSize="0" autoFill="0" autoLine="0" autoPict="0">
                <anchor moveWithCells="1">
                  <from>
                    <xdr:col>8</xdr:col>
                    <xdr:colOff>228600</xdr:colOff>
                    <xdr:row>105</xdr:row>
                    <xdr:rowOff>38100</xdr:rowOff>
                  </from>
                  <to>
                    <xdr:col>8</xdr:col>
                    <xdr:colOff>447675</xdr:colOff>
                    <xdr:row>105</xdr:row>
                    <xdr:rowOff>266700</xdr:rowOff>
                  </to>
                </anchor>
              </controlPr>
            </control>
          </mc:Choice>
        </mc:AlternateContent>
        <mc:AlternateContent xmlns:mc="http://schemas.openxmlformats.org/markup-compatibility/2006">
          <mc:Choice Requires="x14">
            <control shapeId="11403" r:id="rId142" name="Option Button 139">
              <controlPr defaultSize="0" autoFill="0" autoLine="0" autoPict="0">
                <anchor moveWithCells="1">
                  <from>
                    <xdr:col>9</xdr:col>
                    <xdr:colOff>238125</xdr:colOff>
                    <xdr:row>105</xdr:row>
                    <xdr:rowOff>38100</xdr:rowOff>
                  </from>
                  <to>
                    <xdr:col>9</xdr:col>
                    <xdr:colOff>457200</xdr:colOff>
                    <xdr:row>105</xdr:row>
                    <xdr:rowOff>266700</xdr:rowOff>
                  </to>
                </anchor>
              </controlPr>
            </control>
          </mc:Choice>
        </mc:AlternateContent>
        <mc:AlternateContent xmlns:mc="http://schemas.openxmlformats.org/markup-compatibility/2006">
          <mc:Choice Requires="x14">
            <control shapeId="11404" r:id="rId143" name="Option Button 140">
              <controlPr defaultSize="0" autoFill="0" autoLine="0" autoPict="0">
                <anchor moveWithCells="1">
                  <from>
                    <xdr:col>10</xdr:col>
                    <xdr:colOff>247650</xdr:colOff>
                    <xdr:row>105</xdr:row>
                    <xdr:rowOff>38100</xdr:rowOff>
                  </from>
                  <to>
                    <xdr:col>10</xdr:col>
                    <xdr:colOff>466725</xdr:colOff>
                    <xdr:row>105</xdr:row>
                    <xdr:rowOff>266700</xdr:rowOff>
                  </to>
                </anchor>
              </controlPr>
            </control>
          </mc:Choice>
        </mc:AlternateContent>
        <mc:AlternateContent xmlns:mc="http://schemas.openxmlformats.org/markup-compatibility/2006">
          <mc:Choice Requires="x14">
            <control shapeId="11405" r:id="rId144" name="Option Button 141">
              <controlPr defaultSize="0" autoFill="0" autoLine="0" autoPict="0">
                <anchor moveWithCells="1">
                  <from>
                    <xdr:col>6</xdr:col>
                    <xdr:colOff>238125</xdr:colOff>
                    <xdr:row>106</xdr:row>
                    <xdr:rowOff>38100</xdr:rowOff>
                  </from>
                  <to>
                    <xdr:col>6</xdr:col>
                    <xdr:colOff>457200</xdr:colOff>
                    <xdr:row>106</xdr:row>
                    <xdr:rowOff>266700</xdr:rowOff>
                  </to>
                </anchor>
              </controlPr>
            </control>
          </mc:Choice>
        </mc:AlternateContent>
        <mc:AlternateContent xmlns:mc="http://schemas.openxmlformats.org/markup-compatibility/2006">
          <mc:Choice Requires="x14">
            <control shapeId="11406" r:id="rId145" name="Option Button 142">
              <controlPr defaultSize="0" autoFill="0" autoLine="0" autoPict="0">
                <anchor moveWithCells="1">
                  <from>
                    <xdr:col>7</xdr:col>
                    <xdr:colOff>238125</xdr:colOff>
                    <xdr:row>106</xdr:row>
                    <xdr:rowOff>38100</xdr:rowOff>
                  </from>
                  <to>
                    <xdr:col>7</xdr:col>
                    <xdr:colOff>457200</xdr:colOff>
                    <xdr:row>106</xdr:row>
                    <xdr:rowOff>266700</xdr:rowOff>
                  </to>
                </anchor>
              </controlPr>
            </control>
          </mc:Choice>
        </mc:AlternateContent>
        <mc:AlternateContent xmlns:mc="http://schemas.openxmlformats.org/markup-compatibility/2006">
          <mc:Choice Requires="x14">
            <control shapeId="11407" r:id="rId146" name="Option Button 143">
              <controlPr defaultSize="0" autoFill="0" autoLine="0" autoPict="0">
                <anchor moveWithCells="1">
                  <from>
                    <xdr:col>8</xdr:col>
                    <xdr:colOff>228600</xdr:colOff>
                    <xdr:row>106</xdr:row>
                    <xdr:rowOff>38100</xdr:rowOff>
                  </from>
                  <to>
                    <xdr:col>8</xdr:col>
                    <xdr:colOff>447675</xdr:colOff>
                    <xdr:row>106</xdr:row>
                    <xdr:rowOff>266700</xdr:rowOff>
                  </to>
                </anchor>
              </controlPr>
            </control>
          </mc:Choice>
        </mc:AlternateContent>
        <mc:AlternateContent xmlns:mc="http://schemas.openxmlformats.org/markup-compatibility/2006">
          <mc:Choice Requires="x14">
            <control shapeId="11408" r:id="rId147" name="Option Button 144">
              <controlPr defaultSize="0" autoFill="0" autoLine="0" autoPict="0">
                <anchor moveWithCells="1">
                  <from>
                    <xdr:col>9</xdr:col>
                    <xdr:colOff>238125</xdr:colOff>
                    <xdr:row>106</xdr:row>
                    <xdr:rowOff>38100</xdr:rowOff>
                  </from>
                  <to>
                    <xdr:col>9</xdr:col>
                    <xdr:colOff>457200</xdr:colOff>
                    <xdr:row>106</xdr:row>
                    <xdr:rowOff>266700</xdr:rowOff>
                  </to>
                </anchor>
              </controlPr>
            </control>
          </mc:Choice>
        </mc:AlternateContent>
        <mc:AlternateContent xmlns:mc="http://schemas.openxmlformats.org/markup-compatibility/2006">
          <mc:Choice Requires="x14">
            <control shapeId="11409" r:id="rId148" name="Option Button 145">
              <controlPr defaultSize="0" autoFill="0" autoLine="0" autoPict="0">
                <anchor moveWithCells="1">
                  <from>
                    <xdr:col>10</xdr:col>
                    <xdr:colOff>247650</xdr:colOff>
                    <xdr:row>106</xdr:row>
                    <xdr:rowOff>38100</xdr:rowOff>
                  </from>
                  <to>
                    <xdr:col>10</xdr:col>
                    <xdr:colOff>466725</xdr:colOff>
                    <xdr:row>106</xdr:row>
                    <xdr:rowOff>266700</xdr:rowOff>
                  </to>
                </anchor>
              </controlPr>
            </control>
          </mc:Choice>
        </mc:AlternateContent>
        <mc:AlternateContent xmlns:mc="http://schemas.openxmlformats.org/markup-compatibility/2006">
          <mc:Choice Requires="x14">
            <control shapeId="11410" r:id="rId149" name="Option Button 146">
              <controlPr defaultSize="0" autoFill="0" autoLine="0" autoPict="0">
                <anchor moveWithCells="1">
                  <from>
                    <xdr:col>6</xdr:col>
                    <xdr:colOff>238125</xdr:colOff>
                    <xdr:row>107</xdr:row>
                    <xdr:rowOff>28575</xdr:rowOff>
                  </from>
                  <to>
                    <xdr:col>6</xdr:col>
                    <xdr:colOff>457200</xdr:colOff>
                    <xdr:row>107</xdr:row>
                    <xdr:rowOff>257175</xdr:rowOff>
                  </to>
                </anchor>
              </controlPr>
            </control>
          </mc:Choice>
        </mc:AlternateContent>
        <mc:AlternateContent xmlns:mc="http://schemas.openxmlformats.org/markup-compatibility/2006">
          <mc:Choice Requires="x14">
            <control shapeId="11411" r:id="rId150" name="Option Button 147">
              <controlPr defaultSize="0" autoFill="0" autoLine="0" autoPict="0">
                <anchor moveWithCells="1">
                  <from>
                    <xdr:col>7</xdr:col>
                    <xdr:colOff>238125</xdr:colOff>
                    <xdr:row>107</xdr:row>
                    <xdr:rowOff>28575</xdr:rowOff>
                  </from>
                  <to>
                    <xdr:col>7</xdr:col>
                    <xdr:colOff>457200</xdr:colOff>
                    <xdr:row>107</xdr:row>
                    <xdr:rowOff>257175</xdr:rowOff>
                  </to>
                </anchor>
              </controlPr>
            </control>
          </mc:Choice>
        </mc:AlternateContent>
        <mc:AlternateContent xmlns:mc="http://schemas.openxmlformats.org/markup-compatibility/2006">
          <mc:Choice Requires="x14">
            <control shapeId="11412" r:id="rId151" name="Option Button 148">
              <controlPr defaultSize="0" autoFill="0" autoLine="0" autoPict="0">
                <anchor moveWithCells="1">
                  <from>
                    <xdr:col>8</xdr:col>
                    <xdr:colOff>228600</xdr:colOff>
                    <xdr:row>107</xdr:row>
                    <xdr:rowOff>28575</xdr:rowOff>
                  </from>
                  <to>
                    <xdr:col>8</xdr:col>
                    <xdr:colOff>447675</xdr:colOff>
                    <xdr:row>107</xdr:row>
                    <xdr:rowOff>257175</xdr:rowOff>
                  </to>
                </anchor>
              </controlPr>
            </control>
          </mc:Choice>
        </mc:AlternateContent>
        <mc:AlternateContent xmlns:mc="http://schemas.openxmlformats.org/markup-compatibility/2006">
          <mc:Choice Requires="x14">
            <control shapeId="11413" r:id="rId152" name="Option Button 149">
              <controlPr defaultSize="0" autoFill="0" autoLine="0" autoPict="0">
                <anchor moveWithCells="1">
                  <from>
                    <xdr:col>9</xdr:col>
                    <xdr:colOff>238125</xdr:colOff>
                    <xdr:row>107</xdr:row>
                    <xdr:rowOff>28575</xdr:rowOff>
                  </from>
                  <to>
                    <xdr:col>9</xdr:col>
                    <xdr:colOff>457200</xdr:colOff>
                    <xdr:row>107</xdr:row>
                    <xdr:rowOff>257175</xdr:rowOff>
                  </to>
                </anchor>
              </controlPr>
            </control>
          </mc:Choice>
        </mc:AlternateContent>
        <mc:AlternateContent xmlns:mc="http://schemas.openxmlformats.org/markup-compatibility/2006">
          <mc:Choice Requires="x14">
            <control shapeId="11414" r:id="rId153" name="Option Button 150">
              <controlPr defaultSize="0" autoFill="0" autoLine="0" autoPict="0">
                <anchor moveWithCells="1">
                  <from>
                    <xdr:col>10</xdr:col>
                    <xdr:colOff>247650</xdr:colOff>
                    <xdr:row>107</xdr:row>
                    <xdr:rowOff>28575</xdr:rowOff>
                  </from>
                  <to>
                    <xdr:col>10</xdr:col>
                    <xdr:colOff>466725</xdr:colOff>
                    <xdr:row>107</xdr:row>
                    <xdr:rowOff>257175</xdr:rowOff>
                  </to>
                </anchor>
              </controlPr>
            </control>
          </mc:Choice>
        </mc:AlternateContent>
        <mc:AlternateContent xmlns:mc="http://schemas.openxmlformats.org/markup-compatibility/2006">
          <mc:Choice Requires="x14">
            <control shapeId="11415" r:id="rId154" name="Option Button 151">
              <controlPr defaultSize="0" autoFill="0" autoLine="0" autoPict="0">
                <anchor moveWithCells="1">
                  <from>
                    <xdr:col>6</xdr:col>
                    <xdr:colOff>238125</xdr:colOff>
                    <xdr:row>108</xdr:row>
                    <xdr:rowOff>28575</xdr:rowOff>
                  </from>
                  <to>
                    <xdr:col>6</xdr:col>
                    <xdr:colOff>457200</xdr:colOff>
                    <xdr:row>108</xdr:row>
                    <xdr:rowOff>257175</xdr:rowOff>
                  </to>
                </anchor>
              </controlPr>
            </control>
          </mc:Choice>
        </mc:AlternateContent>
        <mc:AlternateContent xmlns:mc="http://schemas.openxmlformats.org/markup-compatibility/2006">
          <mc:Choice Requires="x14">
            <control shapeId="11416" r:id="rId155" name="Option Button 152">
              <controlPr defaultSize="0" autoFill="0" autoLine="0" autoPict="0">
                <anchor moveWithCells="1">
                  <from>
                    <xdr:col>7</xdr:col>
                    <xdr:colOff>238125</xdr:colOff>
                    <xdr:row>108</xdr:row>
                    <xdr:rowOff>28575</xdr:rowOff>
                  </from>
                  <to>
                    <xdr:col>7</xdr:col>
                    <xdr:colOff>457200</xdr:colOff>
                    <xdr:row>108</xdr:row>
                    <xdr:rowOff>257175</xdr:rowOff>
                  </to>
                </anchor>
              </controlPr>
            </control>
          </mc:Choice>
        </mc:AlternateContent>
        <mc:AlternateContent xmlns:mc="http://schemas.openxmlformats.org/markup-compatibility/2006">
          <mc:Choice Requires="x14">
            <control shapeId="11417" r:id="rId156" name="Option Button 153">
              <controlPr defaultSize="0" autoFill="0" autoLine="0" autoPict="0">
                <anchor moveWithCells="1">
                  <from>
                    <xdr:col>8</xdr:col>
                    <xdr:colOff>228600</xdr:colOff>
                    <xdr:row>108</xdr:row>
                    <xdr:rowOff>28575</xdr:rowOff>
                  </from>
                  <to>
                    <xdr:col>8</xdr:col>
                    <xdr:colOff>447675</xdr:colOff>
                    <xdr:row>108</xdr:row>
                    <xdr:rowOff>257175</xdr:rowOff>
                  </to>
                </anchor>
              </controlPr>
            </control>
          </mc:Choice>
        </mc:AlternateContent>
        <mc:AlternateContent xmlns:mc="http://schemas.openxmlformats.org/markup-compatibility/2006">
          <mc:Choice Requires="x14">
            <control shapeId="11418" r:id="rId157" name="Option Button 154">
              <controlPr defaultSize="0" autoFill="0" autoLine="0" autoPict="0">
                <anchor moveWithCells="1">
                  <from>
                    <xdr:col>9</xdr:col>
                    <xdr:colOff>238125</xdr:colOff>
                    <xdr:row>108</xdr:row>
                    <xdr:rowOff>28575</xdr:rowOff>
                  </from>
                  <to>
                    <xdr:col>9</xdr:col>
                    <xdr:colOff>457200</xdr:colOff>
                    <xdr:row>108</xdr:row>
                    <xdr:rowOff>257175</xdr:rowOff>
                  </to>
                </anchor>
              </controlPr>
            </control>
          </mc:Choice>
        </mc:AlternateContent>
        <mc:AlternateContent xmlns:mc="http://schemas.openxmlformats.org/markup-compatibility/2006">
          <mc:Choice Requires="x14">
            <control shapeId="11419" r:id="rId158" name="Option Button 155">
              <controlPr defaultSize="0" autoFill="0" autoLine="0" autoPict="0">
                <anchor moveWithCells="1">
                  <from>
                    <xdr:col>10</xdr:col>
                    <xdr:colOff>247650</xdr:colOff>
                    <xdr:row>108</xdr:row>
                    <xdr:rowOff>28575</xdr:rowOff>
                  </from>
                  <to>
                    <xdr:col>10</xdr:col>
                    <xdr:colOff>466725</xdr:colOff>
                    <xdr:row>108</xdr:row>
                    <xdr:rowOff>257175</xdr:rowOff>
                  </to>
                </anchor>
              </controlPr>
            </control>
          </mc:Choice>
        </mc:AlternateContent>
        <mc:AlternateContent xmlns:mc="http://schemas.openxmlformats.org/markup-compatibility/2006">
          <mc:Choice Requires="x14">
            <control shapeId="11420" r:id="rId159" name="Option Button 156">
              <controlPr defaultSize="0" autoFill="0" autoLine="0" autoPict="0">
                <anchor moveWithCells="1">
                  <from>
                    <xdr:col>6</xdr:col>
                    <xdr:colOff>238125</xdr:colOff>
                    <xdr:row>109</xdr:row>
                    <xdr:rowOff>38100</xdr:rowOff>
                  </from>
                  <to>
                    <xdr:col>6</xdr:col>
                    <xdr:colOff>457200</xdr:colOff>
                    <xdr:row>109</xdr:row>
                    <xdr:rowOff>266700</xdr:rowOff>
                  </to>
                </anchor>
              </controlPr>
            </control>
          </mc:Choice>
        </mc:AlternateContent>
        <mc:AlternateContent xmlns:mc="http://schemas.openxmlformats.org/markup-compatibility/2006">
          <mc:Choice Requires="x14">
            <control shapeId="11421" r:id="rId160" name="Option Button 157">
              <controlPr defaultSize="0" autoFill="0" autoLine="0" autoPict="0">
                <anchor moveWithCells="1">
                  <from>
                    <xdr:col>7</xdr:col>
                    <xdr:colOff>238125</xdr:colOff>
                    <xdr:row>109</xdr:row>
                    <xdr:rowOff>38100</xdr:rowOff>
                  </from>
                  <to>
                    <xdr:col>7</xdr:col>
                    <xdr:colOff>457200</xdr:colOff>
                    <xdr:row>109</xdr:row>
                    <xdr:rowOff>266700</xdr:rowOff>
                  </to>
                </anchor>
              </controlPr>
            </control>
          </mc:Choice>
        </mc:AlternateContent>
        <mc:AlternateContent xmlns:mc="http://schemas.openxmlformats.org/markup-compatibility/2006">
          <mc:Choice Requires="x14">
            <control shapeId="11422" r:id="rId161" name="Option Button 158">
              <controlPr defaultSize="0" autoFill="0" autoLine="0" autoPict="0">
                <anchor moveWithCells="1">
                  <from>
                    <xdr:col>8</xdr:col>
                    <xdr:colOff>228600</xdr:colOff>
                    <xdr:row>109</xdr:row>
                    <xdr:rowOff>38100</xdr:rowOff>
                  </from>
                  <to>
                    <xdr:col>8</xdr:col>
                    <xdr:colOff>447675</xdr:colOff>
                    <xdr:row>109</xdr:row>
                    <xdr:rowOff>266700</xdr:rowOff>
                  </to>
                </anchor>
              </controlPr>
            </control>
          </mc:Choice>
        </mc:AlternateContent>
        <mc:AlternateContent xmlns:mc="http://schemas.openxmlformats.org/markup-compatibility/2006">
          <mc:Choice Requires="x14">
            <control shapeId="11423" r:id="rId162" name="Option Button 159">
              <controlPr defaultSize="0" autoFill="0" autoLine="0" autoPict="0">
                <anchor moveWithCells="1">
                  <from>
                    <xdr:col>9</xdr:col>
                    <xdr:colOff>238125</xdr:colOff>
                    <xdr:row>109</xdr:row>
                    <xdr:rowOff>38100</xdr:rowOff>
                  </from>
                  <to>
                    <xdr:col>9</xdr:col>
                    <xdr:colOff>457200</xdr:colOff>
                    <xdr:row>109</xdr:row>
                    <xdr:rowOff>266700</xdr:rowOff>
                  </to>
                </anchor>
              </controlPr>
            </control>
          </mc:Choice>
        </mc:AlternateContent>
        <mc:AlternateContent xmlns:mc="http://schemas.openxmlformats.org/markup-compatibility/2006">
          <mc:Choice Requires="x14">
            <control shapeId="11424" r:id="rId163" name="Option Button 160">
              <controlPr defaultSize="0" autoFill="0" autoLine="0" autoPict="0">
                <anchor moveWithCells="1">
                  <from>
                    <xdr:col>10</xdr:col>
                    <xdr:colOff>247650</xdr:colOff>
                    <xdr:row>109</xdr:row>
                    <xdr:rowOff>38100</xdr:rowOff>
                  </from>
                  <to>
                    <xdr:col>10</xdr:col>
                    <xdr:colOff>466725</xdr:colOff>
                    <xdr:row>109</xdr:row>
                    <xdr:rowOff>266700</xdr:rowOff>
                  </to>
                </anchor>
              </controlPr>
            </control>
          </mc:Choice>
        </mc:AlternateContent>
        <mc:AlternateContent xmlns:mc="http://schemas.openxmlformats.org/markup-compatibility/2006">
          <mc:Choice Requires="x14">
            <control shapeId="11425" r:id="rId164" name="Option Button 161">
              <controlPr defaultSize="0" autoFill="0" autoLine="0" autoPict="0">
                <anchor moveWithCells="1">
                  <from>
                    <xdr:col>6</xdr:col>
                    <xdr:colOff>238125</xdr:colOff>
                    <xdr:row>110</xdr:row>
                    <xdr:rowOff>38100</xdr:rowOff>
                  </from>
                  <to>
                    <xdr:col>6</xdr:col>
                    <xdr:colOff>457200</xdr:colOff>
                    <xdr:row>110</xdr:row>
                    <xdr:rowOff>266700</xdr:rowOff>
                  </to>
                </anchor>
              </controlPr>
            </control>
          </mc:Choice>
        </mc:AlternateContent>
        <mc:AlternateContent xmlns:mc="http://schemas.openxmlformats.org/markup-compatibility/2006">
          <mc:Choice Requires="x14">
            <control shapeId="11426" r:id="rId165" name="Option Button 162">
              <controlPr defaultSize="0" autoFill="0" autoLine="0" autoPict="0">
                <anchor moveWithCells="1">
                  <from>
                    <xdr:col>7</xdr:col>
                    <xdr:colOff>238125</xdr:colOff>
                    <xdr:row>110</xdr:row>
                    <xdr:rowOff>38100</xdr:rowOff>
                  </from>
                  <to>
                    <xdr:col>7</xdr:col>
                    <xdr:colOff>457200</xdr:colOff>
                    <xdr:row>110</xdr:row>
                    <xdr:rowOff>266700</xdr:rowOff>
                  </to>
                </anchor>
              </controlPr>
            </control>
          </mc:Choice>
        </mc:AlternateContent>
        <mc:AlternateContent xmlns:mc="http://schemas.openxmlformats.org/markup-compatibility/2006">
          <mc:Choice Requires="x14">
            <control shapeId="11427" r:id="rId166" name="Option Button 163">
              <controlPr defaultSize="0" autoFill="0" autoLine="0" autoPict="0">
                <anchor moveWithCells="1">
                  <from>
                    <xdr:col>8</xdr:col>
                    <xdr:colOff>228600</xdr:colOff>
                    <xdr:row>110</xdr:row>
                    <xdr:rowOff>38100</xdr:rowOff>
                  </from>
                  <to>
                    <xdr:col>8</xdr:col>
                    <xdr:colOff>447675</xdr:colOff>
                    <xdr:row>110</xdr:row>
                    <xdr:rowOff>266700</xdr:rowOff>
                  </to>
                </anchor>
              </controlPr>
            </control>
          </mc:Choice>
        </mc:AlternateContent>
        <mc:AlternateContent xmlns:mc="http://schemas.openxmlformats.org/markup-compatibility/2006">
          <mc:Choice Requires="x14">
            <control shapeId="11428" r:id="rId167" name="Option Button 164">
              <controlPr defaultSize="0" autoFill="0" autoLine="0" autoPict="0">
                <anchor moveWithCells="1">
                  <from>
                    <xdr:col>9</xdr:col>
                    <xdr:colOff>238125</xdr:colOff>
                    <xdr:row>110</xdr:row>
                    <xdr:rowOff>38100</xdr:rowOff>
                  </from>
                  <to>
                    <xdr:col>9</xdr:col>
                    <xdr:colOff>457200</xdr:colOff>
                    <xdr:row>110</xdr:row>
                    <xdr:rowOff>266700</xdr:rowOff>
                  </to>
                </anchor>
              </controlPr>
            </control>
          </mc:Choice>
        </mc:AlternateContent>
        <mc:AlternateContent xmlns:mc="http://schemas.openxmlformats.org/markup-compatibility/2006">
          <mc:Choice Requires="x14">
            <control shapeId="11429" r:id="rId168" name="Option Button 165">
              <controlPr defaultSize="0" autoFill="0" autoLine="0" autoPict="0">
                <anchor moveWithCells="1">
                  <from>
                    <xdr:col>10</xdr:col>
                    <xdr:colOff>247650</xdr:colOff>
                    <xdr:row>110</xdr:row>
                    <xdr:rowOff>38100</xdr:rowOff>
                  </from>
                  <to>
                    <xdr:col>10</xdr:col>
                    <xdr:colOff>466725</xdr:colOff>
                    <xdr:row>110</xdr:row>
                    <xdr:rowOff>266700</xdr:rowOff>
                  </to>
                </anchor>
              </controlPr>
            </control>
          </mc:Choice>
        </mc:AlternateContent>
        <mc:AlternateContent xmlns:mc="http://schemas.openxmlformats.org/markup-compatibility/2006">
          <mc:Choice Requires="x14">
            <control shapeId="11445" r:id="rId169" name="Option Button 181">
              <controlPr defaultSize="0" autoFill="0" autoLine="0" autoPict="0">
                <anchor moveWithCells="1">
                  <from>
                    <xdr:col>6</xdr:col>
                    <xdr:colOff>238125</xdr:colOff>
                    <xdr:row>172</xdr:row>
                    <xdr:rowOff>38100</xdr:rowOff>
                  </from>
                  <to>
                    <xdr:col>6</xdr:col>
                    <xdr:colOff>457200</xdr:colOff>
                    <xdr:row>172</xdr:row>
                    <xdr:rowOff>266700</xdr:rowOff>
                  </to>
                </anchor>
              </controlPr>
            </control>
          </mc:Choice>
        </mc:AlternateContent>
        <mc:AlternateContent xmlns:mc="http://schemas.openxmlformats.org/markup-compatibility/2006">
          <mc:Choice Requires="x14">
            <control shapeId="11446" r:id="rId170" name="Option Button 182">
              <controlPr defaultSize="0" autoFill="0" autoLine="0" autoPict="0">
                <anchor moveWithCells="1">
                  <from>
                    <xdr:col>7</xdr:col>
                    <xdr:colOff>238125</xdr:colOff>
                    <xdr:row>172</xdr:row>
                    <xdr:rowOff>38100</xdr:rowOff>
                  </from>
                  <to>
                    <xdr:col>7</xdr:col>
                    <xdr:colOff>457200</xdr:colOff>
                    <xdr:row>172</xdr:row>
                    <xdr:rowOff>266700</xdr:rowOff>
                  </to>
                </anchor>
              </controlPr>
            </control>
          </mc:Choice>
        </mc:AlternateContent>
        <mc:AlternateContent xmlns:mc="http://schemas.openxmlformats.org/markup-compatibility/2006">
          <mc:Choice Requires="x14">
            <control shapeId="11447" r:id="rId171" name="Option Button 183">
              <controlPr defaultSize="0" autoFill="0" autoLine="0" autoPict="0">
                <anchor moveWithCells="1">
                  <from>
                    <xdr:col>8</xdr:col>
                    <xdr:colOff>228600</xdr:colOff>
                    <xdr:row>172</xdr:row>
                    <xdr:rowOff>38100</xdr:rowOff>
                  </from>
                  <to>
                    <xdr:col>8</xdr:col>
                    <xdr:colOff>447675</xdr:colOff>
                    <xdr:row>172</xdr:row>
                    <xdr:rowOff>266700</xdr:rowOff>
                  </to>
                </anchor>
              </controlPr>
            </control>
          </mc:Choice>
        </mc:AlternateContent>
        <mc:AlternateContent xmlns:mc="http://schemas.openxmlformats.org/markup-compatibility/2006">
          <mc:Choice Requires="x14">
            <control shapeId="11448" r:id="rId172" name="Option Button 184">
              <controlPr defaultSize="0" autoFill="0" autoLine="0" autoPict="0">
                <anchor moveWithCells="1">
                  <from>
                    <xdr:col>9</xdr:col>
                    <xdr:colOff>238125</xdr:colOff>
                    <xdr:row>172</xdr:row>
                    <xdr:rowOff>38100</xdr:rowOff>
                  </from>
                  <to>
                    <xdr:col>9</xdr:col>
                    <xdr:colOff>457200</xdr:colOff>
                    <xdr:row>172</xdr:row>
                    <xdr:rowOff>266700</xdr:rowOff>
                  </to>
                </anchor>
              </controlPr>
            </control>
          </mc:Choice>
        </mc:AlternateContent>
        <mc:AlternateContent xmlns:mc="http://schemas.openxmlformats.org/markup-compatibility/2006">
          <mc:Choice Requires="x14">
            <control shapeId="11449" r:id="rId173" name="Option Button 185">
              <controlPr defaultSize="0" autoFill="0" autoLine="0" autoPict="0">
                <anchor moveWithCells="1">
                  <from>
                    <xdr:col>10</xdr:col>
                    <xdr:colOff>247650</xdr:colOff>
                    <xdr:row>172</xdr:row>
                    <xdr:rowOff>38100</xdr:rowOff>
                  </from>
                  <to>
                    <xdr:col>10</xdr:col>
                    <xdr:colOff>466725</xdr:colOff>
                    <xdr:row>172</xdr:row>
                    <xdr:rowOff>266700</xdr:rowOff>
                  </to>
                </anchor>
              </controlPr>
            </control>
          </mc:Choice>
        </mc:AlternateContent>
        <mc:AlternateContent xmlns:mc="http://schemas.openxmlformats.org/markup-compatibility/2006">
          <mc:Choice Requires="x14">
            <control shapeId="11450" r:id="rId174" name="Option Button 186">
              <controlPr defaultSize="0" autoFill="0" autoLine="0" autoPict="0">
                <anchor moveWithCells="1">
                  <from>
                    <xdr:col>6</xdr:col>
                    <xdr:colOff>238125</xdr:colOff>
                    <xdr:row>173</xdr:row>
                    <xdr:rowOff>104775</xdr:rowOff>
                  </from>
                  <to>
                    <xdr:col>6</xdr:col>
                    <xdr:colOff>457200</xdr:colOff>
                    <xdr:row>173</xdr:row>
                    <xdr:rowOff>333375</xdr:rowOff>
                  </to>
                </anchor>
              </controlPr>
            </control>
          </mc:Choice>
        </mc:AlternateContent>
        <mc:AlternateContent xmlns:mc="http://schemas.openxmlformats.org/markup-compatibility/2006">
          <mc:Choice Requires="x14">
            <control shapeId="11451" r:id="rId175" name="Option Button 187">
              <controlPr defaultSize="0" autoFill="0" autoLine="0" autoPict="0">
                <anchor moveWithCells="1">
                  <from>
                    <xdr:col>7</xdr:col>
                    <xdr:colOff>238125</xdr:colOff>
                    <xdr:row>173</xdr:row>
                    <xdr:rowOff>104775</xdr:rowOff>
                  </from>
                  <to>
                    <xdr:col>7</xdr:col>
                    <xdr:colOff>457200</xdr:colOff>
                    <xdr:row>173</xdr:row>
                    <xdr:rowOff>333375</xdr:rowOff>
                  </to>
                </anchor>
              </controlPr>
            </control>
          </mc:Choice>
        </mc:AlternateContent>
        <mc:AlternateContent xmlns:mc="http://schemas.openxmlformats.org/markup-compatibility/2006">
          <mc:Choice Requires="x14">
            <control shapeId="11452" r:id="rId176" name="Option Button 188">
              <controlPr defaultSize="0" autoFill="0" autoLine="0" autoPict="0">
                <anchor moveWithCells="1">
                  <from>
                    <xdr:col>8</xdr:col>
                    <xdr:colOff>228600</xdr:colOff>
                    <xdr:row>173</xdr:row>
                    <xdr:rowOff>104775</xdr:rowOff>
                  </from>
                  <to>
                    <xdr:col>8</xdr:col>
                    <xdr:colOff>447675</xdr:colOff>
                    <xdr:row>173</xdr:row>
                    <xdr:rowOff>333375</xdr:rowOff>
                  </to>
                </anchor>
              </controlPr>
            </control>
          </mc:Choice>
        </mc:AlternateContent>
        <mc:AlternateContent xmlns:mc="http://schemas.openxmlformats.org/markup-compatibility/2006">
          <mc:Choice Requires="x14">
            <control shapeId="11453" r:id="rId177" name="Option Button 189">
              <controlPr defaultSize="0" autoFill="0" autoLine="0" autoPict="0">
                <anchor moveWithCells="1">
                  <from>
                    <xdr:col>9</xdr:col>
                    <xdr:colOff>238125</xdr:colOff>
                    <xdr:row>173</xdr:row>
                    <xdr:rowOff>104775</xdr:rowOff>
                  </from>
                  <to>
                    <xdr:col>9</xdr:col>
                    <xdr:colOff>457200</xdr:colOff>
                    <xdr:row>173</xdr:row>
                    <xdr:rowOff>333375</xdr:rowOff>
                  </to>
                </anchor>
              </controlPr>
            </control>
          </mc:Choice>
        </mc:AlternateContent>
        <mc:AlternateContent xmlns:mc="http://schemas.openxmlformats.org/markup-compatibility/2006">
          <mc:Choice Requires="x14">
            <control shapeId="11454" r:id="rId178" name="Option Button 190">
              <controlPr defaultSize="0" autoFill="0" autoLine="0" autoPict="0">
                <anchor moveWithCells="1">
                  <from>
                    <xdr:col>10</xdr:col>
                    <xdr:colOff>247650</xdr:colOff>
                    <xdr:row>173</xdr:row>
                    <xdr:rowOff>104775</xdr:rowOff>
                  </from>
                  <to>
                    <xdr:col>10</xdr:col>
                    <xdr:colOff>466725</xdr:colOff>
                    <xdr:row>173</xdr:row>
                    <xdr:rowOff>333375</xdr:rowOff>
                  </to>
                </anchor>
              </controlPr>
            </control>
          </mc:Choice>
        </mc:AlternateContent>
        <mc:AlternateContent xmlns:mc="http://schemas.openxmlformats.org/markup-compatibility/2006">
          <mc:Choice Requires="x14">
            <control shapeId="11455" r:id="rId179" name="Option Button 191">
              <controlPr defaultSize="0" autoFill="0" autoLine="0" autoPict="0">
                <anchor moveWithCells="1">
                  <from>
                    <xdr:col>6</xdr:col>
                    <xdr:colOff>238125</xdr:colOff>
                    <xdr:row>174</xdr:row>
                    <xdr:rowOff>38100</xdr:rowOff>
                  </from>
                  <to>
                    <xdr:col>6</xdr:col>
                    <xdr:colOff>457200</xdr:colOff>
                    <xdr:row>174</xdr:row>
                    <xdr:rowOff>266700</xdr:rowOff>
                  </to>
                </anchor>
              </controlPr>
            </control>
          </mc:Choice>
        </mc:AlternateContent>
        <mc:AlternateContent xmlns:mc="http://schemas.openxmlformats.org/markup-compatibility/2006">
          <mc:Choice Requires="x14">
            <control shapeId="11456" r:id="rId180" name="Option Button 192">
              <controlPr defaultSize="0" autoFill="0" autoLine="0" autoPict="0">
                <anchor moveWithCells="1">
                  <from>
                    <xdr:col>7</xdr:col>
                    <xdr:colOff>238125</xdr:colOff>
                    <xdr:row>174</xdr:row>
                    <xdr:rowOff>38100</xdr:rowOff>
                  </from>
                  <to>
                    <xdr:col>7</xdr:col>
                    <xdr:colOff>457200</xdr:colOff>
                    <xdr:row>174</xdr:row>
                    <xdr:rowOff>266700</xdr:rowOff>
                  </to>
                </anchor>
              </controlPr>
            </control>
          </mc:Choice>
        </mc:AlternateContent>
        <mc:AlternateContent xmlns:mc="http://schemas.openxmlformats.org/markup-compatibility/2006">
          <mc:Choice Requires="x14">
            <control shapeId="11457" r:id="rId181" name="Option Button 193">
              <controlPr defaultSize="0" autoFill="0" autoLine="0" autoPict="0">
                <anchor moveWithCells="1">
                  <from>
                    <xdr:col>8</xdr:col>
                    <xdr:colOff>228600</xdr:colOff>
                    <xdr:row>174</xdr:row>
                    <xdr:rowOff>38100</xdr:rowOff>
                  </from>
                  <to>
                    <xdr:col>8</xdr:col>
                    <xdr:colOff>447675</xdr:colOff>
                    <xdr:row>174</xdr:row>
                    <xdr:rowOff>266700</xdr:rowOff>
                  </to>
                </anchor>
              </controlPr>
            </control>
          </mc:Choice>
        </mc:AlternateContent>
        <mc:AlternateContent xmlns:mc="http://schemas.openxmlformats.org/markup-compatibility/2006">
          <mc:Choice Requires="x14">
            <control shapeId="11458" r:id="rId182" name="Option Button 194">
              <controlPr defaultSize="0" autoFill="0" autoLine="0" autoPict="0">
                <anchor moveWithCells="1">
                  <from>
                    <xdr:col>9</xdr:col>
                    <xdr:colOff>238125</xdr:colOff>
                    <xdr:row>174</xdr:row>
                    <xdr:rowOff>38100</xdr:rowOff>
                  </from>
                  <to>
                    <xdr:col>9</xdr:col>
                    <xdr:colOff>457200</xdr:colOff>
                    <xdr:row>174</xdr:row>
                    <xdr:rowOff>266700</xdr:rowOff>
                  </to>
                </anchor>
              </controlPr>
            </control>
          </mc:Choice>
        </mc:AlternateContent>
        <mc:AlternateContent xmlns:mc="http://schemas.openxmlformats.org/markup-compatibility/2006">
          <mc:Choice Requires="x14">
            <control shapeId="11459" r:id="rId183" name="Option Button 195">
              <controlPr defaultSize="0" autoFill="0" autoLine="0" autoPict="0">
                <anchor moveWithCells="1">
                  <from>
                    <xdr:col>10</xdr:col>
                    <xdr:colOff>247650</xdr:colOff>
                    <xdr:row>174</xdr:row>
                    <xdr:rowOff>38100</xdr:rowOff>
                  </from>
                  <to>
                    <xdr:col>10</xdr:col>
                    <xdr:colOff>466725</xdr:colOff>
                    <xdr:row>174</xdr:row>
                    <xdr:rowOff>266700</xdr:rowOff>
                  </to>
                </anchor>
              </controlPr>
            </control>
          </mc:Choice>
        </mc:AlternateContent>
        <mc:AlternateContent xmlns:mc="http://schemas.openxmlformats.org/markup-compatibility/2006">
          <mc:Choice Requires="x14">
            <control shapeId="11460" r:id="rId184" name="Option Button 196">
              <controlPr defaultSize="0" autoFill="0" autoLine="0" autoPict="0">
                <anchor moveWithCells="1">
                  <from>
                    <xdr:col>6</xdr:col>
                    <xdr:colOff>238125</xdr:colOff>
                    <xdr:row>175</xdr:row>
                    <xdr:rowOff>38100</xdr:rowOff>
                  </from>
                  <to>
                    <xdr:col>6</xdr:col>
                    <xdr:colOff>457200</xdr:colOff>
                    <xdr:row>175</xdr:row>
                    <xdr:rowOff>266700</xdr:rowOff>
                  </to>
                </anchor>
              </controlPr>
            </control>
          </mc:Choice>
        </mc:AlternateContent>
        <mc:AlternateContent xmlns:mc="http://schemas.openxmlformats.org/markup-compatibility/2006">
          <mc:Choice Requires="x14">
            <control shapeId="11461" r:id="rId185" name="Option Button 197">
              <controlPr defaultSize="0" autoFill="0" autoLine="0" autoPict="0">
                <anchor moveWithCells="1">
                  <from>
                    <xdr:col>7</xdr:col>
                    <xdr:colOff>238125</xdr:colOff>
                    <xdr:row>175</xdr:row>
                    <xdr:rowOff>38100</xdr:rowOff>
                  </from>
                  <to>
                    <xdr:col>7</xdr:col>
                    <xdr:colOff>457200</xdr:colOff>
                    <xdr:row>175</xdr:row>
                    <xdr:rowOff>266700</xdr:rowOff>
                  </to>
                </anchor>
              </controlPr>
            </control>
          </mc:Choice>
        </mc:AlternateContent>
        <mc:AlternateContent xmlns:mc="http://schemas.openxmlformats.org/markup-compatibility/2006">
          <mc:Choice Requires="x14">
            <control shapeId="11462" r:id="rId186" name="Option Button 198">
              <controlPr defaultSize="0" autoFill="0" autoLine="0" autoPict="0">
                <anchor moveWithCells="1">
                  <from>
                    <xdr:col>8</xdr:col>
                    <xdr:colOff>228600</xdr:colOff>
                    <xdr:row>175</xdr:row>
                    <xdr:rowOff>38100</xdr:rowOff>
                  </from>
                  <to>
                    <xdr:col>8</xdr:col>
                    <xdr:colOff>447675</xdr:colOff>
                    <xdr:row>175</xdr:row>
                    <xdr:rowOff>266700</xdr:rowOff>
                  </to>
                </anchor>
              </controlPr>
            </control>
          </mc:Choice>
        </mc:AlternateContent>
        <mc:AlternateContent xmlns:mc="http://schemas.openxmlformats.org/markup-compatibility/2006">
          <mc:Choice Requires="x14">
            <control shapeId="11463" r:id="rId187" name="Option Button 199">
              <controlPr defaultSize="0" autoFill="0" autoLine="0" autoPict="0">
                <anchor moveWithCells="1">
                  <from>
                    <xdr:col>9</xdr:col>
                    <xdr:colOff>238125</xdr:colOff>
                    <xdr:row>175</xdr:row>
                    <xdr:rowOff>38100</xdr:rowOff>
                  </from>
                  <to>
                    <xdr:col>9</xdr:col>
                    <xdr:colOff>457200</xdr:colOff>
                    <xdr:row>175</xdr:row>
                    <xdr:rowOff>266700</xdr:rowOff>
                  </to>
                </anchor>
              </controlPr>
            </control>
          </mc:Choice>
        </mc:AlternateContent>
        <mc:AlternateContent xmlns:mc="http://schemas.openxmlformats.org/markup-compatibility/2006">
          <mc:Choice Requires="x14">
            <control shapeId="11464" r:id="rId188" name="Option Button 200">
              <controlPr defaultSize="0" autoFill="0" autoLine="0" autoPict="0">
                <anchor moveWithCells="1">
                  <from>
                    <xdr:col>10</xdr:col>
                    <xdr:colOff>247650</xdr:colOff>
                    <xdr:row>175</xdr:row>
                    <xdr:rowOff>38100</xdr:rowOff>
                  </from>
                  <to>
                    <xdr:col>10</xdr:col>
                    <xdr:colOff>466725</xdr:colOff>
                    <xdr:row>175</xdr:row>
                    <xdr:rowOff>266700</xdr:rowOff>
                  </to>
                </anchor>
              </controlPr>
            </control>
          </mc:Choice>
        </mc:AlternateContent>
        <mc:AlternateContent xmlns:mc="http://schemas.openxmlformats.org/markup-compatibility/2006">
          <mc:Choice Requires="x14">
            <control shapeId="11465" r:id="rId189" name="Option Button 201">
              <controlPr defaultSize="0" autoFill="0" autoLine="0" autoPict="0">
                <anchor moveWithCells="1">
                  <from>
                    <xdr:col>6</xdr:col>
                    <xdr:colOff>238125</xdr:colOff>
                    <xdr:row>176</xdr:row>
                    <xdr:rowOff>38100</xdr:rowOff>
                  </from>
                  <to>
                    <xdr:col>6</xdr:col>
                    <xdr:colOff>457200</xdr:colOff>
                    <xdr:row>176</xdr:row>
                    <xdr:rowOff>266700</xdr:rowOff>
                  </to>
                </anchor>
              </controlPr>
            </control>
          </mc:Choice>
        </mc:AlternateContent>
        <mc:AlternateContent xmlns:mc="http://schemas.openxmlformats.org/markup-compatibility/2006">
          <mc:Choice Requires="x14">
            <control shapeId="11466" r:id="rId190" name="Option Button 202">
              <controlPr defaultSize="0" autoFill="0" autoLine="0" autoPict="0">
                <anchor moveWithCells="1">
                  <from>
                    <xdr:col>7</xdr:col>
                    <xdr:colOff>238125</xdr:colOff>
                    <xdr:row>176</xdr:row>
                    <xdr:rowOff>38100</xdr:rowOff>
                  </from>
                  <to>
                    <xdr:col>7</xdr:col>
                    <xdr:colOff>457200</xdr:colOff>
                    <xdr:row>176</xdr:row>
                    <xdr:rowOff>266700</xdr:rowOff>
                  </to>
                </anchor>
              </controlPr>
            </control>
          </mc:Choice>
        </mc:AlternateContent>
        <mc:AlternateContent xmlns:mc="http://schemas.openxmlformats.org/markup-compatibility/2006">
          <mc:Choice Requires="x14">
            <control shapeId="11467" r:id="rId191" name="Option Button 203">
              <controlPr defaultSize="0" autoFill="0" autoLine="0" autoPict="0">
                <anchor moveWithCells="1">
                  <from>
                    <xdr:col>8</xdr:col>
                    <xdr:colOff>228600</xdr:colOff>
                    <xdr:row>176</xdr:row>
                    <xdr:rowOff>38100</xdr:rowOff>
                  </from>
                  <to>
                    <xdr:col>8</xdr:col>
                    <xdr:colOff>447675</xdr:colOff>
                    <xdr:row>176</xdr:row>
                    <xdr:rowOff>266700</xdr:rowOff>
                  </to>
                </anchor>
              </controlPr>
            </control>
          </mc:Choice>
        </mc:AlternateContent>
        <mc:AlternateContent xmlns:mc="http://schemas.openxmlformats.org/markup-compatibility/2006">
          <mc:Choice Requires="x14">
            <control shapeId="11468" r:id="rId192" name="Option Button 204">
              <controlPr defaultSize="0" autoFill="0" autoLine="0" autoPict="0">
                <anchor moveWithCells="1">
                  <from>
                    <xdr:col>9</xdr:col>
                    <xdr:colOff>238125</xdr:colOff>
                    <xdr:row>176</xdr:row>
                    <xdr:rowOff>38100</xdr:rowOff>
                  </from>
                  <to>
                    <xdr:col>9</xdr:col>
                    <xdr:colOff>457200</xdr:colOff>
                    <xdr:row>176</xdr:row>
                    <xdr:rowOff>266700</xdr:rowOff>
                  </to>
                </anchor>
              </controlPr>
            </control>
          </mc:Choice>
        </mc:AlternateContent>
        <mc:AlternateContent xmlns:mc="http://schemas.openxmlformats.org/markup-compatibility/2006">
          <mc:Choice Requires="x14">
            <control shapeId="11469" r:id="rId193" name="Option Button 205">
              <controlPr defaultSize="0" autoFill="0" autoLine="0" autoPict="0">
                <anchor moveWithCells="1">
                  <from>
                    <xdr:col>10</xdr:col>
                    <xdr:colOff>247650</xdr:colOff>
                    <xdr:row>176</xdr:row>
                    <xdr:rowOff>38100</xdr:rowOff>
                  </from>
                  <to>
                    <xdr:col>10</xdr:col>
                    <xdr:colOff>466725</xdr:colOff>
                    <xdr:row>176</xdr:row>
                    <xdr:rowOff>266700</xdr:rowOff>
                  </to>
                </anchor>
              </controlPr>
            </control>
          </mc:Choice>
        </mc:AlternateContent>
        <mc:AlternateContent xmlns:mc="http://schemas.openxmlformats.org/markup-compatibility/2006">
          <mc:Choice Requires="x14">
            <control shapeId="11470" r:id="rId194" name="Option Button 206">
              <controlPr defaultSize="0" autoFill="0" autoLine="0" autoPict="0">
                <anchor moveWithCells="1">
                  <from>
                    <xdr:col>6</xdr:col>
                    <xdr:colOff>238125</xdr:colOff>
                    <xdr:row>177</xdr:row>
                    <xdr:rowOff>38100</xdr:rowOff>
                  </from>
                  <to>
                    <xdr:col>6</xdr:col>
                    <xdr:colOff>457200</xdr:colOff>
                    <xdr:row>177</xdr:row>
                    <xdr:rowOff>266700</xdr:rowOff>
                  </to>
                </anchor>
              </controlPr>
            </control>
          </mc:Choice>
        </mc:AlternateContent>
        <mc:AlternateContent xmlns:mc="http://schemas.openxmlformats.org/markup-compatibility/2006">
          <mc:Choice Requires="x14">
            <control shapeId="11471" r:id="rId195" name="Option Button 207">
              <controlPr defaultSize="0" autoFill="0" autoLine="0" autoPict="0">
                <anchor moveWithCells="1">
                  <from>
                    <xdr:col>7</xdr:col>
                    <xdr:colOff>238125</xdr:colOff>
                    <xdr:row>177</xdr:row>
                    <xdr:rowOff>38100</xdr:rowOff>
                  </from>
                  <to>
                    <xdr:col>7</xdr:col>
                    <xdr:colOff>457200</xdr:colOff>
                    <xdr:row>177</xdr:row>
                    <xdr:rowOff>266700</xdr:rowOff>
                  </to>
                </anchor>
              </controlPr>
            </control>
          </mc:Choice>
        </mc:AlternateContent>
        <mc:AlternateContent xmlns:mc="http://schemas.openxmlformats.org/markup-compatibility/2006">
          <mc:Choice Requires="x14">
            <control shapeId="11472" r:id="rId196" name="Option Button 208">
              <controlPr defaultSize="0" autoFill="0" autoLine="0" autoPict="0">
                <anchor moveWithCells="1">
                  <from>
                    <xdr:col>8</xdr:col>
                    <xdr:colOff>228600</xdr:colOff>
                    <xdr:row>177</xdr:row>
                    <xdr:rowOff>38100</xdr:rowOff>
                  </from>
                  <to>
                    <xdr:col>8</xdr:col>
                    <xdr:colOff>447675</xdr:colOff>
                    <xdr:row>177</xdr:row>
                    <xdr:rowOff>266700</xdr:rowOff>
                  </to>
                </anchor>
              </controlPr>
            </control>
          </mc:Choice>
        </mc:AlternateContent>
        <mc:AlternateContent xmlns:mc="http://schemas.openxmlformats.org/markup-compatibility/2006">
          <mc:Choice Requires="x14">
            <control shapeId="11473" r:id="rId197" name="Option Button 209">
              <controlPr defaultSize="0" autoFill="0" autoLine="0" autoPict="0">
                <anchor moveWithCells="1">
                  <from>
                    <xdr:col>9</xdr:col>
                    <xdr:colOff>238125</xdr:colOff>
                    <xdr:row>177</xdr:row>
                    <xdr:rowOff>38100</xdr:rowOff>
                  </from>
                  <to>
                    <xdr:col>9</xdr:col>
                    <xdr:colOff>457200</xdr:colOff>
                    <xdr:row>177</xdr:row>
                    <xdr:rowOff>266700</xdr:rowOff>
                  </to>
                </anchor>
              </controlPr>
            </control>
          </mc:Choice>
        </mc:AlternateContent>
        <mc:AlternateContent xmlns:mc="http://schemas.openxmlformats.org/markup-compatibility/2006">
          <mc:Choice Requires="x14">
            <control shapeId="11474" r:id="rId198" name="Option Button 210">
              <controlPr defaultSize="0" autoFill="0" autoLine="0" autoPict="0">
                <anchor moveWithCells="1">
                  <from>
                    <xdr:col>10</xdr:col>
                    <xdr:colOff>247650</xdr:colOff>
                    <xdr:row>177</xdr:row>
                    <xdr:rowOff>38100</xdr:rowOff>
                  </from>
                  <to>
                    <xdr:col>10</xdr:col>
                    <xdr:colOff>466725</xdr:colOff>
                    <xdr:row>177</xdr:row>
                    <xdr:rowOff>266700</xdr:rowOff>
                  </to>
                </anchor>
              </controlPr>
            </control>
          </mc:Choice>
        </mc:AlternateContent>
        <mc:AlternateContent xmlns:mc="http://schemas.openxmlformats.org/markup-compatibility/2006">
          <mc:Choice Requires="x14">
            <control shapeId="11475" r:id="rId199" name="Option Button 211">
              <controlPr defaultSize="0" autoFill="0" autoLine="0" autoPict="0">
                <anchor moveWithCells="1">
                  <from>
                    <xdr:col>6</xdr:col>
                    <xdr:colOff>238125</xdr:colOff>
                    <xdr:row>178</xdr:row>
                    <xdr:rowOff>38100</xdr:rowOff>
                  </from>
                  <to>
                    <xdr:col>6</xdr:col>
                    <xdr:colOff>457200</xdr:colOff>
                    <xdr:row>178</xdr:row>
                    <xdr:rowOff>266700</xdr:rowOff>
                  </to>
                </anchor>
              </controlPr>
            </control>
          </mc:Choice>
        </mc:AlternateContent>
        <mc:AlternateContent xmlns:mc="http://schemas.openxmlformats.org/markup-compatibility/2006">
          <mc:Choice Requires="x14">
            <control shapeId="11476" r:id="rId200" name="Option Button 212">
              <controlPr defaultSize="0" autoFill="0" autoLine="0" autoPict="0">
                <anchor moveWithCells="1">
                  <from>
                    <xdr:col>7</xdr:col>
                    <xdr:colOff>238125</xdr:colOff>
                    <xdr:row>178</xdr:row>
                    <xdr:rowOff>38100</xdr:rowOff>
                  </from>
                  <to>
                    <xdr:col>7</xdr:col>
                    <xdr:colOff>457200</xdr:colOff>
                    <xdr:row>178</xdr:row>
                    <xdr:rowOff>266700</xdr:rowOff>
                  </to>
                </anchor>
              </controlPr>
            </control>
          </mc:Choice>
        </mc:AlternateContent>
        <mc:AlternateContent xmlns:mc="http://schemas.openxmlformats.org/markup-compatibility/2006">
          <mc:Choice Requires="x14">
            <control shapeId="11477" r:id="rId201" name="Option Button 213">
              <controlPr defaultSize="0" autoFill="0" autoLine="0" autoPict="0">
                <anchor moveWithCells="1">
                  <from>
                    <xdr:col>8</xdr:col>
                    <xdr:colOff>228600</xdr:colOff>
                    <xdr:row>178</xdr:row>
                    <xdr:rowOff>38100</xdr:rowOff>
                  </from>
                  <to>
                    <xdr:col>8</xdr:col>
                    <xdr:colOff>447675</xdr:colOff>
                    <xdr:row>178</xdr:row>
                    <xdr:rowOff>266700</xdr:rowOff>
                  </to>
                </anchor>
              </controlPr>
            </control>
          </mc:Choice>
        </mc:AlternateContent>
        <mc:AlternateContent xmlns:mc="http://schemas.openxmlformats.org/markup-compatibility/2006">
          <mc:Choice Requires="x14">
            <control shapeId="11478" r:id="rId202" name="Option Button 214">
              <controlPr defaultSize="0" autoFill="0" autoLine="0" autoPict="0">
                <anchor moveWithCells="1">
                  <from>
                    <xdr:col>9</xdr:col>
                    <xdr:colOff>238125</xdr:colOff>
                    <xdr:row>178</xdr:row>
                    <xdr:rowOff>38100</xdr:rowOff>
                  </from>
                  <to>
                    <xdr:col>9</xdr:col>
                    <xdr:colOff>457200</xdr:colOff>
                    <xdr:row>178</xdr:row>
                    <xdr:rowOff>266700</xdr:rowOff>
                  </to>
                </anchor>
              </controlPr>
            </control>
          </mc:Choice>
        </mc:AlternateContent>
        <mc:AlternateContent xmlns:mc="http://schemas.openxmlformats.org/markup-compatibility/2006">
          <mc:Choice Requires="x14">
            <control shapeId="11479" r:id="rId203" name="Option Button 215">
              <controlPr defaultSize="0" autoFill="0" autoLine="0" autoPict="0">
                <anchor moveWithCells="1">
                  <from>
                    <xdr:col>10</xdr:col>
                    <xdr:colOff>247650</xdr:colOff>
                    <xdr:row>178</xdr:row>
                    <xdr:rowOff>38100</xdr:rowOff>
                  </from>
                  <to>
                    <xdr:col>10</xdr:col>
                    <xdr:colOff>466725</xdr:colOff>
                    <xdr:row>178</xdr:row>
                    <xdr:rowOff>266700</xdr:rowOff>
                  </to>
                </anchor>
              </controlPr>
            </control>
          </mc:Choice>
        </mc:AlternateContent>
        <mc:AlternateContent xmlns:mc="http://schemas.openxmlformats.org/markup-compatibility/2006">
          <mc:Choice Requires="x14">
            <control shapeId="11480" r:id="rId204" name="Option Button 216">
              <controlPr defaultSize="0" autoFill="0" autoLine="0" autoPict="0">
                <anchor moveWithCells="1">
                  <from>
                    <xdr:col>6</xdr:col>
                    <xdr:colOff>238125</xdr:colOff>
                    <xdr:row>179</xdr:row>
                    <xdr:rowOff>38100</xdr:rowOff>
                  </from>
                  <to>
                    <xdr:col>6</xdr:col>
                    <xdr:colOff>457200</xdr:colOff>
                    <xdr:row>179</xdr:row>
                    <xdr:rowOff>266700</xdr:rowOff>
                  </to>
                </anchor>
              </controlPr>
            </control>
          </mc:Choice>
        </mc:AlternateContent>
        <mc:AlternateContent xmlns:mc="http://schemas.openxmlformats.org/markup-compatibility/2006">
          <mc:Choice Requires="x14">
            <control shapeId="11481" r:id="rId205" name="Option Button 217">
              <controlPr defaultSize="0" autoFill="0" autoLine="0" autoPict="0">
                <anchor moveWithCells="1">
                  <from>
                    <xdr:col>7</xdr:col>
                    <xdr:colOff>238125</xdr:colOff>
                    <xdr:row>179</xdr:row>
                    <xdr:rowOff>38100</xdr:rowOff>
                  </from>
                  <to>
                    <xdr:col>7</xdr:col>
                    <xdr:colOff>457200</xdr:colOff>
                    <xdr:row>179</xdr:row>
                    <xdr:rowOff>266700</xdr:rowOff>
                  </to>
                </anchor>
              </controlPr>
            </control>
          </mc:Choice>
        </mc:AlternateContent>
        <mc:AlternateContent xmlns:mc="http://schemas.openxmlformats.org/markup-compatibility/2006">
          <mc:Choice Requires="x14">
            <control shapeId="11482" r:id="rId206" name="Option Button 218">
              <controlPr defaultSize="0" autoFill="0" autoLine="0" autoPict="0">
                <anchor moveWithCells="1">
                  <from>
                    <xdr:col>8</xdr:col>
                    <xdr:colOff>228600</xdr:colOff>
                    <xdr:row>179</xdr:row>
                    <xdr:rowOff>38100</xdr:rowOff>
                  </from>
                  <to>
                    <xdr:col>8</xdr:col>
                    <xdr:colOff>447675</xdr:colOff>
                    <xdr:row>179</xdr:row>
                    <xdr:rowOff>266700</xdr:rowOff>
                  </to>
                </anchor>
              </controlPr>
            </control>
          </mc:Choice>
        </mc:AlternateContent>
        <mc:AlternateContent xmlns:mc="http://schemas.openxmlformats.org/markup-compatibility/2006">
          <mc:Choice Requires="x14">
            <control shapeId="11483" r:id="rId207" name="Option Button 219">
              <controlPr defaultSize="0" autoFill="0" autoLine="0" autoPict="0">
                <anchor moveWithCells="1">
                  <from>
                    <xdr:col>9</xdr:col>
                    <xdr:colOff>238125</xdr:colOff>
                    <xdr:row>179</xdr:row>
                    <xdr:rowOff>38100</xdr:rowOff>
                  </from>
                  <to>
                    <xdr:col>9</xdr:col>
                    <xdr:colOff>457200</xdr:colOff>
                    <xdr:row>179</xdr:row>
                    <xdr:rowOff>266700</xdr:rowOff>
                  </to>
                </anchor>
              </controlPr>
            </control>
          </mc:Choice>
        </mc:AlternateContent>
        <mc:AlternateContent xmlns:mc="http://schemas.openxmlformats.org/markup-compatibility/2006">
          <mc:Choice Requires="x14">
            <control shapeId="11484" r:id="rId208" name="Option Button 220">
              <controlPr defaultSize="0" autoFill="0" autoLine="0" autoPict="0">
                <anchor moveWithCells="1">
                  <from>
                    <xdr:col>10</xdr:col>
                    <xdr:colOff>247650</xdr:colOff>
                    <xdr:row>179</xdr:row>
                    <xdr:rowOff>38100</xdr:rowOff>
                  </from>
                  <to>
                    <xdr:col>10</xdr:col>
                    <xdr:colOff>466725</xdr:colOff>
                    <xdr:row>179</xdr:row>
                    <xdr:rowOff>266700</xdr:rowOff>
                  </to>
                </anchor>
              </controlPr>
            </control>
          </mc:Choice>
        </mc:AlternateContent>
        <mc:AlternateContent xmlns:mc="http://schemas.openxmlformats.org/markup-compatibility/2006">
          <mc:Choice Requires="x14">
            <control shapeId="11485" r:id="rId209" name="Option Button 221">
              <controlPr defaultSize="0" autoFill="0" autoLine="0" autoPict="0">
                <anchor moveWithCells="1">
                  <from>
                    <xdr:col>6</xdr:col>
                    <xdr:colOff>238125</xdr:colOff>
                    <xdr:row>180</xdr:row>
                    <xdr:rowOff>95250</xdr:rowOff>
                  </from>
                  <to>
                    <xdr:col>6</xdr:col>
                    <xdr:colOff>457200</xdr:colOff>
                    <xdr:row>180</xdr:row>
                    <xdr:rowOff>323850</xdr:rowOff>
                  </to>
                </anchor>
              </controlPr>
            </control>
          </mc:Choice>
        </mc:AlternateContent>
        <mc:AlternateContent xmlns:mc="http://schemas.openxmlformats.org/markup-compatibility/2006">
          <mc:Choice Requires="x14">
            <control shapeId="11486" r:id="rId210" name="Option Button 222">
              <controlPr defaultSize="0" autoFill="0" autoLine="0" autoPict="0">
                <anchor moveWithCells="1">
                  <from>
                    <xdr:col>7</xdr:col>
                    <xdr:colOff>238125</xdr:colOff>
                    <xdr:row>180</xdr:row>
                    <xdr:rowOff>95250</xdr:rowOff>
                  </from>
                  <to>
                    <xdr:col>7</xdr:col>
                    <xdr:colOff>457200</xdr:colOff>
                    <xdr:row>180</xdr:row>
                    <xdr:rowOff>323850</xdr:rowOff>
                  </to>
                </anchor>
              </controlPr>
            </control>
          </mc:Choice>
        </mc:AlternateContent>
        <mc:AlternateContent xmlns:mc="http://schemas.openxmlformats.org/markup-compatibility/2006">
          <mc:Choice Requires="x14">
            <control shapeId="11487" r:id="rId211" name="Option Button 223">
              <controlPr defaultSize="0" autoFill="0" autoLine="0" autoPict="0">
                <anchor moveWithCells="1">
                  <from>
                    <xdr:col>8</xdr:col>
                    <xdr:colOff>228600</xdr:colOff>
                    <xdr:row>180</xdr:row>
                    <xdr:rowOff>95250</xdr:rowOff>
                  </from>
                  <to>
                    <xdr:col>8</xdr:col>
                    <xdr:colOff>447675</xdr:colOff>
                    <xdr:row>180</xdr:row>
                    <xdr:rowOff>323850</xdr:rowOff>
                  </to>
                </anchor>
              </controlPr>
            </control>
          </mc:Choice>
        </mc:AlternateContent>
        <mc:AlternateContent xmlns:mc="http://schemas.openxmlformats.org/markup-compatibility/2006">
          <mc:Choice Requires="x14">
            <control shapeId="11488" r:id="rId212" name="Option Button 224">
              <controlPr defaultSize="0" autoFill="0" autoLine="0" autoPict="0">
                <anchor moveWithCells="1">
                  <from>
                    <xdr:col>9</xdr:col>
                    <xdr:colOff>238125</xdr:colOff>
                    <xdr:row>180</xdr:row>
                    <xdr:rowOff>95250</xdr:rowOff>
                  </from>
                  <to>
                    <xdr:col>9</xdr:col>
                    <xdr:colOff>457200</xdr:colOff>
                    <xdr:row>180</xdr:row>
                    <xdr:rowOff>323850</xdr:rowOff>
                  </to>
                </anchor>
              </controlPr>
            </control>
          </mc:Choice>
        </mc:AlternateContent>
        <mc:AlternateContent xmlns:mc="http://schemas.openxmlformats.org/markup-compatibility/2006">
          <mc:Choice Requires="x14">
            <control shapeId="11489" r:id="rId213" name="Option Button 225">
              <controlPr defaultSize="0" autoFill="0" autoLine="0" autoPict="0">
                <anchor moveWithCells="1">
                  <from>
                    <xdr:col>10</xdr:col>
                    <xdr:colOff>247650</xdr:colOff>
                    <xdr:row>180</xdr:row>
                    <xdr:rowOff>95250</xdr:rowOff>
                  </from>
                  <to>
                    <xdr:col>10</xdr:col>
                    <xdr:colOff>466725</xdr:colOff>
                    <xdr:row>180</xdr:row>
                    <xdr:rowOff>323850</xdr:rowOff>
                  </to>
                </anchor>
              </controlPr>
            </control>
          </mc:Choice>
        </mc:AlternateContent>
        <mc:AlternateContent xmlns:mc="http://schemas.openxmlformats.org/markup-compatibility/2006">
          <mc:Choice Requires="x14">
            <control shapeId="11490" r:id="rId214" name="Option Button 226">
              <controlPr defaultSize="0" autoFill="0" autoLine="0" autoPict="0">
                <anchor moveWithCells="1">
                  <from>
                    <xdr:col>6</xdr:col>
                    <xdr:colOff>238125</xdr:colOff>
                    <xdr:row>181</xdr:row>
                    <xdr:rowOff>38100</xdr:rowOff>
                  </from>
                  <to>
                    <xdr:col>6</xdr:col>
                    <xdr:colOff>457200</xdr:colOff>
                    <xdr:row>181</xdr:row>
                    <xdr:rowOff>266700</xdr:rowOff>
                  </to>
                </anchor>
              </controlPr>
            </control>
          </mc:Choice>
        </mc:AlternateContent>
        <mc:AlternateContent xmlns:mc="http://schemas.openxmlformats.org/markup-compatibility/2006">
          <mc:Choice Requires="x14">
            <control shapeId="11491" r:id="rId215" name="Option Button 227">
              <controlPr defaultSize="0" autoFill="0" autoLine="0" autoPict="0">
                <anchor moveWithCells="1">
                  <from>
                    <xdr:col>7</xdr:col>
                    <xdr:colOff>238125</xdr:colOff>
                    <xdr:row>181</xdr:row>
                    <xdr:rowOff>38100</xdr:rowOff>
                  </from>
                  <to>
                    <xdr:col>7</xdr:col>
                    <xdr:colOff>457200</xdr:colOff>
                    <xdr:row>181</xdr:row>
                    <xdr:rowOff>266700</xdr:rowOff>
                  </to>
                </anchor>
              </controlPr>
            </control>
          </mc:Choice>
        </mc:AlternateContent>
        <mc:AlternateContent xmlns:mc="http://schemas.openxmlformats.org/markup-compatibility/2006">
          <mc:Choice Requires="x14">
            <control shapeId="11492" r:id="rId216" name="Option Button 228">
              <controlPr defaultSize="0" autoFill="0" autoLine="0" autoPict="0">
                <anchor moveWithCells="1">
                  <from>
                    <xdr:col>8</xdr:col>
                    <xdr:colOff>228600</xdr:colOff>
                    <xdr:row>181</xdr:row>
                    <xdr:rowOff>38100</xdr:rowOff>
                  </from>
                  <to>
                    <xdr:col>8</xdr:col>
                    <xdr:colOff>447675</xdr:colOff>
                    <xdr:row>181</xdr:row>
                    <xdr:rowOff>266700</xdr:rowOff>
                  </to>
                </anchor>
              </controlPr>
            </control>
          </mc:Choice>
        </mc:AlternateContent>
        <mc:AlternateContent xmlns:mc="http://schemas.openxmlformats.org/markup-compatibility/2006">
          <mc:Choice Requires="x14">
            <control shapeId="11493" r:id="rId217" name="Option Button 229">
              <controlPr defaultSize="0" autoFill="0" autoLine="0" autoPict="0">
                <anchor moveWithCells="1">
                  <from>
                    <xdr:col>9</xdr:col>
                    <xdr:colOff>238125</xdr:colOff>
                    <xdr:row>181</xdr:row>
                    <xdr:rowOff>38100</xdr:rowOff>
                  </from>
                  <to>
                    <xdr:col>9</xdr:col>
                    <xdr:colOff>457200</xdr:colOff>
                    <xdr:row>181</xdr:row>
                    <xdr:rowOff>266700</xdr:rowOff>
                  </to>
                </anchor>
              </controlPr>
            </control>
          </mc:Choice>
        </mc:AlternateContent>
        <mc:AlternateContent xmlns:mc="http://schemas.openxmlformats.org/markup-compatibility/2006">
          <mc:Choice Requires="x14">
            <control shapeId="11494" r:id="rId218" name="Option Button 230">
              <controlPr defaultSize="0" autoFill="0" autoLine="0" autoPict="0">
                <anchor moveWithCells="1">
                  <from>
                    <xdr:col>10</xdr:col>
                    <xdr:colOff>247650</xdr:colOff>
                    <xdr:row>181</xdr:row>
                    <xdr:rowOff>38100</xdr:rowOff>
                  </from>
                  <to>
                    <xdr:col>10</xdr:col>
                    <xdr:colOff>466725</xdr:colOff>
                    <xdr:row>181</xdr:row>
                    <xdr:rowOff>266700</xdr:rowOff>
                  </to>
                </anchor>
              </controlPr>
            </control>
          </mc:Choice>
        </mc:AlternateContent>
        <mc:AlternateContent xmlns:mc="http://schemas.openxmlformats.org/markup-compatibility/2006">
          <mc:Choice Requires="x14">
            <control shapeId="11495" r:id="rId219" name="Option Button 231">
              <controlPr defaultSize="0" autoFill="0" autoLine="0" autoPict="0">
                <anchor moveWithCells="1">
                  <from>
                    <xdr:col>6</xdr:col>
                    <xdr:colOff>238125</xdr:colOff>
                    <xdr:row>182</xdr:row>
                    <xdr:rowOff>38100</xdr:rowOff>
                  </from>
                  <to>
                    <xdr:col>6</xdr:col>
                    <xdr:colOff>457200</xdr:colOff>
                    <xdr:row>182</xdr:row>
                    <xdr:rowOff>266700</xdr:rowOff>
                  </to>
                </anchor>
              </controlPr>
            </control>
          </mc:Choice>
        </mc:AlternateContent>
        <mc:AlternateContent xmlns:mc="http://schemas.openxmlformats.org/markup-compatibility/2006">
          <mc:Choice Requires="x14">
            <control shapeId="11496" r:id="rId220" name="Option Button 232">
              <controlPr defaultSize="0" autoFill="0" autoLine="0" autoPict="0">
                <anchor moveWithCells="1">
                  <from>
                    <xdr:col>7</xdr:col>
                    <xdr:colOff>238125</xdr:colOff>
                    <xdr:row>182</xdr:row>
                    <xdr:rowOff>38100</xdr:rowOff>
                  </from>
                  <to>
                    <xdr:col>7</xdr:col>
                    <xdr:colOff>457200</xdr:colOff>
                    <xdr:row>182</xdr:row>
                    <xdr:rowOff>266700</xdr:rowOff>
                  </to>
                </anchor>
              </controlPr>
            </control>
          </mc:Choice>
        </mc:AlternateContent>
        <mc:AlternateContent xmlns:mc="http://schemas.openxmlformats.org/markup-compatibility/2006">
          <mc:Choice Requires="x14">
            <control shapeId="11497" r:id="rId221" name="Option Button 233">
              <controlPr defaultSize="0" autoFill="0" autoLine="0" autoPict="0">
                <anchor moveWithCells="1">
                  <from>
                    <xdr:col>8</xdr:col>
                    <xdr:colOff>228600</xdr:colOff>
                    <xdr:row>182</xdr:row>
                    <xdr:rowOff>38100</xdr:rowOff>
                  </from>
                  <to>
                    <xdr:col>8</xdr:col>
                    <xdr:colOff>447675</xdr:colOff>
                    <xdr:row>182</xdr:row>
                    <xdr:rowOff>266700</xdr:rowOff>
                  </to>
                </anchor>
              </controlPr>
            </control>
          </mc:Choice>
        </mc:AlternateContent>
        <mc:AlternateContent xmlns:mc="http://schemas.openxmlformats.org/markup-compatibility/2006">
          <mc:Choice Requires="x14">
            <control shapeId="11498" r:id="rId222" name="Option Button 234">
              <controlPr defaultSize="0" autoFill="0" autoLine="0" autoPict="0">
                <anchor moveWithCells="1">
                  <from>
                    <xdr:col>9</xdr:col>
                    <xdr:colOff>238125</xdr:colOff>
                    <xdr:row>182</xdr:row>
                    <xdr:rowOff>38100</xdr:rowOff>
                  </from>
                  <to>
                    <xdr:col>9</xdr:col>
                    <xdr:colOff>457200</xdr:colOff>
                    <xdr:row>182</xdr:row>
                    <xdr:rowOff>266700</xdr:rowOff>
                  </to>
                </anchor>
              </controlPr>
            </control>
          </mc:Choice>
        </mc:AlternateContent>
        <mc:AlternateContent xmlns:mc="http://schemas.openxmlformats.org/markup-compatibility/2006">
          <mc:Choice Requires="x14">
            <control shapeId="11499" r:id="rId223" name="Option Button 235">
              <controlPr defaultSize="0" autoFill="0" autoLine="0" autoPict="0">
                <anchor moveWithCells="1">
                  <from>
                    <xdr:col>10</xdr:col>
                    <xdr:colOff>247650</xdr:colOff>
                    <xdr:row>182</xdr:row>
                    <xdr:rowOff>38100</xdr:rowOff>
                  </from>
                  <to>
                    <xdr:col>10</xdr:col>
                    <xdr:colOff>466725</xdr:colOff>
                    <xdr:row>182</xdr:row>
                    <xdr:rowOff>266700</xdr:rowOff>
                  </to>
                </anchor>
              </controlPr>
            </control>
          </mc:Choice>
        </mc:AlternateContent>
        <mc:AlternateContent xmlns:mc="http://schemas.openxmlformats.org/markup-compatibility/2006">
          <mc:Choice Requires="x14">
            <control shapeId="11500" r:id="rId224" name="Option Button 236">
              <controlPr defaultSize="0" autoFill="0" autoLine="0" autoPict="0">
                <anchor moveWithCells="1">
                  <from>
                    <xdr:col>6</xdr:col>
                    <xdr:colOff>238125</xdr:colOff>
                    <xdr:row>183</xdr:row>
                    <xdr:rowOff>28575</xdr:rowOff>
                  </from>
                  <to>
                    <xdr:col>6</xdr:col>
                    <xdr:colOff>457200</xdr:colOff>
                    <xdr:row>183</xdr:row>
                    <xdr:rowOff>257175</xdr:rowOff>
                  </to>
                </anchor>
              </controlPr>
            </control>
          </mc:Choice>
        </mc:AlternateContent>
        <mc:AlternateContent xmlns:mc="http://schemas.openxmlformats.org/markup-compatibility/2006">
          <mc:Choice Requires="x14">
            <control shapeId="11501" r:id="rId225" name="Option Button 237">
              <controlPr defaultSize="0" autoFill="0" autoLine="0" autoPict="0">
                <anchor moveWithCells="1">
                  <from>
                    <xdr:col>7</xdr:col>
                    <xdr:colOff>238125</xdr:colOff>
                    <xdr:row>183</xdr:row>
                    <xdr:rowOff>28575</xdr:rowOff>
                  </from>
                  <to>
                    <xdr:col>7</xdr:col>
                    <xdr:colOff>457200</xdr:colOff>
                    <xdr:row>183</xdr:row>
                    <xdr:rowOff>257175</xdr:rowOff>
                  </to>
                </anchor>
              </controlPr>
            </control>
          </mc:Choice>
        </mc:AlternateContent>
        <mc:AlternateContent xmlns:mc="http://schemas.openxmlformats.org/markup-compatibility/2006">
          <mc:Choice Requires="x14">
            <control shapeId="11502" r:id="rId226" name="Option Button 238">
              <controlPr defaultSize="0" autoFill="0" autoLine="0" autoPict="0">
                <anchor moveWithCells="1">
                  <from>
                    <xdr:col>8</xdr:col>
                    <xdr:colOff>228600</xdr:colOff>
                    <xdr:row>183</xdr:row>
                    <xdr:rowOff>28575</xdr:rowOff>
                  </from>
                  <to>
                    <xdr:col>8</xdr:col>
                    <xdr:colOff>447675</xdr:colOff>
                    <xdr:row>183</xdr:row>
                    <xdr:rowOff>257175</xdr:rowOff>
                  </to>
                </anchor>
              </controlPr>
            </control>
          </mc:Choice>
        </mc:AlternateContent>
        <mc:AlternateContent xmlns:mc="http://schemas.openxmlformats.org/markup-compatibility/2006">
          <mc:Choice Requires="x14">
            <control shapeId="11503" r:id="rId227" name="Option Button 239">
              <controlPr defaultSize="0" autoFill="0" autoLine="0" autoPict="0">
                <anchor moveWithCells="1">
                  <from>
                    <xdr:col>9</xdr:col>
                    <xdr:colOff>238125</xdr:colOff>
                    <xdr:row>183</xdr:row>
                    <xdr:rowOff>28575</xdr:rowOff>
                  </from>
                  <to>
                    <xdr:col>9</xdr:col>
                    <xdr:colOff>457200</xdr:colOff>
                    <xdr:row>183</xdr:row>
                    <xdr:rowOff>257175</xdr:rowOff>
                  </to>
                </anchor>
              </controlPr>
            </control>
          </mc:Choice>
        </mc:AlternateContent>
        <mc:AlternateContent xmlns:mc="http://schemas.openxmlformats.org/markup-compatibility/2006">
          <mc:Choice Requires="x14">
            <control shapeId="11504" r:id="rId228" name="Option Button 240">
              <controlPr defaultSize="0" autoFill="0" autoLine="0" autoPict="0">
                <anchor moveWithCells="1">
                  <from>
                    <xdr:col>10</xdr:col>
                    <xdr:colOff>247650</xdr:colOff>
                    <xdr:row>183</xdr:row>
                    <xdr:rowOff>28575</xdr:rowOff>
                  </from>
                  <to>
                    <xdr:col>10</xdr:col>
                    <xdr:colOff>466725</xdr:colOff>
                    <xdr:row>183</xdr:row>
                    <xdr:rowOff>257175</xdr:rowOff>
                  </to>
                </anchor>
              </controlPr>
            </control>
          </mc:Choice>
        </mc:AlternateContent>
        <mc:AlternateContent xmlns:mc="http://schemas.openxmlformats.org/markup-compatibility/2006">
          <mc:Choice Requires="x14">
            <control shapeId="11505" r:id="rId229" name="Option Button 241">
              <controlPr defaultSize="0" autoFill="0" autoLine="0" autoPict="0">
                <anchor moveWithCells="1">
                  <from>
                    <xdr:col>6</xdr:col>
                    <xdr:colOff>238125</xdr:colOff>
                    <xdr:row>184</xdr:row>
                    <xdr:rowOff>28575</xdr:rowOff>
                  </from>
                  <to>
                    <xdr:col>6</xdr:col>
                    <xdr:colOff>457200</xdr:colOff>
                    <xdr:row>184</xdr:row>
                    <xdr:rowOff>257175</xdr:rowOff>
                  </to>
                </anchor>
              </controlPr>
            </control>
          </mc:Choice>
        </mc:AlternateContent>
        <mc:AlternateContent xmlns:mc="http://schemas.openxmlformats.org/markup-compatibility/2006">
          <mc:Choice Requires="x14">
            <control shapeId="11506" r:id="rId230" name="Option Button 242">
              <controlPr defaultSize="0" autoFill="0" autoLine="0" autoPict="0">
                <anchor moveWithCells="1">
                  <from>
                    <xdr:col>7</xdr:col>
                    <xdr:colOff>238125</xdr:colOff>
                    <xdr:row>184</xdr:row>
                    <xdr:rowOff>28575</xdr:rowOff>
                  </from>
                  <to>
                    <xdr:col>7</xdr:col>
                    <xdr:colOff>457200</xdr:colOff>
                    <xdr:row>184</xdr:row>
                    <xdr:rowOff>257175</xdr:rowOff>
                  </to>
                </anchor>
              </controlPr>
            </control>
          </mc:Choice>
        </mc:AlternateContent>
        <mc:AlternateContent xmlns:mc="http://schemas.openxmlformats.org/markup-compatibility/2006">
          <mc:Choice Requires="x14">
            <control shapeId="11507" r:id="rId231" name="Option Button 243">
              <controlPr defaultSize="0" autoFill="0" autoLine="0" autoPict="0">
                <anchor moveWithCells="1">
                  <from>
                    <xdr:col>8</xdr:col>
                    <xdr:colOff>228600</xdr:colOff>
                    <xdr:row>184</xdr:row>
                    <xdr:rowOff>28575</xdr:rowOff>
                  </from>
                  <to>
                    <xdr:col>8</xdr:col>
                    <xdr:colOff>447675</xdr:colOff>
                    <xdr:row>184</xdr:row>
                    <xdr:rowOff>257175</xdr:rowOff>
                  </to>
                </anchor>
              </controlPr>
            </control>
          </mc:Choice>
        </mc:AlternateContent>
        <mc:AlternateContent xmlns:mc="http://schemas.openxmlformats.org/markup-compatibility/2006">
          <mc:Choice Requires="x14">
            <control shapeId="11508" r:id="rId232" name="Option Button 244">
              <controlPr defaultSize="0" autoFill="0" autoLine="0" autoPict="0">
                <anchor moveWithCells="1">
                  <from>
                    <xdr:col>9</xdr:col>
                    <xdr:colOff>238125</xdr:colOff>
                    <xdr:row>184</xdr:row>
                    <xdr:rowOff>28575</xdr:rowOff>
                  </from>
                  <to>
                    <xdr:col>9</xdr:col>
                    <xdr:colOff>457200</xdr:colOff>
                    <xdr:row>184</xdr:row>
                    <xdr:rowOff>257175</xdr:rowOff>
                  </to>
                </anchor>
              </controlPr>
            </control>
          </mc:Choice>
        </mc:AlternateContent>
        <mc:AlternateContent xmlns:mc="http://schemas.openxmlformats.org/markup-compatibility/2006">
          <mc:Choice Requires="x14">
            <control shapeId="11509" r:id="rId233" name="Option Button 245">
              <controlPr defaultSize="0" autoFill="0" autoLine="0" autoPict="0">
                <anchor moveWithCells="1">
                  <from>
                    <xdr:col>10</xdr:col>
                    <xdr:colOff>247650</xdr:colOff>
                    <xdr:row>184</xdr:row>
                    <xdr:rowOff>28575</xdr:rowOff>
                  </from>
                  <to>
                    <xdr:col>10</xdr:col>
                    <xdr:colOff>466725</xdr:colOff>
                    <xdr:row>184</xdr:row>
                    <xdr:rowOff>257175</xdr:rowOff>
                  </to>
                </anchor>
              </controlPr>
            </control>
          </mc:Choice>
        </mc:AlternateContent>
        <mc:AlternateContent xmlns:mc="http://schemas.openxmlformats.org/markup-compatibility/2006">
          <mc:Choice Requires="x14">
            <control shapeId="11510" r:id="rId234" name="Option Button 246">
              <controlPr defaultSize="0" autoFill="0" autoLine="0" autoPict="0">
                <anchor moveWithCells="1">
                  <from>
                    <xdr:col>6</xdr:col>
                    <xdr:colOff>238125</xdr:colOff>
                    <xdr:row>185</xdr:row>
                    <xdr:rowOff>38100</xdr:rowOff>
                  </from>
                  <to>
                    <xdr:col>6</xdr:col>
                    <xdr:colOff>457200</xdr:colOff>
                    <xdr:row>185</xdr:row>
                    <xdr:rowOff>266700</xdr:rowOff>
                  </to>
                </anchor>
              </controlPr>
            </control>
          </mc:Choice>
        </mc:AlternateContent>
        <mc:AlternateContent xmlns:mc="http://schemas.openxmlformats.org/markup-compatibility/2006">
          <mc:Choice Requires="x14">
            <control shapeId="11511" r:id="rId235" name="Option Button 247">
              <controlPr defaultSize="0" autoFill="0" autoLine="0" autoPict="0">
                <anchor moveWithCells="1">
                  <from>
                    <xdr:col>7</xdr:col>
                    <xdr:colOff>238125</xdr:colOff>
                    <xdr:row>185</xdr:row>
                    <xdr:rowOff>38100</xdr:rowOff>
                  </from>
                  <to>
                    <xdr:col>7</xdr:col>
                    <xdr:colOff>457200</xdr:colOff>
                    <xdr:row>185</xdr:row>
                    <xdr:rowOff>266700</xdr:rowOff>
                  </to>
                </anchor>
              </controlPr>
            </control>
          </mc:Choice>
        </mc:AlternateContent>
        <mc:AlternateContent xmlns:mc="http://schemas.openxmlformats.org/markup-compatibility/2006">
          <mc:Choice Requires="x14">
            <control shapeId="11512" r:id="rId236" name="Option Button 248">
              <controlPr defaultSize="0" autoFill="0" autoLine="0" autoPict="0">
                <anchor moveWithCells="1">
                  <from>
                    <xdr:col>8</xdr:col>
                    <xdr:colOff>228600</xdr:colOff>
                    <xdr:row>185</xdr:row>
                    <xdr:rowOff>38100</xdr:rowOff>
                  </from>
                  <to>
                    <xdr:col>8</xdr:col>
                    <xdr:colOff>447675</xdr:colOff>
                    <xdr:row>185</xdr:row>
                    <xdr:rowOff>266700</xdr:rowOff>
                  </to>
                </anchor>
              </controlPr>
            </control>
          </mc:Choice>
        </mc:AlternateContent>
        <mc:AlternateContent xmlns:mc="http://schemas.openxmlformats.org/markup-compatibility/2006">
          <mc:Choice Requires="x14">
            <control shapeId="11513" r:id="rId237" name="Option Button 249">
              <controlPr defaultSize="0" autoFill="0" autoLine="0" autoPict="0">
                <anchor moveWithCells="1">
                  <from>
                    <xdr:col>9</xdr:col>
                    <xdr:colOff>238125</xdr:colOff>
                    <xdr:row>185</xdr:row>
                    <xdr:rowOff>38100</xdr:rowOff>
                  </from>
                  <to>
                    <xdr:col>9</xdr:col>
                    <xdr:colOff>457200</xdr:colOff>
                    <xdr:row>185</xdr:row>
                    <xdr:rowOff>266700</xdr:rowOff>
                  </to>
                </anchor>
              </controlPr>
            </control>
          </mc:Choice>
        </mc:AlternateContent>
        <mc:AlternateContent xmlns:mc="http://schemas.openxmlformats.org/markup-compatibility/2006">
          <mc:Choice Requires="x14">
            <control shapeId="11514" r:id="rId238" name="Option Button 250">
              <controlPr defaultSize="0" autoFill="0" autoLine="0" autoPict="0">
                <anchor moveWithCells="1">
                  <from>
                    <xdr:col>10</xdr:col>
                    <xdr:colOff>247650</xdr:colOff>
                    <xdr:row>185</xdr:row>
                    <xdr:rowOff>38100</xdr:rowOff>
                  </from>
                  <to>
                    <xdr:col>10</xdr:col>
                    <xdr:colOff>466725</xdr:colOff>
                    <xdr:row>185</xdr:row>
                    <xdr:rowOff>266700</xdr:rowOff>
                  </to>
                </anchor>
              </controlPr>
            </control>
          </mc:Choice>
        </mc:AlternateContent>
        <mc:AlternateContent xmlns:mc="http://schemas.openxmlformats.org/markup-compatibility/2006">
          <mc:Choice Requires="x14">
            <control shapeId="11515" r:id="rId239" name="Option Button 251">
              <controlPr defaultSize="0" autoFill="0" autoLine="0" autoPict="0">
                <anchor moveWithCells="1">
                  <from>
                    <xdr:col>6</xdr:col>
                    <xdr:colOff>238125</xdr:colOff>
                    <xdr:row>186</xdr:row>
                    <xdr:rowOff>38100</xdr:rowOff>
                  </from>
                  <to>
                    <xdr:col>6</xdr:col>
                    <xdr:colOff>457200</xdr:colOff>
                    <xdr:row>186</xdr:row>
                    <xdr:rowOff>266700</xdr:rowOff>
                  </to>
                </anchor>
              </controlPr>
            </control>
          </mc:Choice>
        </mc:AlternateContent>
        <mc:AlternateContent xmlns:mc="http://schemas.openxmlformats.org/markup-compatibility/2006">
          <mc:Choice Requires="x14">
            <control shapeId="11516" r:id="rId240" name="Option Button 252">
              <controlPr defaultSize="0" autoFill="0" autoLine="0" autoPict="0">
                <anchor moveWithCells="1">
                  <from>
                    <xdr:col>7</xdr:col>
                    <xdr:colOff>238125</xdr:colOff>
                    <xdr:row>186</xdr:row>
                    <xdr:rowOff>38100</xdr:rowOff>
                  </from>
                  <to>
                    <xdr:col>7</xdr:col>
                    <xdr:colOff>457200</xdr:colOff>
                    <xdr:row>186</xdr:row>
                    <xdr:rowOff>266700</xdr:rowOff>
                  </to>
                </anchor>
              </controlPr>
            </control>
          </mc:Choice>
        </mc:AlternateContent>
        <mc:AlternateContent xmlns:mc="http://schemas.openxmlformats.org/markup-compatibility/2006">
          <mc:Choice Requires="x14">
            <control shapeId="11517" r:id="rId241" name="Option Button 253">
              <controlPr defaultSize="0" autoFill="0" autoLine="0" autoPict="0">
                <anchor moveWithCells="1">
                  <from>
                    <xdr:col>8</xdr:col>
                    <xdr:colOff>228600</xdr:colOff>
                    <xdr:row>186</xdr:row>
                    <xdr:rowOff>38100</xdr:rowOff>
                  </from>
                  <to>
                    <xdr:col>8</xdr:col>
                    <xdr:colOff>447675</xdr:colOff>
                    <xdr:row>186</xdr:row>
                    <xdr:rowOff>266700</xdr:rowOff>
                  </to>
                </anchor>
              </controlPr>
            </control>
          </mc:Choice>
        </mc:AlternateContent>
        <mc:AlternateContent xmlns:mc="http://schemas.openxmlformats.org/markup-compatibility/2006">
          <mc:Choice Requires="x14">
            <control shapeId="11518" r:id="rId242" name="Option Button 254">
              <controlPr defaultSize="0" autoFill="0" autoLine="0" autoPict="0">
                <anchor moveWithCells="1">
                  <from>
                    <xdr:col>9</xdr:col>
                    <xdr:colOff>238125</xdr:colOff>
                    <xdr:row>186</xdr:row>
                    <xdr:rowOff>38100</xdr:rowOff>
                  </from>
                  <to>
                    <xdr:col>9</xdr:col>
                    <xdr:colOff>457200</xdr:colOff>
                    <xdr:row>186</xdr:row>
                    <xdr:rowOff>266700</xdr:rowOff>
                  </to>
                </anchor>
              </controlPr>
            </control>
          </mc:Choice>
        </mc:AlternateContent>
        <mc:AlternateContent xmlns:mc="http://schemas.openxmlformats.org/markup-compatibility/2006">
          <mc:Choice Requires="x14">
            <control shapeId="11519" r:id="rId243" name="Option Button 255">
              <controlPr defaultSize="0" autoFill="0" autoLine="0" autoPict="0">
                <anchor moveWithCells="1">
                  <from>
                    <xdr:col>10</xdr:col>
                    <xdr:colOff>247650</xdr:colOff>
                    <xdr:row>186</xdr:row>
                    <xdr:rowOff>38100</xdr:rowOff>
                  </from>
                  <to>
                    <xdr:col>10</xdr:col>
                    <xdr:colOff>466725</xdr:colOff>
                    <xdr:row>186</xdr:row>
                    <xdr:rowOff>266700</xdr:rowOff>
                  </to>
                </anchor>
              </controlPr>
            </control>
          </mc:Choice>
        </mc:AlternateContent>
        <mc:AlternateContent xmlns:mc="http://schemas.openxmlformats.org/markup-compatibility/2006">
          <mc:Choice Requires="x14">
            <control shapeId="11540" r:id="rId244" name="Group Box 276">
              <controlPr defaultSize="0" autoFill="0" autoPict="0">
                <anchor moveWithCells="1">
                  <from>
                    <xdr:col>6</xdr:col>
                    <xdr:colOff>0</xdr:colOff>
                    <xdr:row>96</xdr:row>
                    <xdr:rowOff>0</xdr:rowOff>
                  </from>
                  <to>
                    <xdr:col>10</xdr:col>
                    <xdr:colOff>676275</xdr:colOff>
                    <xdr:row>96</xdr:row>
                    <xdr:rowOff>285750</xdr:rowOff>
                  </to>
                </anchor>
              </controlPr>
            </control>
          </mc:Choice>
        </mc:AlternateContent>
        <mc:AlternateContent xmlns:mc="http://schemas.openxmlformats.org/markup-compatibility/2006">
          <mc:Choice Requires="x14">
            <control shapeId="11541" r:id="rId245" name="Group Box 277">
              <controlPr defaultSize="0" autoFill="0" autoPict="0">
                <anchor moveWithCells="1">
                  <from>
                    <xdr:col>6</xdr:col>
                    <xdr:colOff>0</xdr:colOff>
                    <xdr:row>96</xdr:row>
                    <xdr:rowOff>285750</xdr:rowOff>
                  </from>
                  <to>
                    <xdr:col>11</xdr:col>
                    <xdr:colOff>0</xdr:colOff>
                    <xdr:row>98</xdr:row>
                    <xdr:rowOff>0</xdr:rowOff>
                  </to>
                </anchor>
              </controlPr>
            </control>
          </mc:Choice>
        </mc:AlternateContent>
        <mc:AlternateContent xmlns:mc="http://schemas.openxmlformats.org/markup-compatibility/2006">
          <mc:Choice Requires="x14">
            <control shapeId="11542" r:id="rId246" name="Group Box 278">
              <controlPr defaultSize="0" autoFill="0" autoPict="0">
                <anchor moveWithCells="1">
                  <from>
                    <xdr:col>6</xdr:col>
                    <xdr:colOff>0</xdr:colOff>
                    <xdr:row>98</xdr:row>
                    <xdr:rowOff>0</xdr:rowOff>
                  </from>
                  <to>
                    <xdr:col>11</xdr:col>
                    <xdr:colOff>0</xdr:colOff>
                    <xdr:row>99</xdr:row>
                    <xdr:rowOff>9525</xdr:rowOff>
                  </to>
                </anchor>
              </controlPr>
            </control>
          </mc:Choice>
        </mc:AlternateContent>
        <mc:AlternateContent xmlns:mc="http://schemas.openxmlformats.org/markup-compatibility/2006">
          <mc:Choice Requires="x14">
            <control shapeId="11543" r:id="rId247" name="Group Box 279">
              <controlPr defaultSize="0" autoFill="0" autoPict="0">
                <anchor moveWithCells="1">
                  <from>
                    <xdr:col>5</xdr:col>
                    <xdr:colOff>676275</xdr:colOff>
                    <xdr:row>98</xdr:row>
                    <xdr:rowOff>266700</xdr:rowOff>
                  </from>
                  <to>
                    <xdr:col>11</xdr:col>
                    <xdr:colOff>9525</xdr:colOff>
                    <xdr:row>99</xdr:row>
                    <xdr:rowOff>285750</xdr:rowOff>
                  </to>
                </anchor>
              </controlPr>
            </control>
          </mc:Choice>
        </mc:AlternateContent>
        <mc:AlternateContent xmlns:mc="http://schemas.openxmlformats.org/markup-compatibility/2006">
          <mc:Choice Requires="x14">
            <control shapeId="11544" r:id="rId248" name="Group Box 280">
              <controlPr defaultSize="0" autoFill="0" autoPict="0">
                <anchor moveWithCells="1">
                  <from>
                    <xdr:col>5</xdr:col>
                    <xdr:colOff>676275</xdr:colOff>
                    <xdr:row>99</xdr:row>
                    <xdr:rowOff>276225</xdr:rowOff>
                  </from>
                  <to>
                    <xdr:col>11</xdr:col>
                    <xdr:colOff>9525</xdr:colOff>
                    <xdr:row>101</xdr:row>
                    <xdr:rowOff>0</xdr:rowOff>
                  </to>
                </anchor>
              </controlPr>
            </control>
          </mc:Choice>
        </mc:AlternateContent>
        <mc:AlternateContent xmlns:mc="http://schemas.openxmlformats.org/markup-compatibility/2006">
          <mc:Choice Requires="x14">
            <control shapeId="11545" r:id="rId249" name="Group Box 281">
              <controlPr defaultSize="0" autoFill="0" autoPict="0">
                <anchor moveWithCells="1">
                  <from>
                    <xdr:col>5</xdr:col>
                    <xdr:colOff>676275</xdr:colOff>
                    <xdr:row>100</xdr:row>
                    <xdr:rowOff>276225</xdr:rowOff>
                  </from>
                  <to>
                    <xdr:col>11</xdr:col>
                    <xdr:colOff>9525</xdr:colOff>
                    <xdr:row>101</xdr:row>
                    <xdr:rowOff>285750</xdr:rowOff>
                  </to>
                </anchor>
              </controlPr>
            </control>
          </mc:Choice>
        </mc:AlternateContent>
        <mc:AlternateContent xmlns:mc="http://schemas.openxmlformats.org/markup-compatibility/2006">
          <mc:Choice Requires="x14">
            <control shapeId="11546" r:id="rId250" name="Group Box 282">
              <controlPr defaultSize="0" autoFill="0" autoPict="0">
                <anchor moveWithCells="1">
                  <from>
                    <xdr:col>5</xdr:col>
                    <xdr:colOff>676275</xdr:colOff>
                    <xdr:row>101</xdr:row>
                    <xdr:rowOff>266700</xdr:rowOff>
                  </from>
                  <to>
                    <xdr:col>11</xdr:col>
                    <xdr:colOff>0</xdr:colOff>
                    <xdr:row>103</xdr:row>
                    <xdr:rowOff>9525</xdr:rowOff>
                  </to>
                </anchor>
              </controlPr>
            </control>
          </mc:Choice>
        </mc:AlternateContent>
        <mc:AlternateContent xmlns:mc="http://schemas.openxmlformats.org/markup-compatibility/2006">
          <mc:Choice Requires="x14">
            <control shapeId="11547" r:id="rId251" name="Group Box 283">
              <controlPr defaultSize="0" autoFill="0" autoPict="0">
                <anchor moveWithCells="1">
                  <from>
                    <xdr:col>6</xdr:col>
                    <xdr:colOff>0</xdr:colOff>
                    <xdr:row>103</xdr:row>
                    <xdr:rowOff>9525</xdr:rowOff>
                  </from>
                  <to>
                    <xdr:col>10</xdr:col>
                    <xdr:colOff>676275</xdr:colOff>
                    <xdr:row>104</xdr:row>
                    <xdr:rowOff>0</xdr:rowOff>
                  </to>
                </anchor>
              </controlPr>
            </control>
          </mc:Choice>
        </mc:AlternateContent>
        <mc:AlternateContent xmlns:mc="http://schemas.openxmlformats.org/markup-compatibility/2006">
          <mc:Choice Requires="x14">
            <control shapeId="11548" r:id="rId252" name="Group Box 284">
              <controlPr defaultSize="0" autoFill="0" autoPict="0">
                <anchor moveWithCells="1">
                  <from>
                    <xdr:col>5</xdr:col>
                    <xdr:colOff>676275</xdr:colOff>
                    <xdr:row>103</xdr:row>
                    <xdr:rowOff>285750</xdr:rowOff>
                  </from>
                  <to>
                    <xdr:col>11</xdr:col>
                    <xdr:colOff>9525</xdr:colOff>
                    <xdr:row>104</xdr:row>
                    <xdr:rowOff>409575</xdr:rowOff>
                  </to>
                </anchor>
              </controlPr>
            </control>
          </mc:Choice>
        </mc:AlternateContent>
        <mc:AlternateContent xmlns:mc="http://schemas.openxmlformats.org/markup-compatibility/2006">
          <mc:Choice Requires="x14">
            <control shapeId="11549" r:id="rId253" name="Group Box 285">
              <controlPr defaultSize="0" autoFill="0" autoPict="0">
                <anchor moveWithCells="1">
                  <from>
                    <xdr:col>5</xdr:col>
                    <xdr:colOff>676275</xdr:colOff>
                    <xdr:row>104</xdr:row>
                    <xdr:rowOff>409575</xdr:rowOff>
                  </from>
                  <to>
                    <xdr:col>11</xdr:col>
                    <xdr:colOff>9525</xdr:colOff>
                    <xdr:row>106</xdr:row>
                    <xdr:rowOff>0</xdr:rowOff>
                  </to>
                </anchor>
              </controlPr>
            </control>
          </mc:Choice>
        </mc:AlternateContent>
        <mc:AlternateContent xmlns:mc="http://schemas.openxmlformats.org/markup-compatibility/2006">
          <mc:Choice Requires="x14">
            <control shapeId="11550" r:id="rId254" name="Group Box 286">
              <controlPr defaultSize="0" autoFill="0" autoPict="0">
                <anchor moveWithCells="1">
                  <from>
                    <xdr:col>5</xdr:col>
                    <xdr:colOff>676275</xdr:colOff>
                    <xdr:row>106</xdr:row>
                    <xdr:rowOff>0</xdr:rowOff>
                  </from>
                  <to>
                    <xdr:col>11</xdr:col>
                    <xdr:colOff>9525</xdr:colOff>
                    <xdr:row>106</xdr:row>
                    <xdr:rowOff>285750</xdr:rowOff>
                  </to>
                </anchor>
              </controlPr>
            </control>
          </mc:Choice>
        </mc:AlternateContent>
        <mc:AlternateContent xmlns:mc="http://schemas.openxmlformats.org/markup-compatibility/2006">
          <mc:Choice Requires="x14">
            <control shapeId="11551" r:id="rId255" name="Group Box 287">
              <controlPr defaultSize="0" autoFill="0" autoPict="0">
                <anchor moveWithCells="1">
                  <from>
                    <xdr:col>6</xdr:col>
                    <xdr:colOff>0</xdr:colOff>
                    <xdr:row>106</xdr:row>
                    <xdr:rowOff>266700</xdr:rowOff>
                  </from>
                  <to>
                    <xdr:col>11</xdr:col>
                    <xdr:colOff>0</xdr:colOff>
                    <xdr:row>108</xdr:row>
                    <xdr:rowOff>0</xdr:rowOff>
                  </to>
                </anchor>
              </controlPr>
            </control>
          </mc:Choice>
        </mc:AlternateContent>
        <mc:AlternateContent xmlns:mc="http://schemas.openxmlformats.org/markup-compatibility/2006">
          <mc:Choice Requires="x14">
            <control shapeId="11552" r:id="rId256" name="Group Box 288">
              <controlPr defaultSize="0" autoFill="0" autoPict="0">
                <anchor moveWithCells="1">
                  <from>
                    <xdr:col>6</xdr:col>
                    <xdr:colOff>0</xdr:colOff>
                    <xdr:row>108</xdr:row>
                    <xdr:rowOff>0</xdr:rowOff>
                  </from>
                  <to>
                    <xdr:col>11</xdr:col>
                    <xdr:colOff>9525</xdr:colOff>
                    <xdr:row>108</xdr:row>
                    <xdr:rowOff>285750</xdr:rowOff>
                  </to>
                </anchor>
              </controlPr>
            </control>
          </mc:Choice>
        </mc:AlternateContent>
        <mc:AlternateContent xmlns:mc="http://schemas.openxmlformats.org/markup-compatibility/2006">
          <mc:Choice Requires="x14">
            <control shapeId="11553" r:id="rId257" name="Group Box 289">
              <controlPr defaultSize="0" autoFill="0" autoPict="0">
                <anchor moveWithCells="1">
                  <from>
                    <xdr:col>6</xdr:col>
                    <xdr:colOff>0</xdr:colOff>
                    <xdr:row>108</xdr:row>
                    <xdr:rowOff>276225</xdr:rowOff>
                  </from>
                  <to>
                    <xdr:col>10</xdr:col>
                    <xdr:colOff>676275</xdr:colOff>
                    <xdr:row>110</xdr:row>
                    <xdr:rowOff>9525</xdr:rowOff>
                  </to>
                </anchor>
              </controlPr>
            </control>
          </mc:Choice>
        </mc:AlternateContent>
        <mc:AlternateContent xmlns:mc="http://schemas.openxmlformats.org/markup-compatibility/2006">
          <mc:Choice Requires="x14">
            <control shapeId="11554" r:id="rId258" name="Group Box 290">
              <controlPr defaultSize="0" autoFill="0" autoPict="0">
                <anchor moveWithCells="1">
                  <from>
                    <xdr:col>5</xdr:col>
                    <xdr:colOff>676275</xdr:colOff>
                    <xdr:row>110</xdr:row>
                    <xdr:rowOff>0</xdr:rowOff>
                  </from>
                  <to>
                    <xdr:col>11</xdr:col>
                    <xdr:colOff>9525</xdr:colOff>
                    <xdr:row>111</xdr:row>
                    <xdr:rowOff>0</xdr:rowOff>
                  </to>
                </anchor>
              </controlPr>
            </control>
          </mc:Choice>
        </mc:AlternateContent>
        <mc:AlternateContent xmlns:mc="http://schemas.openxmlformats.org/markup-compatibility/2006">
          <mc:Choice Requires="x14">
            <control shapeId="11556" r:id="rId259" name="Group Box 292">
              <controlPr defaultSize="0" autoFill="0" autoPict="0">
                <anchor moveWithCells="1">
                  <from>
                    <xdr:col>6</xdr:col>
                    <xdr:colOff>9525</xdr:colOff>
                    <xdr:row>171</xdr:row>
                    <xdr:rowOff>219075</xdr:rowOff>
                  </from>
                  <to>
                    <xdr:col>11</xdr:col>
                    <xdr:colOff>0</xdr:colOff>
                    <xdr:row>173</xdr:row>
                    <xdr:rowOff>9525</xdr:rowOff>
                  </to>
                </anchor>
              </controlPr>
            </control>
          </mc:Choice>
        </mc:AlternateContent>
        <mc:AlternateContent xmlns:mc="http://schemas.openxmlformats.org/markup-compatibility/2006">
          <mc:Choice Requires="x14">
            <control shapeId="11557" r:id="rId260" name="Group Box 293">
              <controlPr defaultSize="0" autoFill="0" autoPict="0">
                <anchor moveWithCells="1">
                  <from>
                    <xdr:col>5</xdr:col>
                    <xdr:colOff>666750</xdr:colOff>
                    <xdr:row>173</xdr:row>
                    <xdr:rowOff>0</xdr:rowOff>
                  </from>
                  <to>
                    <xdr:col>11</xdr:col>
                    <xdr:colOff>0</xdr:colOff>
                    <xdr:row>174</xdr:row>
                    <xdr:rowOff>0</xdr:rowOff>
                  </to>
                </anchor>
              </controlPr>
            </control>
          </mc:Choice>
        </mc:AlternateContent>
        <mc:AlternateContent xmlns:mc="http://schemas.openxmlformats.org/markup-compatibility/2006">
          <mc:Choice Requires="x14">
            <control shapeId="11558" r:id="rId261" name="Group Box 294">
              <controlPr defaultSize="0" autoFill="0" autoPict="0">
                <anchor moveWithCells="1">
                  <from>
                    <xdr:col>6</xdr:col>
                    <xdr:colOff>0</xdr:colOff>
                    <xdr:row>173</xdr:row>
                    <xdr:rowOff>390525</xdr:rowOff>
                  </from>
                  <to>
                    <xdr:col>11</xdr:col>
                    <xdr:colOff>0</xdr:colOff>
                    <xdr:row>174</xdr:row>
                    <xdr:rowOff>285750</xdr:rowOff>
                  </to>
                </anchor>
              </controlPr>
            </control>
          </mc:Choice>
        </mc:AlternateContent>
        <mc:AlternateContent xmlns:mc="http://schemas.openxmlformats.org/markup-compatibility/2006">
          <mc:Choice Requires="x14">
            <control shapeId="11559" r:id="rId262" name="Group Box 295">
              <controlPr defaultSize="0" autoFill="0" autoPict="0">
                <anchor moveWithCells="1">
                  <from>
                    <xdr:col>5</xdr:col>
                    <xdr:colOff>676275</xdr:colOff>
                    <xdr:row>174</xdr:row>
                    <xdr:rowOff>285750</xdr:rowOff>
                  </from>
                  <to>
                    <xdr:col>11</xdr:col>
                    <xdr:colOff>9525</xdr:colOff>
                    <xdr:row>176</xdr:row>
                    <xdr:rowOff>0</xdr:rowOff>
                  </to>
                </anchor>
              </controlPr>
            </control>
          </mc:Choice>
        </mc:AlternateContent>
        <mc:AlternateContent xmlns:mc="http://schemas.openxmlformats.org/markup-compatibility/2006">
          <mc:Choice Requires="x14">
            <control shapeId="11560" r:id="rId263" name="Group Box 296">
              <controlPr defaultSize="0" autoFill="0" autoPict="0">
                <anchor moveWithCells="1">
                  <from>
                    <xdr:col>6</xdr:col>
                    <xdr:colOff>0</xdr:colOff>
                    <xdr:row>175</xdr:row>
                    <xdr:rowOff>266700</xdr:rowOff>
                  </from>
                  <to>
                    <xdr:col>11</xdr:col>
                    <xdr:colOff>9525</xdr:colOff>
                    <xdr:row>177</xdr:row>
                    <xdr:rowOff>9525</xdr:rowOff>
                  </to>
                </anchor>
              </controlPr>
            </control>
          </mc:Choice>
        </mc:AlternateContent>
        <mc:AlternateContent xmlns:mc="http://schemas.openxmlformats.org/markup-compatibility/2006">
          <mc:Choice Requires="x14">
            <control shapeId="11561" r:id="rId264" name="Group Box 297">
              <controlPr defaultSize="0" autoFill="0" autoPict="0">
                <anchor moveWithCells="1">
                  <from>
                    <xdr:col>5</xdr:col>
                    <xdr:colOff>666750</xdr:colOff>
                    <xdr:row>177</xdr:row>
                    <xdr:rowOff>9525</xdr:rowOff>
                  </from>
                  <to>
                    <xdr:col>11</xdr:col>
                    <xdr:colOff>9525</xdr:colOff>
                    <xdr:row>178</xdr:row>
                    <xdr:rowOff>0</xdr:rowOff>
                  </to>
                </anchor>
              </controlPr>
            </control>
          </mc:Choice>
        </mc:AlternateContent>
        <mc:AlternateContent xmlns:mc="http://schemas.openxmlformats.org/markup-compatibility/2006">
          <mc:Choice Requires="x14">
            <control shapeId="11562" r:id="rId265" name="Group Box 298">
              <controlPr defaultSize="0" autoFill="0" autoPict="0">
                <anchor moveWithCells="1">
                  <from>
                    <xdr:col>5</xdr:col>
                    <xdr:colOff>676275</xdr:colOff>
                    <xdr:row>177</xdr:row>
                    <xdr:rowOff>266700</xdr:rowOff>
                  </from>
                  <to>
                    <xdr:col>11</xdr:col>
                    <xdr:colOff>9525</xdr:colOff>
                    <xdr:row>179</xdr:row>
                    <xdr:rowOff>0</xdr:rowOff>
                  </to>
                </anchor>
              </controlPr>
            </control>
          </mc:Choice>
        </mc:AlternateContent>
        <mc:AlternateContent xmlns:mc="http://schemas.openxmlformats.org/markup-compatibility/2006">
          <mc:Choice Requires="x14">
            <control shapeId="11563" r:id="rId266" name="Group Box 299">
              <controlPr defaultSize="0" autoFill="0" autoPict="0">
                <anchor moveWithCells="1">
                  <from>
                    <xdr:col>5</xdr:col>
                    <xdr:colOff>676275</xdr:colOff>
                    <xdr:row>179</xdr:row>
                    <xdr:rowOff>0</xdr:rowOff>
                  </from>
                  <to>
                    <xdr:col>11</xdr:col>
                    <xdr:colOff>0</xdr:colOff>
                    <xdr:row>179</xdr:row>
                    <xdr:rowOff>285750</xdr:rowOff>
                  </to>
                </anchor>
              </controlPr>
            </control>
          </mc:Choice>
        </mc:AlternateContent>
        <mc:AlternateContent xmlns:mc="http://schemas.openxmlformats.org/markup-compatibility/2006">
          <mc:Choice Requires="x14">
            <control shapeId="11564" r:id="rId267" name="Group Box 300">
              <controlPr defaultSize="0" autoFill="0" autoPict="0">
                <anchor moveWithCells="1">
                  <from>
                    <xdr:col>5</xdr:col>
                    <xdr:colOff>676275</xdr:colOff>
                    <xdr:row>179</xdr:row>
                    <xdr:rowOff>285750</xdr:rowOff>
                  </from>
                  <to>
                    <xdr:col>11</xdr:col>
                    <xdr:colOff>0</xdr:colOff>
                    <xdr:row>181</xdr:row>
                    <xdr:rowOff>9525</xdr:rowOff>
                  </to>
                </anchor>
              </controlPr>
            </control>
          </mc:Choice>
        </mc:AlternateContent>
        <mc:AlternateContent xmlns:mc="http://schemas.openxmlformats.org/markup-compatibility/2006">
          <mc:Choice Requires="x14">
            <control shapeId="11565" r:id="rId268" name="Group Box 301">
              <controlPr defaultSize="0" autoFill="0" autoPict="0">
                <anchor moveWithCells="1">
                  <from>
                    <xdr:col>6</xdr:col>
                    <xdr:colOff>9525</xdr:colOff>
                    <xdr:row>181</xdr:row>
                    <xdr:rowOff>9525</xdr:rowOff>
                  </from>
                  <to>
                    <xdr:col>11</xdr:col>
                    <xdr:colOff>9525</xdr:colOff>
                    <xdr:row>182</xdr:row>
                    <xdr:rowOff>0</xdr:rowOff>
                  </to>
                </anchor>
              </controlPr>
            </control>
          </mc:Choice>
        </mc:AlternateContent>
        <mc:AlternateContent xmlns:mc="http://schemas.openxmlformats.org/markup-compatibility/2006">
          <mc:Choice Requires="x14">
            <control shapeId="11566" r:id="rId269" name="Group Box 302">
              <controlPr defaultSize="0" autoFill="0" autoPict="0">
                <anchor moveWithCells="1">
                  <from>
                    <xdr:col>5</xdr:col>
                    <xdr:colOff>676275</xdr:colOff>
                    <xdr:row>181</xdr:row>
                    <xdr:rowOff>266700</xdr:rowOff>
                  </from>
                  <to>
                    <xdr:col>11</xdr:col>
                    <xdr:colOff>9525</xdr:colOff>
                    <xdr:row>183</xdr:row>
                    <xdr:rowOff>0</xdr:rowOff>
                  </to>
                </anchor>
              </controlPr>
            </control>
          </mc:Choice>
        </mc:AlternateContent>
        <mc:AlternateContent xmlns:mc="http://schemas.openxmlformats.org/markup-compatibility/2006">
          <mc:Choice Requires="x14">
            <control shapeId="11567" r:id="rId270" name="Group Box 303">
              <controlPr defaultSize="0" autoFill="0" autoPict="0">
                <anchor moveWithCells="1">
                  <from>
                    <xdr:col>5</xdr:col>
                    <xdr:colOff>676275</xdr:colOff>
                    <xdr:row>183</xdr:row>
                    <xdr:rowOff>9525</xdr:rowOff>
                  </from>
                  <to>
                    <xdr:col>11</xdr:col>
                    <xdr:colOff>0</xdr:colOff>
                    <xdr:row>184</xdr:row>
                    <xdr:rowOff>0</xdr:rowOff>
                  </to>
                </anchor>
              </controlPr>
            </control>
          </mc:Choice>
        </mc:AlternateContent>
        <mc:AlternateContent xmlns:mc="http://schemas.openxmlformats.org/markup-compatibility/2006">
          <mc:Choice Requires="x14">
            <control shapeId="11568" r:id="rId271" name="Group Box 304">
              <controlPr defaultSize="0" autoFill="0" autoPict="0">
                <anchor moveWithCells="1">
                  <from>
                    <xdr:col>5</xdr:col>
                    <xdr:colOff>676275</xdr:colOff>
                    <xdr:row>183</xdr:row>
                    <xdr:rowOff>285750</xdr:rowOff>
                  </from>
                  <to>
                    <xdr:col>11</xdr:col>
                    <xdr:colOff>9525</xdr:colOff>
                    <xdr:row>185</xdr:row>
                    <xdr:rowOff>0</xdr:rowOff>
                  </to>
                </anchor>
              </controlPr>
            </control>
          </mc:Choice>
        </mc:AlternateContent>
        <mc:AlternateContent xmlns:mc="http://schemas.openxmlformats.org/markup-compatibility/2006">
          <mc:Choice Requires="x14">
            <control shapeId="11569" r:id="rId272" name="Group Box 305">
              <controlPr defaultSize="0" autoFill="0" autoPict="0">
                <anchor moveWithCells="1">
                  <from>
                    <xdr:col>5</xdr:col>
                    <xdr:colOff>676275</xdr:colOff>
                    <xdr:row>185</xdr:row>
                    <xdr:rowOff>0</xdr:rowOff>
                  </from>
                  <to>
                    <xdr:col>11</xdr:col>
                    <xdr:colOff>9525</xdr:colOff>
                    <xdr:row>186</xdr:row>
                    <xdr:rowOff>0</xdr:rowOff>
                  </to>
                </anchor>
              </controlPr>
            </control>
          </mc:Choice>
        </mc:AlternateContent>
        <mc:AlternateContent xmlns:mc="http://schemas.openxmlformats.org/markup-compatibility/2006">
          <mc:Choice Requires="x14">
            <control shapeId="11570" r:id="rId273" name="Group Box 306">
              <controlPr defaultSize="0" autoFill="0" autoPict="0">
                <anchor moveWithCells="1">
                  <from>
                    <xdr:col>5</xdr:col>
                    <xdr:colOff>666750</xdr:colOff>
                    <xdr:row>186</xdr:row>
                    <xdr:rowOff>0</xdr:rowOff>
                  </from>
                  <to>
                    <xdr:col>10</xdr:col>
                    <xdr:colOff>676275</xdr:colOff>
                    <xdr:row>186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BE9AA39-DFD7-4A2F-9852-CB41B392CCAE}">
          <x14:formula1>
            <xm:f>選択肢!$T$3:$T$104</xm:f>
          </x14:formula1>
          <xm:sqref>C40:D40 C115:D115 C191:D191</xm:sqref>
        </x14:dataValidation>
        <x14:dataValidation type="list" allowBlank="1" showInputMessage="1" showErrorMessage="1" xr:uid="{C7DBF17E-923E-4916-BCC5-5C120B95ECD2}">
          <x14:formula1>
            <xm:f>INDIRECT(選択肢!$BD$4)</xm:f>
          </x14:formula1>
          <xm:sqref>H15:K15</xm:sqref>
        </x14:dataValidation>
        <x14:dataValidation type="list" allowBlank="1" showInputMessage="1" showErrorMessage="1" xr:uid="{ECFA8434-70DA-495C-97D0-3B8D1370D3C3}">
          <x14:formula1>
            <xm:f>INDIRECT(選択肢!$BD$8)</xm:f>
          </x14:formula1>
          <xm:sqref>H90:K90</xm:sqref>
        </x14:dataValidation>
        <x14:dataValidation type="list" allowBlank="1" showInputMessage="1" showErrorMessage="1" xr:uid="{28CE51D3-4510-4896-9944-0F381479D539}">
          <x14:formula1>
            <xm:f>INDIRECT(選択肢!$BD$12)</xm:f>
          </x14:formula1>
          <xm:sqref>H166:K166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8D5D-0F15-48F4-A990-1E89A3CE5758}">
  <sheetPr codeName="Sheet7"/>
  <dimension ref="B2:N231"/>
  <sheetViews>
    <sheetView defaultGridColor="0" colorId="9" zoomScale="115" zoomScaleNormal="115" workbookViewId="0"/>
  </sheetViews>
  <sheetFormatPr defaultRowHeight="18.75"/>
  <cols>
    <col min="2" max="2" width="3.625" customWidth="1"/>
    <col min="13" max="13" width="9" style="7"/>
  </cols>
  <sheetData>
    <row r="2" spans="2:11" ht="24">
      <c r="B2" s="90" t="s">
        <v>158</v>
      </c>
    </row>
    <row r="3" spans="2:11" ht="50.25" customHeight="1">
      <c r="C3" s="231" t="s">
        <v>1307</v>
      </c>
      <c r="D3" s="231"/>
      <c r="E3" s="231"/>
      <c r="F3" s="231"/>
      <c r="G3" s="231"/>
      <c r="H3" s="231"/>
      <c r="I3" s="231"/>
      <c r="J3" s="231"/>
      <c r="K3" s="231"/>
    </row>
    <row r="4" spans="2:11">
      <c r="B4" s="26" t="s">
        <v>333</v>
      </c>
      <c r="C4" s="26"/>
      <c r="D4" s="26"/>
      <c r="E4" s="26"/>
    </row>
    <row r="5" spans="2:11">
      <c r="B5" s="2" t="s">
        <v>104</v>
      </c>
    </row>
    <row r="6" spans="2:11">
      <c r="C6" s="1" t="s">
        <v>66</v>
      </c>
      <c r="D6" s="1"/>
      <c r="E6" s="1"/>
      <c r="F6" s="1"/>
      <c r="G6" s="1"/>
      <c r="H6" s="1"/>
      <c r="I6" s="1"/>
      <c r="J6" s="1"/>
      <c r="K6" s="1"/>
    </row>
    <row r="7" spans="2:11">
      <c r="C7" s="1" t="s">
        <v>159</v>
      </c>
      <c r="D7" s="1"/>
      <c r="E7" s="1"/>
      <c r="F7" s="1"/>
      <c r="G7" s="1"/>
      <c r="H7" s="1"/>
      <c r="I7" s="1"/>
      <c r="J7" s="1"/>
      <c r="K7" s="1"/>
    </row>
    <row r="8" spans="2:11">
      <c r="C8" s="1" t="s">
        <v>1294</v>
      </c>
      <c r="D8" s="1"/>
      <c r="E8" s="1"/>
      <c r="F8" s="1"/>
      <c r="G8" s="1"/>
      <c r="H8" s="1"/>
      <c r="I8" s="1"/>
      <c r="J8" s="1"/>
      <c r="K8" s="1"/>
    </row>
    <row r="9" spans="2:11">
      <c r="C9" s="1" t="s">
        <v>160</v>
      </c>
      <c r="D9" s="1"/>
      <c r="E9" s="1"/>
      <c r="F9" s="1"/>
      <c r="G9" s="1"/>
      <c r="H9" s="1"/>
      <c r="I9" s="1"/>
      <c r="J9" s="1"/>
      <c r="K9" s="1"/>
    </row>
    <row r="10" spans="2:11">
      <c r="C10" s="1" t="s">
        <v>161</v>
      </c>
      <c r="D10" s="1"/>
      <c r="E10" s="1"/>
      <c r="F10" s="1"/>
      <c r="G10" s="1"/>
      <c r="H10" s="1"/>
      <c r="I10" s="1"/>
      <c r="J10" s="1"/>
      <c r="K10" s="1"/>
    </row>
    <row r="11" spans="2:11">
      <c r="C11" s="1" t="s">
        <v>162</v>
      </c>
      <c r="D11" s="1"/>
      <c r="E11" s="1"/>
      <c r="F11" s="1"/>
      <c r="G11" s="1"/>
      <c r="H11" s="1"/>
      <c r="I11" s="1"/>
      <c r="J11" s="1"/>
      <c r="K11" s="1"/>
    </row>
    <row r="12" spans="2:11">
      <c r="C12" s="105" t="s">
        <v>2</v>
      </c>
      <c r="D12" s="105"/>
      <c r="E12" s="105"/>
      <c r="F12" s="105"/>
      <c r="G12" s="105"/>
      <c r="H12" s="105" t="s">
        <v>10</v>
      </c>
      <c r="I12" s="105"/>
      <c r="J12" s="105"/>
      <c r="K12" s="105"/>
    </row>
    <row r="13" spans="2:11" ht="36.75" customHeight="1">
      <c r="C13" s="156" t="s">
        <v>71</v>
      </c>
      <c r="D13" s="156"/>
      <c r="E13" s="156"/>
      <c r="F13" s="156"/>
      <c r="G13" s="156"/>
      <c r="H13" s="157"/>
      <c r="I13" s="158"/>
      <c r="J13" s="158"/>
      <c r="K13" s="159"/>
    </row>
    <row r="14" spans="2:11" ht="30" customHeight="1">
      <c r="C14" s="167" t="s">
        <v>1323</v>
      </c>
      <c r="D14" s="168"/>
      <c r="E14" s="168"/>
      <c r="F14" s="168"/>
      <c r="G14" s="169"/>
      <c r="H14" s="228" t="s">
        <v>336</v>
      </c>
      <c r="I14" s="229"/>
      <c r="J14" s="229"/>
      <c r="K14" s="230"/>
    </row>
    <row r="15" spans="2:11" ht="30" customHeight="1">
      <c r="C15" s="170"/>
      <c r="D15" s="171"/>
      <c r="E15" s="171"/>
      <c r="F15" s="171"/>
      <c r="G15" s="172"/>
      <c r="H15" s="228" t="s">
        <v>336</v>
      </c>
      <c r="I15" s="229"/>
      <c r="J15" s="229"/>
      <c r="K15" s="230"/>
    </row>
    <row r="16" spans="2:11" ht="27" customHeight="1">
      <c r="C16" s="161" t="s">
        <v>207</v>
      </c>
      <c r="D16" s="161"/>
      <c r="E16" s="161"/>
      <c r="F16" s="161"/>
      <c r="G16" s="161"/>
      <c r="H16" s="163" t="str">
        <f>IF(data!ABI5=0,"",data!ABI5)</f>
        <v/>
      </c>
      <c r="I16" s="163"/>
      <c r="J16" s="164"/>
      <c r="K16" s="164"/>
    </row>
    <row r="17" spans="3:14" ht="42" customHeight="1">
      <c r="C17" s="161" t="s">
        <v>3</v>
      </c>
      <c r="D17" s="161"/>
      <c r="E17" s="161"/>
      <c r="F17" s="161"/>
      <c r="G17" s="162"/>
      <c r="H17" s="165" t="s">
        <v>33</v>
      </c>
      <c r="I17" s="166"/>
      <c r="J17" s="95" t="s">
        <v>1296</v>
      </c>
      <c r="K17" s="176" t="s">
        <v>1314</v>
      </c>
      <c r="L17" s="177"/>
      <c r="M17" s="98"/>
      <c r="N17" s="96" t="s">
        <v>1312</v>
      </c>
    </row>
    <row r="18" spans="3:14" ht="42" customHeight="1">
      <c r="C18" s="160" t="s">
        <v>163</v>
      </c>
      <c r="D18" s="161"/>
      <c r="E18" s="161"/>
      <c r="F18" s="161"/>
      <c r="G18" s="162"/>
      <c r="H18" s="165" t="s">
        <v>33</v>
      </c>
      <c r="I18" s="166"/>
      <c r="J18" s="95" t="s">
        <v>1296</v>
      </c>
      <c r="K18" s="176" t="s">
        <v>1314</v>
      </c>
      <c r="L18" s="177"/>
      <c r="M18" s="98"/>
      <c r="N18" s="97" t="s">
        <v>1312</v>
      </c>
    </row>
    <row r="20" spans="3:14">
      <c r="C20" t="s">
        <v>136</v>
      </c>
    </row>
    <row r="21" spans="3:14">
      <c r="C21" t="s">
        <v>137</v>
      </c>
    </row>
    <row r="23" spans="3:14">
      <c r="C23" s="153" t="s">
        <v>12</v>
      </c>
      <c r="D23" s="153"/>
      <c r="E23" s="153"/>
      <c r="F23" s="153"/>
      <c r="G23" s="3" t="s">
        <v>7</v>
      </c>
      <c r="H23" s="4"/>
      <c r="I23" s="4" t="s">
        <v>8</v>
      </c>
      <c r="J23" s="4"/>
      <c r="K23" s="5" t="s">
        <v>9</v>
      </c>
    </row>
    <row r="24" spans="3:14" ht="24" customHeight="1">
      <c r="C24" s="137" t="s">
        <v>6</v>
      </c>
      <c r="D24" s="137"/>
      <c r="E24" s="137"/>
      <c r="F24" s="137"/>
      <c r="G24" s="8"/>
      <c r="H24" s="8"/>
      <c r="I24" s="8"/>
      <c r="J24" s="8"/>
      <c r="K24" s="8"/>
    </row>
    <row r="25" spans="3:14" ht="38.25" customHeight="1">
      <c r="C25" s="149" t="s">
        <v>1334</v>
      </c>
      <c r="D25" s="137"/>
      <c r="E25" s="137"/>
      <c r="F25" s="137"/>
      <c r="G25" s="8"/>
      <c r="H25" s="8"/>
      <c r="I25" s="8"/>
      <c r="J25" s="8"/>
      <c r="K25" s="8"/>
    </row>
    <row r="26" spans="3:14" ht="23.25" customHeight="1">
      <c r="C26" s="137" t="s">
        <v>164</v>
      </c>
      <c r="D26" s="137"/>
      <c r="E26" s="137"/>
      <c r="F26" s="137"/>
      <c r="G26" s="8"/>
      <c r="H26" s="8"/>
      <c r="I26" s="8"/>
      <c r="J26" s="8"/>
      <c r="K26" s="8"/>
    </row>
    <row r="27" spans="3:14" ht="23.25" customHeight="1">
      <c r="C27" s="137" t="s">
        <v>165</v>
      </c>
      <c r="D27" s="137"/>
      <c r="E27" s="137"/>
      <c r="F27" s="137"/>
      <c r="G27" s="8"/>
      <c r="H27" s="8"/>
      <c r="I27" s="8"/>
      <c r="J27" s="8"/>
      <c r="K27" s="8"/>
    </row>
    <row r="28" spans="3:14" ht="23.25" customHeight="1">
      <c r="C28" s="137" t="s">
        <v>166</v>
      </c>
      <c r="D28" s="137"/>
      <c r="E28" s="137"/>
      <c r="F28" s="137"/>
      <c r="G28" s="8"/>
      <c r="H28" s="8"/>
      <c r="I28" s="8"/>
      <c r="J28" s="8"/>
      <c r="K28" s="8"/>
    </row>
    <row r="29" spans="3:14" ht="23.25" customHeight="1">
      <c r="C29" s="137" t="s">
        <v>167</v>
      </c>
      <c r="D29" s="137"/>
      <c r="E29" s="137"/>
      <c r="F29" s="137"/>
      <c r="G29" s="8"/>
      <c r="H29" s="8"/>
      <c r="I29" s="8"/>
      <c r="J29" s="8"/>
      <c r="K29" s="8"/>
    </row>
    <row r="30" spans="3:14" ht="23.25" customHeight="1">
      <c r="C30" s="137" t="s">
        <v>77</v>
      </c>
      <c r="D30" s="137"/>
      <c r="E30" s="137"/>
      <c r="F30" s="137"/>
      <c r="G30" s="8"/>
      <c r="H30" s="8"/>
      <c r="I30" s="8"/>
      <c r="J30" s="8"/>
      <c r="K30" s="8"/>
    </row>
    <row r="31" spans="3:14" ht="23.25" customHeight="1">
      <c r="C31" s="137" t="s">
        <v>168</v>
      </c>
      <c r="D31" s="137"/>
      <c r="E31" s="137"/>
      <c r="F31" s="137"/>
      <c r="G31" s="8"/>
      <c r="H31" s="8"/>
      <c r="I31" s="8"/>
      <c r="J31" s="8"/>
      <c r="K31" s="8"/>
    </row>
    <row r="32" spans="3:14" ht="23.25" customHeight="1">
      <c r="C32" s="149" t="s">
        <v>79</v>
      </c>
      <c r="D32" s="137"/>
      <c r="E32" s="137"/>
      <c r="F32" s="137"/>
      <c r="G32" s="8"/>
      <c r="H32" s="8"/>
      <c r="I32" s="8"/>
      <c r="J32" s="8"/>
      <c r="K32" s="8"/>
    </row>
    <row r="33" spans="3:11" ht="23.25" customHeight="1">
      <c r="C33" s="137" t="s">
        <v>80</v>
      </c>
      <c r="D33" s="137"/>
      <c r="E33" s="137"/>
      <c r="F33" s="137"/>
      <c r="G33" s="8"/>
      <c r="H33" s="8"/>
      <c r="I33" s="8"/>
      <c r="J33" s="8"/>
      <c r="K33" s="8"/>
    </row>
    <row r="34" spans="3:11" ht="23.25" customHeight="1">
      <c r="C34" s="137" t="s">
        <v>169</v>
      </c>
      <c r="D34" s="137"/>
      <c r="E34" s="137"/>
      <c r="F34" s="137"/>
      <c r="G34" s="8"/>
      <c r="H34" s="8"/>
      <c r="I34" s="8"/>
      <c r="J34" s="8"/>
      <c r="K34" s="8"/>
    </row>
    <row r="35" spans="3:11" ht="23.25" customHeight="1">
      <c r="C35" s="149" t="s">
        <v>81</v>
      </c>
      <c r="D35" s="137"/>
      <c r="E35" s="137"/>
      <c r="F35" s="137"/>
      <c r="G35" s="8"/>
      <c r="H35" s="8"/>
      <c r="I35" s="8"/>
      <c r="J35" s="8"/>
      <c r="K35" s="8"/>
    </row>
    <row r="36" spans="3:11" ht="23.25" customHeight="1">
      <c r="C36" s="137" t="s">
        <v>82</v>
      </c>
      <c r="D36" s="137"/>
      <c r="E36" s="137"/>
      <c r="F36" s="137"/>
      <c r="G36" s="8"/>
      <c r="H36" s="8"/>
      <c r="I36" s="8"/>
      <c r="J36" s="8"/>
      <c r="K36" s="8"/>
    </row>
    <row r="37" spans="3:11" ht="23.25" customHeight="1">
      <c r="C37" s="137" t="s">
        <v>83</v>
      </c>
      <c r="D37" s="137"/>
      <c r="E37" s="137"/>
      <c r="F37" s="137"/>
      <c r="G37" s="8"/>
      <c r="H37" s="8"/>
      <c r="I37" s="8"/>
      <c r="J37" s="8"/>
      <c r="K37" s="8"/>
    </row>
    <row r="38" spans="3:11" ht="31.5" customHeight="1">
      <c r="C38" s="149" t="s">
        <v>84</v>
      </c>
      <c r="D38" s="137"/>
      <c r="E38" s="137"/>
      <c r="F38" s="137"/>
      <c r="G38" s="8"/>
      <c r="H38" s="8"/>
      <c r="I38" s="8"/>
      <c r="J38" s="8"/>
      <c r="K38" s="8"/>
    </row>
    <row r="39" spans="3:11" ht="23.25" customHeight="1">
      <c r="C39" s="137" t="s">
        <v>85</v>
      </c>
      <c r="D39" s="137"/>
      <c r="E39" s="137"/>
      <c r="F39" s="137"/>
      <c r="G39" s="8"/>
      <c r="H39" s="8"/>
      <c r="I39" s="8"/>
      <c r="J39" s="8"/>
      <c r="K39" s="8"/>
    </row>
    <row r="40" spans="3:11" ht="23.25" customHeight="1">
      <c r="C40" s="137" t="s">
        <v>86</v>
      </c>
      <c r="D40" s="137"/>
      <c r="E40" s="137"/>
      <c r="F40" s="137"/>
      <c r="G40" s="8"/>
      <c r="H40" s="8"/>
      <c r="I40" s="8"/>
      <c r="J40" s="8"/>
      <c r="K40" s="8"/>
    </row>
    <row r="41" spans="3:11" ht="23.25" customHeight="1">
      <c r="C41" s="137" t="s">
        <v>87</v>
      </c>
      <c r="D41" s="137"/>
      <c r="E41" s="137"/>
      <c r="F41" s="137"/>
      <c r="G41" s="8"/>
      <c r="H41" s="8"/>
      <c r="I41" s="8"/>
      <c r="J41" s="8"/>
      <c r="K41" s="8"/>
    </row>
    <row r="42" spans="3:11" ht="23.25" customHeight="1">
      <c r="C42" s="137" t="s">
        <v>88</v>
      </c>
      <c r="D42" s="137"/>
      <c r="E42" s="137"/>
      <c r="F42" s="137"/>
      <c r="G42" s="8"/>
      <c r="H42" s="8"/>
      <c r="I42" s="8"/>
      <c r="J42" s="8"/>
      <c r="K42" s="8"/>
    </row>
    <row r="43" spans="3:11" ht="23.25" customHeight="1">
      <c r="C43" s="137" t="s">
        <v>89</v>
      </c>
      <c r="D43" s="137"/>
      <c r="E43" s="137"/>
      <c r="F43" s="137"/>
      <c r="G43" s="8"/>
      <c r="H43" s="8"/>
      <c r="I43" s="8"/>
      <c r="J43" s="8"/>
      <c r="K43" s="8"/>
    </row>
    <row r="44" spans="3:11" ht="23.25" customHeight="1">
      <c r="C44" s="137" t="s">
        <v>90</v>
      </c>
      <c r="D44" s="137"/>
      <c r="E44" s="137"/>
      <c r="F44" s="137"/>
      <c r="G44" s="8"/>
      <c r="H44" s="8"/>
      <c r="I44" s="8"/>
      <c r="J44" s="8"/>
      <c r="K44" s="8"/>
    </row>
    <row r="45" spans="3:11">
      <c r="C45" s="6"/>
      <c r="D45" s="6"/>
      <c r="E45" s="6"/>
      <c r="F45" s="6"/>
    </row>
    <row r="46" spans="3:11">
      <c r="C46" s="93" t="s">
        <v>1324</v>
      </c>
      <c r="D46" s="6"/>
      <c r="E46" s="6"/>
      <c r="F46" s="6"/>
    </row>
    <row r="47" spans="3:11">
      <c r="C47" s="13" t="s">
        <v>123</v>
      </c>
      <c r="D47" s="6"/>
      <c r="E47" s="6"/>
      <c r="F47" s="6"/>
    </row>
    <row r="48" spans="3:11">
      <c r="C48" s="181" t="s">
        <v>33</v>
      </c>
      <c r="D48" s="182"/>
      <c r="E48" s="101" t="s">
        <v>1315</v>
      </c>
      <c r="F48" s="6"/>
      <c r="G48" s="29"/>
      <c r="H48" s="29"/>
      <c r="I48" s="21"/>
      <c r="J48" t="s">
        <v>1316</v>
      </c>
    </row>
    <row r="49" spans="2:13">
      <c r="C49" s="93" t="s">
        <v>1297</v>
      </c>
      <c r="D49" s="6"/>
      <c r="E49" s="6"/>
      <c r="F49" s="6"/>
    </row>
    <row r="50" spans="2:13">
      <c r="C50" s="21"/>
      <c r="D50" s="6" t="s">
        <v>151</v>
      </c>
      <c r="E50" s="21"/>
      <c r="F50" s="6" t="s">
        <v>124</v>
      </c>
    </row>
    <row r="51" spans="2:13">
      <c r="C51" s="6"/>
      <c r="D51" s="6"/>
      <c r="E51" s="6"/>
      <c r="F51" s="6"/>
    </row>
    <row r="52" spans="2:13">
      <c r="B52" s="2" t="s">
        <v>11</v>
      </c>
    </row>
    <row r="53" spans="2:13">
      <c r="C53" s="12" t="s">
        <v>126</v>
      </c>
    </row>
    <row r="54" spans="2:13">
      <c r="C54" s="150" t="s">
        <v>12</v>
      </c>
      <c r="D54" s="151"/>
      <c r="E54" s="151"/>
      <c r="F54" s="152"/>
      <c r="G54" s="130" t="s">
        <v>18</v>
      </c>
      <c r="H54" s="131"/>
      <c r="I54" s="132"/>
      <c r="K54" s="7"/>
      <c r="M54"/>
    </row>
    <row r="55" spans="2:13">
      <c r="C55" s="188" t="s">
        <v>152</v>
      </c>
      <c r="D55" s="189"/>
      <c r="E55" s="189"/>
      <c r="F55" s="190"/>
      <c r="G55" s="14">
        <v>-0.5</v>
      </c>
      <c r="H55" s="10" t="s">
        <v>16</v>
      </c>
      <c r="I55" s="15">
        <v>1</v>
      </c>
      <c r="J55" t="s">
        <v>17</v>
      </c>
      <c r="M55"/>
    </row>
    <row r="56" spans="2:13">
      <c r="C56" s="191" t="s">
        <v>29</v>
      </c>
      <c r="D56" s="192"/>
      <c r="E56" s="192"/>
      <c r="F56" s="192"/>
      <c r="G56" s="192"/>
      <c r="H56" s="192"/>
      <c r="I56" s="193"/>
      <c r="K56" s="7"/>
      <c r="M56"/>
    </row>
    <row r="57" spans="2:13">
      <c r="C57" s="139" t="s">
        <v>13</v>
      </c>
      <c r="D57" s="140"/>
      <c r="E57" s="140"/>
      <c r="F57" s="141"/>
      <c r="G57" s="19"/>
      <c r="H57" s="10" t="s">
        <v>32</v>
      </c>
      <c r="I57" s="19"/>
      <c r="J57" t="s">
        <v>17</v>
      </c>
      <c r="M57"/>
    </row>
    <row r="58" spans="2:13">
      <c r="C58" s="139" t="s">
        <v>14</v>
      </c>
      <c r="D58" s="140"/>
      <c r="E58" s="140"/>
      <c r="F58" s="141"/>
      <c r="G58" s="19"/>
      <c r="H58" s="10" t="s">
        <v>32</v>
      </c>
      <c r="I58" s="18"/>
      <c r="J58" t="s">
        <v>17</v>
      </c>
      <c r="K58" s="7"/>
      <c r="M58"/>
    </row>
    <row r="59" spans="2:13">
      <c r="C59" s="139" t="s">
        <v>170</v>
      </c>
      <c r="D59" s="140"/>
      <c r="E59" s="140"/>
      <c r="F59" s="141"/>
      <c r="G59" s="19"/>
      <c r="H59" s="10" t="s">
        <v>32</v>
      </c>
      <c r="I59" s="19"/>
      <c r="J59" t="s">
        <v>17</v>
      </c>
      <c r="K59" s="7"/>
      <c r="M59"/>
    </row>
    <row r="60" spans="2:13">
      <c r="C60" s="138" t="s">
        <v>171</v>
      </c>
      <c r="D60" s="138"/>
      <c r="E60" s="138"/>
      <c r="F60" s="138"/>
      <c r="G60" s="19"/>
      <c r="H60" s="10" t="s">
        <v>32</v>
      </c>
      <c r="I60" s="19"/>
      <c r="J60" t="s">
        <v>17</v>
      </c>
      <c r="K60" s="12" t="s">
        <v>99</v>
      </c>
      <c r="M60"/>
    </row>
    <row r="61" spans="2:13">
      <c r="C61" s="138" t="s">
        <v>172</v>
      </c>
      <c r="D61" s="138"/>
      <c r="E61" s="138"/>
      <c r="F61" s="138"/>
      <c r="G61" s="19"/>
      <c r="H61" s="10" t="s">
        <v>32</v>
      </c>
      <c r="I61" s="19"/>
      <c r="J61" t="s">
        <v>17</v>
      </c>
      <c r="K61" s="12"/>
      <c r="M61"/>
    </row>
    <row r="62" spans="2:13">
      <c r="C62" s="136" t="s">
        <v>173</v>
      </c>
      <c r="D62" s="136"/>
      <c r="E62" s="136"/>
      <c r="F62" s="136"/>
      <c r="G62" s="20"/>
      <c r="H62" s="10" t="s">
        <v>32</v>
      </c>
      <c r="I62" s="20"/>
      <c r="J62" t="s">
        <v>17</v>
      </c>
      <c r="K62" s="12"/>
      <c r="M62"/>
    </row>
    <row r="63" spans="2:13">
      <c r="C63" s="191" t="s">
        <v>28</v>
      </c>
      <c r="D63" s="192"/>
      <c r="E63" s="192"/>
      <c r="F63" s="192"/>
      <c r="G63" s="192"/>
      <c r="H63" s="192"/>
      <c r="I63" s="193"/>
      <c r="J63" s="9"/>
      <c r="L63" s="7"/>
      <c r="M63"/>
    </row>
    <row r="64" spans="2:13">
      <c r="C64" s="142" t="s">
        <v>22</v>
      </c>
      <c r="D64" s="142"/>
      <c r="E64" s="142"/>
      <c r="F64" s="142"/>
      <c r="G64" s="18"/>
      <c r="H64" s="10" t="s">
        <v>32</v>
      </c>
      <c r="I64" s="18"/>
      <c r="J64" t="s">
        <v>17</v>
      </c>
      <c r="K64" s="7"/>
      <c r="M64"/>
    </row>
    <row r="65" spans="2:13">
      <c r="C65" s="137" t="s">
        <v>23</v>
      </c>
      <c r="D65" s="137"/>
      <c r="E65" s="137"/>
      <c r="F65" s="137"/>
      <c r="G65" s="19"/>
      <c r="H65" s="10" t="s">
        <v>32</v>
      </c>
      <c r="I65" s="19"/>
      <c r="J65" t="s">
        <v>17</v>
      </c>
      <c r="K65" s="7"/>
      <c r="M65"/>
    </row>
    <row r="66" spans="2:13">
      <c r="C66" s="137" t="s">
        <v>24</v>
      </c>
      <c r="D66" s="137"/>
      <c r="E66" s="137"/>
      <c r="F66" s="137"/>
      <c r="G66" s="19"/>
      <c r="H66" s="10" t="s">
        <v>32</v>
      </c>
      <c r="I66" s="19"/>
      <c r="J66" t="s">
        <v>17</v>
      </c>
      <c r="K66" s="7"/>
      <c r="M66"/>
    </row>
    <row r="67" spans="2:13">
      <c r="C67" s="137" t="s">
        <v>25</v>
      </c>
      <c r="D67" s="137"/>
      <c r="E67" s="137"/>
      <c r="F67" s="137"/>
      <c r="G67" s="19"/>
      <c r="H67" s="10" t="s">
        <v>32</v>
      </c>
      <c r="I67" s="19"/>
      <c r="J67" t="s">
        <v>17</v>
      </c>
      <c r="K67" s="7"/>
      <c r="M67"/>
    </row>
    <row r="68" spans="2:13">
      <c r="C68" s="137" t="s">
        <v>26</v>
      </c>
      <c r="D68" s="137"/>
      <c r="E68" s="137"/>
      <c r="F68" s="137"/>
      <c r="G68" s="19"/>
      <c r="H68" s="10" t="s">
        <v>32</v>
      </c>
      <c r="I68" s="19"/>
      <c r="J68" t="s">
        <v>17</v>
      </c>
      <c r="K68" s="7"/>
      <c r="M68"/>
    </row>
    <row r="69" spans="2:13">
      <c r="C69" s="137" t="s">
        <v>101</v>
      </c>
      <c r="D69" s="137"/>
      <c r="E69" s="137"/>
      <c r="F69" s="137"/>
      <c r="G69" s="19"/>
      <c r="H69" s="10" t="s">
        <v>32</v>
      </c>
      <c r="I69" s="19"/>
      <c r="J69" t="s">
        <v>17</v>
      </c>
      <c r="K69" s="7"/>
      <c r="M69"/>
    </row>
    <row r="70" spans="2:13">
      <c r="C70" s="137" t="s">
        <v>27</v>
      </c>
      <c r="D70" s="137"/>
      <c r="E70" s="137"/>
      <c r="F70" s="137"/>
      <c r="G70" s="19"/>
      <c r="H70" s="10" t="s">
        <v>32</v>
      </c>
      <c r="I70" s="19"/>
      <c r="J70" t="s">
        <v>17</v>
      </c>
      <c r="K70" s="7"/>
      <c r="M70"/>
    </row>
    <row r="71" spans="2:13">
      <c r="C71" s="137" t="s">
        <v>102</v>
      </c>
      <c r="D71" s="137"/>
      <c r="E71" s="137"/>
      <c r="F71" s="137"/>
      <c r="G71" s="19"/>
      <c r="H71" s="10" t="s">
        <v>32</v>
      </c>
      <c r="I71" s="19"/>
      <c r="J71" t="s">
        <v>17</v>
      </c>
      <c r="K71" s="7"/>
      <c r="M71"/>
    </row>
    <row r="72" spans="2:13">
      <c r="C72" s="137" t="s">
        <v>103</v>
      </c>
      <c r="D72" s="137"/>
      <c r="E72" s="137"/>
      <c r="F72" s="137"/>
      <c r="G72" s="19"/>
      <c r="H72" s="10" t="s">
        <v>32</v>
      </c>
      <c r="I72" s="19"/>
      <c r="J72" t="s">
        <v>17</v>
      </c>
      <c r="K72" s="7"/>
      <c r="M72"/>
    </row>
    <row r="73" spans="2:13">
      <c r="C73" s="138" t="s">
        <v>97</v>
      </c>
      <c r="D73" s="138"/>
      <c r="E73" s="138"/>
      <c r="F73" s="138"/>
      <c r="G73" s="19"/>
      <c r="H73" s="10" t="s">
        <v>32</v>
      </c>
      <c r="I73" s="19"/>
      <c r="J73" t="s">
        <v>17</v>
      </c>
      <c r="K73" s="12"/>
      <c r="M73"/>
    </row>
    <row r="74" spans="2:13">
      <c r="C74" s="138" t="s">
        <v>98</v>
      </c>
      <c r="D74" s="138"/>
      <c r="E74" s="138"/>
      <c r="F74" s="138"/>
      <c r="G74" s="19"/>
      <c r="H74" s="10" t="s">
        <v>32</v>
      </c>
      <c r="I74" s="19"/>
      <c r="J74" t="s">
        <v>17</v>
      </c>
      <c r="K74" s="12"/>
      <c r="M74"/>
    </row>
    <row r="75" spans="2:13">
      <c r="C75" s="138" t="s">
        <v>100</v>
      </c>
      <c r="D75" s="138"/>
      <c r="E75" s="138"/>
      <c r="F75" s="138"/>
      <c r="G75" s="19"/>
      <c r="H75" s="10" t="s">
        <v>32</v>
      </c>
      <c r="I75" s="19"/>
      <c r="J75" t="s">
        <v>17</v>
      </c>
      <c r="K75" s="12"/>
      <c r="M75"/>
    </row>
    <row r="76" spans="2:13">
      <c r="C76" s="12"/>
    </row>
    <row r="77" spans="2:13">
      <c r="C77" s="12"/>
    </row>
    <row r="80" spans="2:13">
      <c r="B80" s="23"/>
      <c r="C80" s="23"/>
      <c r="D80" s="23"/>
      <c r="E80" s="23"/>
      <c r="F80" s="23"/>
      <c r="G80" s="23"/>
      <c r="H80" s="23"/>
      <c r="I80" s="23"/>
      <c r="J80" s="23"/>
      <c r="K80" s="23"/>
      <c r="L80" s="23"/>
      <c r="M80" s="24"/>
    </row>
    <row r="81" spans="2:14">
      <c r="B81" s="26" t="s">
        <v>334</v>
      </c>
      <c r="C81" s="26"/>
      <c r="D81" s="26"/>
      <c r="E81" s="26"/>
    </row>
    <row r="82" spans="2:14">
      <c r="B82" s="2" t="s">
        <v>104</v>
      </c>
    </row>
    <row r="83" spans="2:14">
      <c r="C83" s="1" t="s">
        <v>66</v>
      </c>
      <c r="D83" s="1"/>
      <c r="E83" s="1"/>
      <c r="F83" s="1"/>
      <c r="G83" s="1"/>
      <c r="H83" s="1"/>
      <c r="I83" s="1"/>
      <c r="J83" s="1"/>
      <c r="K83" s="1"/>
    </row>
    <row r="84" spans="2:14">
      <c r="C84" s="1" t="s">
        <v>159</v>
      </c>
      <c r="D84" s="1"/>
      <c r="E84" s="1"/>
      <c r="F84" s="1"/>
      <c r="G84" s="1"/>
      <c r="H84" s="1"/>
      <c r="I84" s="1"/>
      <c r="J84" s="1"/>
      <c r="K84" s="1"/>
    </row>
    <row r="85" spans="2:14">
      <c r="C85" s="1" t="s">
        <v>1294</v>
      </c>
      <c r="D85" s="1"/>
      <c r="E85" s="1"/>
      <c r="F85" s="1"/>
      <c r="G85" s="1"/>
      <c r="H85" s="1"/>
      <c r="I85" s="1"/>
      <c r="J85" s="1"/>
      <c r="K85" s="1"/>
    </row>
    <row r="86" spans="2:14">
      <c r="C86" s="1" t="s">
        <v>160</v>
      </c>
      <c r="D86" s="1"/>
      <c r="E86" s="1"/>
      <c r="F86" s="1"/>
      <c r="G86" s="1"/>
      <c r="H86" s="1"/>
      <c r="I86" s="1"/>
      <c r="J86" s="1"/>
      <c r="K86" s="1"/>
    </row>
    <row r="87" spans="2:14">
      <c r="C87" s="1" t="s">
        <v>161</v>
      </c>
      <c r="D87" s="1"/>
      <c r="E87" s="1"/>
      <c r="F87" s="1"/>
      <c r="G87" s="1"/>
      <c r="H87" s="1"/>
      <c r="I87" s="1"/>
      <c r="J87" s="1"/>
      <c r="K87" s="1"/>
    </row>
    <row r="88" spans="2:14">
      <c r="C88" s="1" t="s">
        <v>162</v>
      </c>
      <c r="D88" s="1"/>
      <c r="E88" s="1"/>
      <c r="F88" s="1"/>
      <c r="G88" s="1"/>
      <c r="H88" s="1"/>
      <c r="I88" s="1"/>
      <c r="J88" s="1"/>
      <c r="K88" s="1"/>
    </row>
    <row r="89" spans="2:14">
      <c r="C89" s="105" t="s">
        <v>2</v>
      </c>
      <c r="D89" s="105"/>
      <c r="E89" s="105"/>
      <c r="F89" s="105"/>
      <c r="G89" s="105"/>
      <c r="H89" s="105" t="s">
        <v>10</v>
      </c>
      <c r="I89" s="105"/>
      <c r="J89" s="105"/>
      <c r="K89" s="105"/>
    </row>
    <row r="90" spans="2:14" ht="36.75" customHeight="1">
      <c r="C90" s="156" t="s">
        <v>71</v>
      </c>
      <c r="D90" s="156"/>
      <c r="E90" s="156"/>
      <c r="F90" s="156"/>
      <c r="G90" s="156"/>
      <c r="H90" s="157"/>
      <c r="I90" s="158"/>
      <c r="J90" s="158"/>
      <c r="K90" s="159"/>
    </row>
    <row r="91" spans="2:14" ht="30" customHeight="1">
      <c r="C91" s="167" t="s">
        <v>1325</v>
      </c>
      <c r="D91" s="168"/>
      <c r="E91" s="168"/>
      <c r="F91" s="168"/>
      <c r="G91" s="169"/>
      <c r="H91" s="216" t="s">
        <v>336</v>
      </c>
      <c r="I91" s="217"/>
      <c r="J91" s="217"/>
      <c r="K91" s="218"/>
    </row>
    <row r="92" spans="2:14" ht="30" customHeight="1">
      <c r="C92" s="170"/>
      <c r="D92" s="171"/>
      <c r="E92" s="171"/>
      <c r="F92" s="171"/>
      <c r="G92" s="172"/>
      <c r="H92" s="216" t="s">
        <v>336</v>
      </c>
      <c r="I92" s="217"/>
      <c r="J92" s="217"/>
      <c r="K92" s="218"/>
    </row>
    <row r="93" spans="2:14" ht="27" customHeight="1">
      <c r="C93" s="161" t="s">
        <v>207</v>
      </c>
      <c r="D93" s="161"/>
      <c r="E93" s="161"/>
      <c r="F93" s="161"/>
      <c r="G93" s="161"/>
      <c r="H93" s="163" t="str">
        <f>IF(data!AEF5=0,"",data!AEF5)</f>
        <v/>
      </c>
      <c r="I93" s="163"/>
      <c r="J93" s="164"/>
      <c r="K93" s="164"/>
    </row>
    <row r="94" spans="2:14" ht="42" customHeight="1">
      <c r="C94" s="161" t="s">
        <v>3</v>
      </c>
      <c r="D94" s="161"/>
      <c r="E94" s="161"/>
      <c r="F94" s="161"/>
      <c r="G94" s="162"/>
      <c r="H94" s="165" t="s">
        <v>33</v>
      </c>
      <c r="I94" s="166"/>
      <c r="J94" s="95" t="s">
        <v>1296</v>
      </c>
      <c r="K94" s="176" t="s">
        <v>1314</v>
      </c>
      <c r="L94" s="177"/>
      <c r="M94" s="98"/>
      <c r="N94" s="96" t="s">
        <v>1312</v>
      </c>
    </row>
    <row r="95" spans="2:14" ht="42" customHeight="1">
      <c r="C95" s="160" t="s">
        <v>163</v>
      </c>
      <c r="D95" s="161"/>
      <c r="E95" s="161"/>
      <c r="F95" s="161"/>
      <c r="G95" s="162"/>
      <c r="H95" s="165" t="s">
        <v>33</v>
      </c>
      <c r="I95" s="166"/>
      <c r="J95" s="95" t="s">
        <v>1296</v>
      </c>
      <c r="K95" s="176" t="s">
        <v>1314</v>
      </c>
      <c r="L95" s="177"/>
      <c r="M95" s="98"/>
      <c r="N95" s="97" t="s">
        <v>1312</v>
      </c>
    </row>
    <row r="97" spans="3:11">
      <c r="C97" t="s">
        <v>136</v>
      </c>
    </row>
    <row r="98" spans="3:11">
      <c r="C98" t="s">
        <v>137</v>
      </c>
    </row>
    <row r="100" spans="3:11">
      <c r="C100" s="153" t="s">
        <v>12</v>
      </c>
      <c r="D100" s="153"/>
      <c r="E100" s="153"/>
      <c r="F100" s="153"/>
      <c r="G100" s="3" t="s">
        <v>7</v>
      </c>
      <c r="H100" s="4"/>
      <c r="I100" s="4" t="s">
        <v>8</v>
      </c>
      <c r="J100" s="4"/>
      <c r="K100" s="5" t="s">
        <v>9</v>
      </c>
    </row>
    <row r="101" spans="3:11" ht="24" customHeight="1">
      <c r="C101" s="137" t="s">
        <v>6</v>
      </c>
      <c r="D101" s="137"/>
      <c r="E101" s="137"/>
      <c r="F101" s="137"/>
      <c r="G101" s="8"/>
      <c r="H101" s="8"/>
      <c r="I101" s="8"/>
      <c r="J101" s="8"/>
      <c r="K101" s="8"/>
    </row>
    <row r="102" spans="3:11" ht="38.25" customHeight="1">
      <c r="C102" s="149" t="s">
        <v>1334</v>
      </c>
      <c r="D102" s="137"/>
      <c r="E102" s="137"/>
      <c r="F102" s="137"/>
      <c r="G102" s="8"/>
      <c r="H102" s="8"/>
      <c r="I102" s="8"/>
      <c r="J102" s="8"/>
      <c r="K102" s="8"/>
    </row>
    <row r="103" spans="3:11" ht="23.25" customHeight="1">
      <c r="C103" s="137" t="s">
        <v>164</v>
      </c>
      <c r="D103" s="137"/>
      <c r="E103" s="137"/>
      <c r="F103" s="137"/>
      <c r="G103" s="8"/>
      <c r="H103" s="8"/>
      <c r="I103" s="8"/>
      <c r="J103" s="8"/>
      <c r="K103" s="8"/>
    </row>
    <row r="104" spans="3:11" ht="23.25" customHeight="1">
      <c r="C104" s="137" t="s">
        <v>165</v>
      </c>
      <c r="D104" s="137"/>
      <c r="E104" s="137"/>
      <c r="F104" s="137"/>
      <c r="G104" s="8"/>
      <c r="H104" s="8"/>
      <c r="I104" s="8"/>
      <c r="J104" s="8"/>
      <c r="K104" s="8"/>
    </row>
    <row r="105" spans="3:11" ht="23.25" customHeight="1">
      <c r="C105" s="137" t="s">
        <v>166</v>
      </c>
      <c r="D105" s="137"/>
      <c r="E105" s="137"/>
      <c r="F105" s="137"/>
      <c r="G105" s="8"/>
      <c r="H105" s="8"/>
      <c r="I105" s="8"/>
      <c r="J105" s="8"/>
      <c r="K105" s="8"/>
    </row>
    <row r="106" spans="3:11" ht="23.25" customHeight="1">
      <c r="C106" s="137" t="s">
        <v>167</v>
      </c>
      <c r="D106" s="137"/>
      <c r="E106" s="137"/>
      <c r="F106" s="137"/>
      <c r="G106" s="8"/>
      <c r="H106" s="8"/>
      <c r="I106" s="8"/>
      <c r="J106" s="8"/>
      <c r="K106" s="8"/>
    </row>
    <row r="107" spans="3:11" ht="23.25" customHeight="1">
      <c r="C107" s="137" t="s">
        <v>77</v>
      </c>
      <c r="D107" s="137"/>
      <c r="E107" s="137"/>
      <c r="F107" s="137"/>
      <c r="G107" s="8"/>
      <c r="H107" s="8"/>
      <c r="I107" s="8"/>
      <c r="J107" s="8"/>
      <c r="K107" s="8"/>
    </row>
    <row r="108" spans="3:11" ht="23.25" customHeight="1">
      <c r="C108" s="137" t="s">
        <v>168</v>
      </c>
      <c r="D108" s="137"/>
      <c r="E108" s="137"/>
      <c r="F108" s="137"/>
      <c r="G108" s="8"/>
      <c r="H108" s="8"/>
      <c r="I108" s="8"/>
      <c r="J108" s="8"/>
      <c r="K108" s="8"/>
    </row>
    <row r="109" spans="3:11" ht="23.25" customHeight="1">
      <c r="C109" s="149" t="s">
        <v>79</v>
      </c>
      <c r="D109" s="137"/>
      <c r="E109" s="137"/>
      <c r="F109" s="137"/>
      <c r="G109" s="8"/>
      <c r="H109" s="8"/>
      <c r="I109" s="8"/>
      <c r="J109" s="8"/>
      <c r="K109" s="8"/>
    </row>
    <row r="110" spans="3:11" ht="23.25" customHeight="1">
      <c r="C110" s="137" t="s">
        <v>80</v>
      </c>
      <c r="D110" s="137"/>
      <c r="E110" s="137"/>
      <c r="F110" s="137"/>
      <c r="G110" s="8"/>
      <c r="H110" s="8"/>
      <c r="I110" s="8"/>
      <c r="J110" s="8"/>
      <c r="K110" s="8"/>
    </row>
    <row r="111" spans="3:11" ht="23.25" customHeight="1">
      <c r="C111" s="137" t="s">
        <v>169</v>
      </c>
      <c r="D111" s="137"/>
      <c r="E111" s="137"/>
      <c r="F111" s="137"/>
      <c r="G111" s="8"/>
      <c r="H111" s="8"/>
      <c r="I111" s="8"/>
      <c r="J111" s="8"/>
      <c r="K111" s="8"/>
    </row>
    <row r="112" spans="3:11" ht="23.25" customHeight="1">
      <c r="C112" s="149" t="s">
        <v>81</v>
      </c>
      <c r="D112" s="137"/>
      <c r="E112" s="137"/>
      <c r="F112" s="137"/>
      <c r="G112" s="8"/>
      <c r="H112" s="8"/>
      <c r="I112" s="8"/>
      <c r="J112" s="8"/>
      <c r="K112" s="8"/>
    </row>
    <row r="113" spans="3:11" ht="23.25" customHeight="1">
      <c r="C113" s="137" t="s">
        <v>82</v>
      </c>
      <c r="D113" s="137"/>
      <c r="E113" s="137"/>
      <c r="F113" s="137"/>
      <c r="G113" s="8"/>
      <c r="H113" s="8"/>
      <c r="I113" s="8"/>
      <c r="J113" s="8"/>
      <c r="K113" s="8"/>
    </row>
    <row r="114" spans="3:11" ht="23.25" customHeight="1">
      <c r="C114" s="137" t="s">
        <v>83</v>
      </c>
      <c r="D114" s="137"/>
      <c r="E114" s="137"/>
      <c r="F114" s="137"/>
      <c r="G114" s="8"/>
      <c r="H114" s="8"/>
      <c r="I114" s="8"/>
      <c r="J114" s="8"/>
      <c r="K114" s="8"/>
    </row>
    <row r="115" spans="3:11" ht="31.5" customHeight="1">
      <c r="C115" s="149" t="s">
        <v>84</v>
      </c>
      <c r="D115" s="137"/>
      <c r="E115" s="137"/>
      <c r="F115" s="137"/>
      <c r="G115" s="8"/>
      <c r="H115" s="8"/>
      <c r="I115" s="8"/>
      <c r="J115" s="8"/>
      <c r="K115" s="8"/>
    </row>
    <row r="116" spans="3:11" ht="23.25" customHeight="1">
      <c r="C116" s="137" t="s">
        <v>85</v>
      </c>
      <c r="D116" s="137"/>
      <c r="E116" s="137"/>
      <c r="F116" s="137"/>
      <c r="G116" s="8"/>
      <c r="H116" s="8"/>
      <c r="I116" s="8"/>
      <c r="J116" s="8"/>
      <c r="K116" s="8"/>
    </row>
    <row r="117" spans="3:11" ht="23.25" customHeight="1">
      <c r="C117" s="137" t="s">
        <v>86</v>
      </c>
      <c r="D117" s="137"/>
      <c r="E117" s="137"/>
      <c r="F117" s="137"/>
      <c r="G117" s="8"/>
      <c r="H117" s="8"/>
      <c r="I117" s="8"/>
      <c r="J117" s="8"/>
      <c r="K117" s="8"/>
    </row>
    <row r="118" spans="3:11" ht="23.25" customHeight="1">
      <c r="C118" s="137" t="s">
        <v>87</v>
      </c>
      <c r="D118" s="137"/>
      <c r="E118" s="137"/>
      <c r="F118" s="137"/>
      <c r="G118" s="8"/>
      <c r="H118" s="8"/>
      <c r="I118" s="8"/>
      <c r="J118" s="8"/>
      <c r="K118" s="8"/>
    </row>
    <row r="119" spans="3:11" ht="23.25" customHeight="1">
      <c r="C119" s="137" t="s">
        <v>88</v>
      </c>
      <c r="D119" s="137"/>
      <c r="E119" s="137"/>
      <c r="F119" s="137"/>
      <c r="G119" s="8"/>
      <c r="H119" s="8"/>
      <c r="I119" s="8"/>
      <c r="J119" s="8"/>
      <c r="K119" s="8"/>
    </row>
    <row r="120" spans="3:11" ht="23.25" customHeight="1">
      <c r="C120" s="137" t="s">
        <v>89</v>
      </c>
      <c r="D120" s="137"/>
      <c r="E120" s="137"/>
      <c r="F120" s="137"/>
      <c r="G120" s="8"/>
      <c r="H120" s="8"/>
      <c r="I120" s="8"/>
      <c r="J120" s="8"/>
      <c r="K120" s="8"/>
    </row>
    <row r="121" spans="3:11" ht="23.25" customHeight="1">
      <c r="C121" s="137" t="s">
        <v>90</v>
      </c>
      <c r="D121" s="137"/>
      <c r="E121" s="137"/>
      <c r="F121" s="137"/>
      <c r="G121" s="8"/>
      <c r="H121" s="8"/>
      <c r="I121" s="8"/>
      <c r="J121" s="8"/>
      <c r="K121" s="8"/>
    </row>
    <row r="122" spans="3:11">
      <c r="C122" s="6"/>
      <c r="D122" s="6"/>
      <c r="E122" s="6"/>
      <c r="F122" s="6"/>
    </row>
    <row r="123" spans="3:11">
      <c r="C123" s="93" t="s">
        <v>1324</v>
      </c>
      <c r="D123" s="6"/>
      <c r="E123" s="6"/>
      <c r="F123" s="6"/>
    </row>
    <row r="124" spans="3:11">
      <c r="C124" s="13" t="s">
        <v>123</v>
      </c>
      <c r="D124" s="6"/>
      <c r="E124" s="6"/>
      <c r="F124" s="6"/>
    </row>
    <row r="125" spans="3:11">
      <c r="C125" s="181" t="s">
        <v>33</v>
      </c>
      <c r="D125" s="182"/>
      <c r="E125" s="101" t="s">
        <v>1315</v>
      </c>
      <c r="F125" s="6"/>
      <c r="G125" s="29"/>
      <c r="H125" s="29"/>
      <c r="I125" s="21"/>
      <c r="J125" t="s">
        <v>1316</v>
      </c>
    </row>
    <row r="126" spans="3:11">
      <c r="C126" s="93" t="s">
        <v>1297</v>
      </c>
      <c r="D126" s="6"/>
      <c r="E126" s="6"/>
      <c r="F126" s="6"/>
    </row>
    <row r="127" spans="3:11">
      <c r="C127" s="21"/>
      <c r="D127" s="6" t="s">
        <v>151</v>
      </c>
      <c r="E127" s="21"/>
      <c r="F127" s="6" t="s">
        <v>124</v>
      </c>
    </row>
    <row r="128" spans="3:11">
      <c r="C128" s="6"/>
      <c r="D128" s="6"/>
      <c r="E128" s="6"/>
      <c r="F128" s="6"/>
    </row>
    <row r="129" spans="2:13">
      <c r="B129" s="2" t="s">
        <v>11</v>
      </c>
    </row>
    <row r="130" spans="2:13">
      <c r="C130" s="12" t="s">
        <v>126</v>
      </c>
    </row>
    <row r="131" spans="2:13">
      <c r="C131" s="150" t="s">
        <v>12</v>
      </c>
      <c r="D131" s="151"/>
      <c r="E131" s="151"/>
      <c r="F131" s="152"/>
      <c r="G131" s="130" t="s">
        <v>18</v>
      </c>
      <c r="H131" s="131"/>
      <c r="I131" s="132"/>
      <c r="K131" s="7"/>
      <c r="M131"/>
    </row>
    <row r="132" spans="2:13">
      <c r="C132" s="188" t="s">
        <v>152</v>
      </c>
      <c r="D132" s="189"/>
      <c r="E132" s="189"/>
      <c r="F132" s="190"/>
      <c r="G132" s="14">
        <v>-0.5</v>
      </c>
      <c r="H132" s="10" t="s">
        <v>16</v>
      </c>
      <c r="I132" s="15">
        <v>1</v>
      </c>
      <c r="J132" t="s">
        <v>17</v>
      </c>
      <c r="M132"/>
    </row>
    <row r="133" spans="2:13">
      <c r="C133" s="191" t="s">
        <v>29</v>
      </c>
      <c r="D133" s="192"/>
      <c r="E133" s="192"/>
      <c r="F133" s="192"/>
      <c r="G133" s="192"/>
      <c r="H133" s="192"/>
      <c r="I133" s="193"/>
      <c r="K133" s="7"/>
      <c r="M133"/>
    </row>
    <row r="134" spans="2:13">
      <c r="C134" s="139" t="s">
        <v>13</v>
      </c>
      <c r="D134" s="140"/>
      <c r="E134" s="140"/>
      <c r="F134" s="141"/>
      <c r="G134" s="19"/>
      <c r="H134" s="10" t="s">
        <v>32</v>
      </c>
      <c r="I134" s="19"/>
      <c r="J134" t="s">
        <v>17</v>
      </c>
      <c r="M134"/>
    </row>
    <row r="135" spans="2:13">
      <c r="C135" s="139" t="s">
        <v>14</v>
      </c>
      <c r="D135" s="140"/>
      <c r="E135" s="140"/>
      <c r="F135" s="141"/>
      <c r="G135" s="19"/>
      <c r="H135" s="10" t="s">
        <v>32</v>
      </c>
      <c r="I135" s="18"/>
      <c r="J135" t="s">
        <v>17</v>
      </c>
      <c r="K135" s="7"/>
      <c r="M135"/>
    </row>
    <row r="136" spans="2:13">
      <c r="C136" s="139" t="s">
        <v>170</v>
      </c>
      <c r="D136" s="140"/>
      <c r="E136" s="140"/>
      <c r="F136" s="141"/>
      <c r="G136" s="19"/>
      <c r="H136" s="10" t="s">
        <v>32</v>
      </c>
      <c r="I136" s="19"/>
      <c r="J136" t="s">
        <v>17</v>
      </c>
      <c r="K136" s="7"/>
      <c r="M136"/>
    </row>
    <row r="137" spans="2:13">
      <c r="C137" s="138" t="s">
        <v>171</v>
      </c>
      <c r="D137" s="138"/>
      <c r="E137" s="138"/>
      <c r="F137" s="138"/>
      <c r="G137" s="19"/>
      <c r="H137" s="10" t="s">
        <v>32</v>
      </c>
      <c r="I137" s="19"/>
      <c r="J137" t="s">
        <v>17</v>
      </c>
      <c r="K137" s="12" t="s">
        <v>99</v>
      </c>
      <c r="M137"/>
    </row>
    <row r="138" spans="2:13">
      <c r="C138" s="138" t="s">
        <v>172</v>
      </c>
      <c r="D138" s="138"/>
      <c r="E138" s="138"/>
      <c r="F138" s="138"/>
      <c r="G138" s="19"/>
      <c r="H138" s="10" t="s">
        <v>32</v>
      </c>
      <c r="I138" s="19"/>
      <c r="J138" t="s">
        <v>17</v>
      </c>
      <c r="K138" s="12"/>
      <c r="M138"/>
    </row>
    <row r="139" spans="2:13">
      <c r="C139" s="136" t="s">
        <v>173</v>
      </c>
      <c r="D139" s="136"/>
      <c r="E139" s="136"/>
      <c r="F139" s="136"/>
      <c r="G139" s="20"/>
      <c r="H139" s="10" t="s">
        <v>32</v>
      </c>
      <c r="I139" s="20"/>
      <c r="J139" t="s">
        <v>17</v>
      </c>
      <c r="K139" s="12"/>
      <c r="M139"/>
    </row>
    <row r="140" spans="2:13">
      <c r="C140" s="191" t="s">
        <v>28</v>
      </c>
      <c r="D140" s="192"/>
      <c r="E140" s="192"/>
      <c r="F140" s="192"/>
      <c r="G140" s="192"/>
      <c r="H140" s="192"/>
      <c r="I140" s="193"/>
      <c r="J140" s="9"/>
      <c r="L140" s="7"/>
      <c r="M140"/>
    </row>
    <row r="141" spans="2:13">
      <c r="C141" s="142" t="s">
        <v>22</v>
      </c>
      <c r="D141" s="142"/>
      <c r="E141" s="142"/>
      <c r="F141" s="142"/>
      <c r="G141" s="18"/>
      <c r="H141" s="10" t="s">
        <v>32</v>
      </c>
      <c r="I141" s="18"/>
      <c r="J141" t="s">
        <v>17</v>
      </c>
      <c r="K141" s="7"/>
      <c r="M141"/>
    </row>
    <row r="142" spans="2:13">
      <c r="C142" s="137" t="s">
        <v>23</v>
      </c>
      <c r="D142" s="137"/>
      <c r="E142" s="137"/>
      <c r="F142" s="137"/>
      <c r="G142" s="19"/>
      <c r="H142" s="10" t="s">
        <v>32</v>
      </c>
      <c r="I142" s="19"/>
      <c r="J142" t="s">
        <v>17</v>
      </c>
      <c r="K142" s="7"/>
      <c r="M142"/>
    </row>
    <row r="143" spans="2:13">
      <c r="C143" s="137" t="s">
        <v>24</v>
      </c>
      <c r="D143" s="137"/>
      <c r="E143" s="137"/>
      <c r="F143" s="137"/>
      <c r="G143" s="19"/>
      <c r="H143" s="10" t="s">
        <v>32</v>
      </c>
      <c r="I143" s="19"/>
      <c r="J143" t="s">
        <v>17</v>
      </c>
      <c r="K143" s="7"/>
      <c r="M143"/>
    </row>
    <row r="144" spans="2:13">
      <c r="C144" s="137" t="s">
        <v>25</v>
      </c>
      <c r="D144" s="137"/>
      <c r="E144" s="137"/>
      <c r="F144" s="137"/>
      <c r="G144" s="19"/>
      <c r="H144" s="10" t="s">
        <v>32</v>
      </c>
      <c r="I144" s="19"/>
      <c r="J144" t="s">
        <v>17</v>
      </c>
      <c r="K144" s="7"/>
      <c r="M144"/>
    </row>
    <row r="145" spans="2:13">
      <c r="C145" s="137" t="s">
        <v>26</v>
      </c>
      <c r="D145" s="137"/>
      <c r="E145" s="137"/>
      <c r="F145" s="137"/>
      <c r="G145" s="19"/>
      <c r="H145" s="10" t="s">
        <v>32</v>
      </c>
      <c r="I145" s="19"/>
      <c r="J145" t="s">
        <v>17</v>
      </c>
      <c r="K145" s="7"/>
      <c r="M145"/>
    </row>
    <row r="146" spans="2:13">
      <c r="C146" s="137" t="s">
        <v>101</v>
      </c>
      <c r="D146" s="137"/>
      <c r="E146" s="137"/>
      <c r="F146" s="137"/>
      <c r="G146" s="19"/>
      <c r="H146" s="10" t="s">
        <v>32</v>
      </c>
      <c r="I146" s="19"/>
      <c r="J146" t="s">
        <v>17</v>
      </c>
      <c r="K146" s="7"/>
      <c r="M146"/>
    </row>
    <row r="147" spans="2:13">
      <c r="C147" s="137" t="s">
        <v>27</v>
      </c>
      <c r="D147" s="137"/>
      <c r="E147" s="137"/>
      <c r="F147" s="137"/>
      <c r="G147" s="19"/>
      <c r="H147" s="10" t="s">
        <v>32</v>
      </c>
      <c r="I147" s="19"/>
      <c r="J147" t="s">
        <v>17</v>
      </c>
      <c r="K147" s="7"/>
      <c r="M147"/>
    </row>
    <row r="148" spans="2:13">
      <c r="C148" s="137" t="s">
        <v>102</v>
      </c>
      <c r="D148" s="137"/>
      <c r="E148" s="137"/>
      <c r="F148" s="137"/>
      <c r="G148" s="19"/>
      <c r="H148" s="10" t="s">
        <v>32</v>
      </c>
      <c r="I148" s="19"/>
      <c r="J148" t="s">
        <v>17</v>
      </c>
      <c r="K148" s="7"/>
      <c r="M148"/>
    </row>
    <row r="149" spans="2:13">
      <c r="C149" s="137" t="s">
        <v>103</v>
      </c>
      <c r="D149" s="137"/>
      <c r="E149" s="137"/>
      <c r="F149" s="137"/>
      <c r="G149" s="19"/>
      <c r="H149" s="10" t="s">
        <v>32</v>
      </c>
      <c r="I149" s="19"/>
      <c r="J149" t="s">
        <v>17</v>
      </c>
      <c r="K149" s="7"/>
      <c r="M149"/>
    </row>
    <row r="150" spans="2:13">
      <c r="C150" s="138" t="s">
        <v>97</v>
      </c>
      <c r="D150" s="138"/>
      <c r="E150" s="138"/>
      <c r="F150" s="138"/>
      <c r="G150" s="19"/>
      <c r="H150" s="10" t="s">
        <v>32</v>
      </c>
      <c r="I150" s="19"/>
      <c r="J150" t="s">
        <v>17</v>
      </c>
      <c r="K150" s="12"/>
      <c r="M150"/>
    </row>
    <row r="151" spans="2:13">
      <c r="C151" s="138" t="s">
        <v>98</v>
      </c>
      <c r="D151" s="138"/>
      <c r="E151" s="138"/>
      <c r="F151" s="138"/>
      <c r="G151" s="19"/>
      <c r="H151" s="10" t="s">
        <v>32</v>
      </c>
      <c r="I151" s="19"/>
      <c r="J151" t="s">
        <v>17</v>
      </c>
      <c r="K151" s="12"/>
      <c r="M151"/>
    </row>
    <row r="152" spans="2:13">
      <c r="C152" s="138" t="s">
        <v>100</v>
      </c>
      <c r="D152" s="138"/>
      <c r="E152" s="138"/>
      <c r="F152" s="138"/>
      <c r="G152" s="19"/>
      <c r="H152" s="10" t="s">
        <v>32</v>
      </c>
      <c r="I152" s="19"/>
      <c r="J152" t="s">
        <v>17</v>
      </c>
      <c r="K152" s="12"/>
      <c r="M152"/>
    </row>
    <row r="153" spans="2:13">
      <c r="C153" s="12"/>
    </row>
    <row r="158" spans="2:13">
      <c r="B158" s="23"/>
      <c r="C158" s="23"/>
      <c r="D158" s="23"/>
      <c r="E158" s="23"/>
      <c r="F158" s="23"/>
      <c r="G158" s="23"/>
      <c r="H158" s="23"/>
      <c r="I158" s="23"/>
      <c r="J158" s="23"/>
      <c r="K158" s="23"/>
      <c r="L158" s="23"/>
      <c r="M158" s="24"/>
    </row>
    <row r="159" spans="2:13">
      <c r="B159" s="26" t="s">
        <v>335</v>
      </c>
      <c r="C159" s="26"/>
      <c r="D159" s="26"/>
      <c r="E159" s="26"/>
    </row>
    <row r="160" spans="2:13">
      <c r="B160" s="2" t="s">
        <v>104</v>
      </c>
    </row>
    <row r="161" spans="3:14">
      <c r="C161" s="1" t="s">
        <v>66</v>
      </c>
      <c r="D161" s="1"/>
      <c r="E161" s="1"/>
      <c r="F161" s="1"/>
      <c r="G161" s="1"/>
      <c r="H161" s="1"/>
      <c r="I161" s="1"/>
      <c r="J161" s="1"/>
      <c r="K161" s="1"/>
    </row>
    <row r="162" spans="3:14">
      <c r="C162" s="1" t="s">
        <v>159</v>
      </c>
      <c r="D162" s="1"/>
      <c r="E162" s="1"/>
      <c r="F162" s="1"/>
      <c r="G162" s="1"/>
      <c r="H162" s="1"/>
      <c r="I162" s="1"/>
      <c r="J162" s="1"/>
      <c r="K162" s="1"/>
    </row>
    <row r="163" spans="3:14">
      <c r="C163" s="1" t="s">
        <v>1294</v>
      </c>
      <c r="D163" s="1"/>
      <c r="E163" s="1"/>
      <c r="F163" s="1"/>
      <c r="G163" s="1"/>
      <c r="H163" s="1"/>
      <c r="I163" s="1"/>
      <c r="J163" s="1"/>
      <c r="K163" s="1"/>
    </row>
    <row r="164" spans="3:14">
      <c r="C164" s="1" t="s">
        <v>160</v>
      </c>
      <c r="D164" s="1"/>
      <c r="E164" s="1"/>
      <c r="F164" s="1"/>
      <c r="G164" s="1"/>
      <c r="H164" s="1"/>
      <c r="I164" s="1"/>
      <c r="J164" s="1"/>
      <c r="K164" s="1"/>
    </row>
    <row r="165" spans="3:14">
      <c r="C165" s="1" t="s">
        <v>161</v>
      </c>
      <c r="D165" s="1"/>
      <c r="E165" s="1"/>
      <c r="F165" s="1"/>
      <c r="G165" s="1"/>
      <c r="H165" s="1"/>
      <c r="I165" s="1"/>
      <c r="J165" s="1"/>
      <c r="K165" s="1"/>
    </row>
    <row r="166" spans="3:14">
      <c r="C166" s="1" t="s">
        <v>162</v>
      </c>
      <c r="D166" s="1"/>
      <c r="E166" s="1"/>
      <c r="F166" s="1"/>
      <c r="G166" s="1"/>
      <c r="H166" s="1"/>
      <c r="I166" s="1"/>
      <c r="J166" s="1"/>
      <c r="K166" s="1"/>
    </row>
    <row r="167" spans="3:14">
      <c r="C167" s="105" t="s">
        <v>2</v>
      </c>
      <c r="D167" s="105"/>
      <c r="E167" s="105"/>
      <c r="F167" s="105"/>
      <c r="G167" s="105"/>
      <c r="H167" s="105" t="s">
        <v>10</v>
      </c>
      <c r="I167" s="105"/>
      <c r="J167" s="105"/>
      <c r="K167" s="105"/>
    </row>
    <row r="168" spans="3:14" ht="36.75" customHeight="1">
      <c r="C168" s="156" t="s">
        <v>71</v>
      </c>
      <c r="D168" s="156"/>
      <c r="E168" s="156"/>
      <c r="F168" s="156"/>
      <c r="G168" s="156"/>
      <c r="H168" s="157"/>
      <c r="I168" s="158"/>
      <c r="J168" s="158"/>
      <c r="K168" s="159"/>
    </row>
    <row r="169" spans="3:14" ht="30" customHeight="1">
      <c r="C169" s="167" t="s">
        <v>1325</v>
      </c>
      <c r="D169" s="168"/>
      <c r="E169" s="168"/>
      <c r="F169" s="168"/>
      <c r="G169" s="169"/>
      <c r="H169" s="216" t="s">
        <v>336</v>
      </c>
      <c r="I169" s="217"/>
      <c r="J169" s="217"/>
      <c r="K169" s="218"/>
    </row>
    <row r="170" spans="3:14" ht="30" customHeight="1">
      <c r="C170" s="170"/>
      <c r="D170" s="171"/>
      <c r="E170" s="171"/>
      <c r="F170" s="171"/>
      <c r="G170" s="172"/>
      <c r="H170" s="216" t="s">
        <v>336</v>
      </c>
      <c r="I170" s="217"/>
      <c r="J170" s="217"/>
      <c r="K170" s="218"/>
    </row>
    <row r="171" spans="3:14" ht="27" customHeight="1">
      <c r="C171" s="161" t="s">
        <v>207</v>
      </c>
      <c r="D171" s="161"/>
      <c r="E171" s="161"/>
      <c r="F171" s="161"/>
      <c r="G171" s="161"/>
      <c r="H171" s="163" t="str">
        <f>IF(data!AHC5=0,"",data!AHC5)</f>
        <v/>
      </c>
      <c r="I171" s="163"/>
      <c r="J171" s="164"/>
      <c r="K171" s="164"/>
    </row>
    <row r="172" spans="3:14" ht="42" customHeight="1">
      <c r="C172" s="161" t="s">
        <v>3</v>
      </c>
      <c r="D172" s="161"/>
      <c r="E172" s="161"/>
      <c r="F172" s="161"/>
      <c r="G172" s="162"/>
      <c r="H172" s="165" t="s">
        <v>33</v>
      </c>
      <c r="I172" s="166"/>
      <c r="J172" s="95" t="s">
        <v>1296</v>
      </c>
      <c r="K172" s="176" t="s">
        <v>1314</v>
      </c>
      <c r="L172" s="177"/>
      <c r="M172" s="98"/>
      <c r="N172" s="96" t="s">
        <v>1312</v>
      </c>
    </row>
    <row r="173" spans="3:14" ht="42" customHeight="1">
      <c r="C173" s="160" t="s">
        <v>163</v>
      </c>
      <c r="D173" s="161"/>
      <c r="E173" s="161"/>
      <c r="F173" s="161"/>
      <c r="G173" s="162"/>
      <c r="H173" s="165" t="s">
        <v>33</v>
      </c>
      <c r="I173" s="166"/>
      <c r="J173" s="95" t="s">
        <v>1296</v>
      </c>
      <c r="K173" s="176" t="s">
        <v>1314</v>
      </c>
      <c r="L173" s="177"/>
      <c r="M173" s="98"/>
      <c r="N173" s="97" t="s">
        <v>1312</v>
      </c>
    </row>
    <row r="175" spans="3:14">
      <c r="C175" t="s">
        <v>136</v>
      </c>
    </row>
    <row r="176" spans="3:14">
      <c r="C176" t="s">
        <v>137</v>
      </c>
    </row>
    <row r="178" spans="3:11">
      <c r="C178" s="153" t="s">
        <v>12</v>
      </c>
      <c r="D178" s="153"/>
      <c r="E178" s="153"/>
      <c r="F178" s="153"/>
      <c r="G178" s="3" t="s">
        <v>7</v>
      </c>
      <c r="H178" s="4"/>
      <c r="I178" s="4" t="s">
        <v>8</v>
      </c>
      <c r="J178" s="4"/>
      <c r="K178" s="5" t="s">
        <v>9</v>
      </c>
    </row>
    <row r="179" spans="3:11" ht="24" customHeight="1">
      <c r="C179" s="137" t="s">
        <v>6</v>
      </c>
      <c r="D179" s="137"/>
      <c r="E179" s="137"/>
      <c r="F179" s="137"/>
      <c r="G179" s="8"/>
      <c r="H179" s="8"/>
      <c r="I179" s="8"/>
      <c r="J179" s="8"/>
      <c r="K179" s="8"/>
    </row>
    <row r="180" spans="3:11" ht="38.25" customHeight="1">
      <c r="C180" s="149" t="s">
        <v>1334</v>
      </c>
      <c r="D180" s="137"/>
      <c r="E180" s="137"/>
      <c r="F180" s="137"/>
      <c r="G180" s="8"/>
      <c r="H180" s="8"/>
      <c r="I180" s="8"/>
      <c r="J180" s="8"/>
      <c r="K180" s="8"/>
    </row>
    <row r="181" spans="3:11" ht="23.25" customHeight="1">
      <c r="C181" s="137" t="s">
        <v>164</v>
      </c>
      <c r="D181" s="137"/>
      <c r="E181" s="137"/>
      <c r="F181" s="137"/>
      <c r="G181" s="8"/>
      <c r="H181" s="8"/>
      <c r="I181" s="8"/>
      <c r="J181" s="8"/>
      <c r="K181" s="8"/>
    </row>
    <row r="182" spans="3:11" ht="23.25" customHeight="1">
      <c r="C182" s="137" t="s">
        <v>165</v>
      </c>
      <c r="D182" s="137"/>
      <c r="E182" s="137"/>
      <c r="F182" s="137"/>
      <c r="G182" s="8"/>
      <c r="H182" s="8"/>
      <c r="I182" s="8"/>
      <c r="J182" s="8"/>
      <c r="K182" s="8"/>
    </row>
    <row r="183" spans="3:11" ht="23.25" customHeight="1">
      <c r="C183" s="137" t="s">
        <v>166</v>
      </c>
      <c r="D183" s="137"/>
      <c r="E183" s="137"/>
      <c r="F183" s="137"/>
      <c r="G183" s="8"/>
      <c r="H183" s="8"/>
      <c r="I183" s="8"/>
      <c r="J183" s="8"/>
      <c r="K183" s="8"/>
    </row>
    <row r="184" spans="3:11" ht="23.25" customHeight="1">
      <c r="C184" s="137" t="s">
        <v>167</v>
      </c>
      <c r="D184" s="137"/>
      <c r="E184" s="137"/>
      <c r="F184" s="137"/>
      <c r="G184" s="8"/>
      <c r="H184" s="8"/>
      <c r="I184" s="8"/>
      <c r="J184" s="8"/>
      <c r="K184" s="8"/>
    </row>
    <row r="185" spans="3:11" ht="23.25" customHeight="1">
      <c r="C185" s="137" t="s">
        <v>77</v>
      </c>
      <c r="D185" s="137"/>
      <c r="E185" s="137"/>
      <c r="F185" s="137"/>
      <c r="G185" s="8"/>
      <c r="H185" s="8"/>
      <c r="I185" s="8"/>
      <c r="J185" s="8"/>
      <c r="K185" s="8"/>
    </row>
    <row r="186" spans="3:11" ht="23.25" customHeight="1">
      <c r="C186" s="137" t="s">
        <v>168</v>
      </c>
      <c r="D186" s="137"/>
      <c r="E186" s="137"/>
      <c r="F186" s="137"/>
      <c r="G186" s="8"/>
      <c r="H186" s="8"/>
      <c r="I186" s="8"/>
      <c r="J186" s="8"/>
      <c r="K186" s="8"/>
    </row>
    <row r="187" spans="3:11" ht="23.25" customHeight="1">
      <c r="C187" s="149" t="s">
        <v>79</v>
      </c>
      <c r="D187" s="137"/>
      <c r="E187" s="137"/>
      <c r="F187" s="137"/>
      <c r="G187" s="8"/>
      <c r="H187" s="8"/>
      <c r="I187" s="8"/>
      <c r="J187" s="8"/>
      <c r="K187" s="8"/>
    </row>
    <row r="188" spans="3:11" ht="23.25" customHeight="1">
      <c r="C188" s="137" t="s">
        <v>80</v>
      </c>
      <c r="D188" s="137"/>
      <c r="E188" s="137"/>
      <c r="F188" s="137"/>
      <c r="G188" s="8"/>
      <c r="H188" s="8"/>
      <c r="I188" s="8"/>
      <c r="J188" s="8"/>
      <c r="K188" s="8"/>
    </row>
    <row r="189" spans="3:11" ht="23.25" customHeight="1">
      <c r="C189" s="137" t="s">
        <v>169</v>
      </c>
      <c r="D189" s="137"/>
      <c r="E189" s="137"/>
      <c r="F189" s="137"/>
      <c r="G189" s="8"/>
      <c r="H189" s="8"/>
      <c r="I189" s="8"/>
      <c r="J189" s="8"/>
      <c r="K189" s="8"/>
    </row>
    <row r="190" spans="3:11" ht="23.25" customHeight="1">
      <c r="C190" s="149" t="s">
        <v>81</v>
      </c>
      <c r="D190" s="137"/>
      <c r="E190" s="137"/>
      <c r="F190" s="137"/>
      <c r="G190" s="8"/>
      <c r="H190" s="8"/>
      <c r="I190" s="8"/>
      <c r="J190" s="8"/>
      <c r="K190" s="8"/>
    </row>
    <row r="191" spans="3:11" ht="23.25" customHeight="1">
      <c r="C191" s="137" t="s">
        <v>82</v>
      </c>
      <c r="D191" s="137"/>
      <c r="E191" s="137"/>
      <c r="F191" s="137"/>
      <c r="G191" s="8"/>
      <c r="H191" s="8"/>
      <c r="I191" s="8"/>
      <c r="J191" s="8"/>
      <c r="K191" s="8"/>
    </row>
    <row r="192" spans="3:11" ht="23.25" customHeight="1">
      <c r="C192" s="137" t="s">
        <v>83</v>
      </c>
      <c r="D192" s="137"/>
      <c r="E192" s="137"/>
      <c r="F192" s="137"/>
      <c r="G192" s="8"/>
      <c r="H192" s="8"/>
      <c r="I192" s="8"/>
      <c r="J192" s="8"/>
      <c r="K192" s="8"/>
    </row>
    <row r="193" spans="2:11" ht="31.5" customHeight="1">
      <c r="C193" s="149" t="s">
        <v>84</v>
      </c>
      <c r="D193" s="137"/>
      <c r="E193" s="137"/>
      <c r="F193" s="137"/>
      <c r="G193" s="8"/>
      <c r="H193" s="8"/>
      <c r="I193" s="8"/>
      <c r="J193" s="8"/>
      <c r="K193" s="8"/>
    </row>
    <row r="194" spans="2:11" ht="23.25" customHeight="1">
      <c r="C194" s="137" t="s">
        <v>85</v>
      </c>
      <c r="D194" s="137"/>
      <c r="E194" s="137"/>
      <c r="F194" s="137"/>
      <c r="G194" s="8"/>
      <c r="H194" s="8"/>
      <c r="I194" s="8"/>
      <c r="J194" s="8"/>
      <c r="K194" s="8"/>
    </row>
    <row r="195" spans="2:11" ht="23.25" customHeight="1">
      <c r="C195" s="137" t="s">
        <v>86</v>
      </c>
      <c r="D195" s="137"/>
      <c r="E195" s="137"/>
      <c r="F195" s="137"/>
      <c r="G195" s="8"/>
      <c r="H195" s="8"/>
      <c r="I195" s="8"/>
      <c r="J195" s="8"/>
      <c r="K195" s="8"/>
    </row>
    <row r="196" spans="2:11" ht="23.25" customHeight="1">
      <c r="C196" s="137" t="s">
        <v>87</v>
      </c>
      <c r="D196" s="137"/>
      <c r="E196" s="137"/>
      <c r="F196" s="137"/>
      <c r="G196" s="8"/>
      <c r="H196" s="8"/>
      <c r="I196" s="8"/>
      <c r="J196" s="8"/>
      <c r="K196" s="8"/>
    </row>
    <row r="197" spans="2:11" ht="23.25" customHeight="1">
      <c r="C197" s="137" t="s">
        <v>88</v>
      </c>
      <c r="D197" s="137"/>
      <c r="E197" s="137"/>
      <c r="F197" s="137"/>
      <c r="G197" s="8"/>
      <c r="H197" s="8"/>
      <c r="I197" s="8"/>
      <c r="J197" s="8"/>
      <c r="K197" s="8"/>
    </row>
    <row r="198" spans="2:11" ht="23.25" customHeight="1">
      <c r="C198" s="137" t="s">
        <v>89</v>
      </c>
      <c r="D198" s="137"/>
      <c r="E198" s="137"/>
      <c r="F198" s="137"/>
      <c r="G198" s="8"/>
      <c r="H198" s="8"/>
      <c r="I198" s="8"/>
      <c r="J198" s="8"/>
      <c r="K198" s="8"/>
    </row>
    <row r="199" spans="2:11" ht="23.25" customHeight="1">
      <c r="C199" s="137" t="s">
        <v>90</v>
      </c>
      <c r="D199" s="137"/>
      <c r="E199" s="137"/>
      <c r="F199" s="137"/>
      <c r="G199" s="8"/>
      <c r="H199" s="8"/>
      <c r="I199" s="8"/>
      <c r="J199" s="8"/>
      <c r="K199" s="8"/>
    </row>
    <row r="200" spans="2:11">
      <c r="C200" s="6"/>
      <c r="D200" s="6"/>
      <c r="E200" s="6"/>
      <c r="F200" s="6"/>
    </row>
    <row r="201" spans="2:11">
      <c r="C201" s="93" t="s">
        <v>1324</v>
      </c>
      <c r="D201" s="6"/>
      <c r="E201" s="6"/>
      <c r="F201" s="6"/>
    </row>
    <row r="202" spans="2:11">
      <c r="C202" s="13" t="s">
        <v>123</v>
      </c>
      <c r="D202" s="6"/>
      <c r="E202" s="6"/>
      <c r="F202" s="6"/>
    </row>
    <row r="203" spans="2:11">
      <c r="C203" s="181" t="s">
        <v>33</v>
      </c>
      <c r="D203" s="182"/>
      <c r="E203" s="101" t="s">
        <v>1315</v>
      </c>
      <c r="F203" s="6"/>
      <c r="G203" s="29"/>
      <c r="H203" s="29"/>
      <c r="I203" s="21"/>
      <c r="J203" t="s">
        <v>1316</v>
      </c>
    </row>
    <row r="204" spans="2:11">
      <c r="C204" s="93" t="s">
        <v>1297</v>
      </c>
      <c r="D204" s="6"/>
      <c r="E204" s="6"/>
      <c r="F204" s="6"/>
    </row>
    <row r="205" spans="2:11">
      <c r="C205" s="21"/>
      <c r="D205" s="6" t="s">
        <v>151</v>
      </c>
      <c r="E205" s="21"/>
      <c r="F205" s="6" t="s">
        <v>124</v>
      </c>
    </row>
    <row r="206" spans="2:11">
      <c r="C206" s="6"/>
      <c r="D206" s="6"/>
      <c r="E206" s="6"/>
      <c r="F206" s="6"/>
    </row>
    <row r="207" spans="2:11">
      <c r="B207" s="2" t="s">
        <v>11</v>
      </c>
    </row>
    <row r="208" spans="2:11">
      <c r="C208" s="12" t="s">
        <v>126</v>
      </c>
    </row>
    <row r="209" spans="3:13">
      <c r="C209" s="150" t="s">
        <v>12</v>
      </c>
      <c r="D209" s="151"/>
      <c r="E209" s="151"/>
      <c r="F209" s="152"/>
      <c r="G209" s="130" t="s">
        <v>18</v>
      </c>
      <c r="H209" s="131"/>
      <c r="I209" s="132"/>
      <c r="K209" s="7"/>
      <c r="M209"/>
    </row>
    <row r="210" spans="3:13">
      <c r="C210" s="188" t="s">
        <v>152</v>
      </c>
      <c r="D210" s="189"/>
      <c r="E210" s="189"/>
      <c r="F210" s="190"/>
      <c r="G210" s="14">
        <v>-0.5</v>
      </c>
      <c r="H210" s="10" t="s">
        <v>16</v>
      </c>
      <c r="I210" s="15">
        <v>1</v>
      </c>
      <c r="J210" t="s">
        <v>17</v>
      </c>
      <c r="M210"/>
    </row>
    <row r="211" spans="3:13">
      <c r="C211" s="191" t="s">
        <v>29</v>
      </c>
      <c r="D211" s="192"/>
      <c r="E211" s="192"/>
      <c r="F211" s="192"/>
      <c r="G211" s="192"/>
      <c r="H211" s="192"/>
      <c r="I211" s="193"/>
      <c r="K211" s="7"/>
      <c r="M211"/>
    </row>
    <row r="212" spans="3:13">
      <c r="C212" s="139" t="s">
        <v>13</v>
      </c>
      <c r="D212" s="140"/>
      <c r="E212" s="140"/>
      <c r="F212" s="141"/>
      <c r="G212" s="19"/>
      <c r="H212" s="10" t="s">
        <v>32</v>
      </c>
      <c r="I212" s="19"/>
      <c r="J212" t="s">
        <v>17</v>
      </c>
      <c r="M212"/>
    </row>
    <row r="213" spans="3:13">
      <c r="C213" s="139" t="s">
        <v>14</v>
      </c>
      <c r="D213" s="140"/>
      <c r="E213" s="140"/>
      <c r="F213" s="141"/>
      <c r="G213" s="19"/>
      <c r="H213" s="10" t="s">
        <v>32</v>
      </c>
      <c r="I213" s="18"/>
      <c r="J213" t="s">
        <v>17</v>
      </c>
      <c r="K213" s="7"/>
      <c r="M213"/>
    </row>
    <row r="214" spans="3:13">
      <c r="C214" s="139" t="s">
        <v>170</v>
      </c>
      <c r="D214" s="140"/>
      <c r="E214" s="140"/>
      <c r="F214" s="141"/>
      <c r="G214" s="19"/>
      <c r="H214" s="10" t="s">
        <v>32</v>
      </c>
      <c r="I214" s="19"/>
      <c r="J214" t="s">
        <v>17</v>
      </c>
      <c r="K214" s="7"/>
      <c r="M214"/>
    </row>
    <row r="215" spans="3:13">
      <c r="C215" s="138" t="s">
        <v>171</v>
      </c>
      <c r="D215" s="138"/>
      <c r="E215" s="138"/>
      <c r="F215" s="138"/>
      <c r="G215" s="19"/>
      <c r="H215" s="10" t="s">
        <v>32</v>
      </c>
      <c r="I215" s="19"/>
      <c r="J215" t="s">
        <v>17</v>
      </c>
      <c r="K215" s="12" t="s">
        <v>99</v>
      </c>
      <c r="M215"/>
    </row>
    <row r="216" spans="3:13">
      <c r="C216" s="138" t="s">
        <v>172</v>
      </c>
      <c r="D216" s="138"/>
      <c r="E216" s="138"/>
      <c r="F216" s="138"/>
      <c r="G216" s="19"/>
      <c r="H216" s="10" t="s">
        <v>32</v>
      </c>
      <c r="I216" s="19"/>
      <c r="J216" t="s">
        <v>17</v>
      </c>
      <c r="K216" s="12"/>
      <c r="M216"/>
    </row>
    <row r="217" spans="3:13">
      <c r="C217" s="136" t="s">
        <v>173</v>
      </c>
      <c r="D217" s="136"/>
      <c r="E217" s="136"/>
      <c r="F217" s="136"/>
      <c r="G217" s="20"/>
      <c r="H217" s="10" t="s">
        <v>32</v>
      </c>
      <c r="I217" s="20"/>
      <c r="J217" t="s">
        <v>17</v>
      </c>
      <c r="K217" s="12"/>
      <c r="M217"/>
    </row>
    <row r="218" spans="3:13">
      <c r="C218" s="191" t="s">
        <v>28</v>
      </c>
      <c r="D218" s="192"/>
      <c r="E218" s="192"/>
      <c r="F218" s="192"/>
      <c r="G218" s="192"/>
      <c r="H218" s="192"/>
      <c r="I218" s="193"/>
      <c r="J218" s="9"/>
      <c r="L218" s="7"/>
      <c r="M218"/>
    </row>
    <row r="219" spans="3:13">
      <c r="C219" s="142" t="s">
        <v>22</v>
      </c>
      <c r="D219" s="142"/>
      <c r="E219" s="142"/>
      <c r="F219" s="142"/>
      <c r="G219" s="18"/>
      <c r="H219" s="10" t="s">
        <v>32</v>
      </c>
      <c r="I219" s="18"/>
      <c r="J219" t="s">
        <v>17</v>
      </c>
      <c r="K219" s="7"/>
      <c r="M219"/>
    </row>
    <row r="220" spans="3:13">
      <c r="C220" s="137" t="s">
        <v>23</v>
      </c>
      <c r="D220" s="137"/>
      <c r="E220" s="137"/>
      <c r="F220" s="137"/>
      <c r="G220" s="19"/>
      <c r="H220" s="10" t="s">
        <v>32</v>
      </c>
      <c r="I220" s="19"/>
      <c r="J220" t="s">
        <v>17</v>
      </c>
      <c r="K220" s="7"/>
      <c r="M220"/>
    </row>
    <row r="221" spans="3:13">
      <c r="C221" s="137" t="s">
        <v>24</v>
      </c>
      <c r="D221" s="137"/>
      <c r="E221" s="137"/>
      <c r="F221" s="137"/>
      <c r="G221" s="19"/>
      <c r="H221" s="10" t="s">
        <v>32</v>
      </c>
      <c r="I221" s="19"/>
      <c r="J221" t="s">
        <v>17</v>
      </c>
      <c r="K221" s="7"/>
      <c r="M221"/>
    </row>
    <row r="222" spans="3:13">
      <c r="C222" s="137" t="s">
        <v>25</v>
      </c>
      <c r="D222" s="137"/>
      <c r="E222" s="137"/>
      <c r="F222" s="137"/>
      <c r="G222" s="19"/>
      <c r="H222" s="10" t="s">
        <v>32</v>
      </c>
      <c r="I222" s="19"/>
      <c r="J222" t="s">
        <v>17</v>
      </c>
      <c r="K222" s="7"/>
      <c r="M222"/>
    </row>
    <row r="223" spans="3:13">
      <c r="C223" s="137" t="s">
        <v>26</v>
      </c>
      <c r="D223" s="137"/>
      <c r="E223" s="137"/>
      <c r="F223" s="137"/>
      <c r="G223" s="19"/>
      <c r="H223" s="10" t="s">
        <v>32</v>
      </c>
      <c r="I223" s="19"/>
      <c r="J223" t="s">
        <v>17</v>
      </c>
      <c r="K223" s="7"/>
      <c r="M223"/>
    </row>
    <row r="224" spans="3:13">
      <c r="C224" s="137" t="s">
        <v>101</v>
      </c>
      <c r="D224" s="137"/>
      <c r="E224" s="137"/>
      <c r="F224" s="137"/>
      <c r="G224" s="19"/>
      <c r="H224" s="10" t="s">
        <v>32</v>
      </c>
      <c r="I224" s="19"/>
      <c r="J224" t="s">
        <v>17</v>
      </c>
      <c r="K224" s="7"/>
      <c r="M224"/>
    </row>
    <row r="225" spans="3:13">
      <c r="C225" s="137" t="s">
        <v>27</v>
      </c>
      <c r="D225" s="137"/>
      <c r="E225" s="137"/>
      <c r="F225" s="137"/>
      <c r="G225" s="19"/>
      <c r="H225" s="10" t="s">
        <v>32</v>
      </c>
      <c r="I225" s="19"/>
      <c r="J225" t="s">
        <v>17</v>
      </c>
      <c r="K225" s="7"/>
      <c r="M225"/>
    </row>
    <row r="226" spans="3:13">
      <c r="C226" s="137" t="s">
        <v>102</v>
      </c>
      <c r="D226" s="137"/>
      <c r="E226" s="137"/>
      <c r="F226" s="137"/>
      <c r="G226" s="19"/>
      <c r="H226" s="10" t="s">
        <v>32</v>
      </c>
      <c r="I226" s="19"/>
      <c r="J226" t="s">
        <v>17</v>
      </c>
      <c r="K226" s="7"/>
      <c r="M226"/>
    </row>
    <row r="227" spans="3:13">
      <c r="C227" s="137" t="s">
        <v>103</v>
      </c>
      <c r="D227" s="137"/>
      <c r="E227" s="137"/>
      <c r="F227" s="137"/>
      <c r="G227" s="19"/>
      <c r="H227" s="10" t="s">
        <v>32</v>
      </c>
      <c r="I227" s="19"/>
      <c r="J227" t="s">
        <v>17</v>
      </c>
      <c r="K227" s="7"/>
      <c r="M227"/>
    </row>
    <row r="228" spans="3:13">
      <c r="C228" s="138" t="s">
        <v>97</v>
      </c>
      <c r="D228" s="138"/>
      <c r="E228" s="138"/>
      <c r="F228" s="138"/>
      <c r="G228" s="19"/>
      <c r="H228" s="10" t="s">
        <v>32</v>
      </c>
      <c r="I228" s="19"/>
      <c r="J228" t="s">
        <v>17</v>
      </c>
      <c r="K228" s="12"/>
      <c r="M228"/>
    </row>
    <row r="229" spans="3:13">
      <c r="C229" s="138" t="s">
        <v>98</v>
      </c>
      <c r="D229" s="138"/>
      <c r="E229" s="138"/>
      <c r="F229" s="138"/>
      <c r="G229" s="19"/>
      <c r="H229" s="10" t="s">
        <v>32</v>
      </c>
      <c r="I229" s="19"/>
      <c r="J229" t="s">
        <v>17</v>
      </c>
      <c r="K229" s="12"/>
      <c r="M229"/>
    </row>
    <row r="230" spans="3:13">
      <c r="C230" s="138" t="s">
        <v>100</v>
      </c>
      <c r="D230" s="138"/>
      <c r="E230" s="138"/>
      <c r="F230" s="138"/>
      <c r="G230" s="19"/>
      <c r="H230" s="10" t="s">
        <v>32</v>
      </c>
      <c r="I230" s="19"/>
      <c r="J230" t="s">
        <v>17</v>
      </c>
      <c r="K230" s="12"/>
      <c r="M230"/>
    </row>
    <row r="231" spans="3:13">
      <c r="C231" s="12"/>
    </row>
  </sheetData>
  <mergeCells count="184">
    <mergeCell ref="C74:F74"/>
    <mergeCell ref="C75:F75"/>
    <mergeCell ref="C3:K3"/>
    <mergeCell ref="C17:G17"/>
    <mergeCell ref="C18:G18"/>
    <mergeCell ref="C39:F39"/>
    <mergeCell ref="C40:F40"/>
    <mergeCell ref="C41:F41"/>
    <mergeCell ref="C68:F68"/>
    <mergeCell ref="C69:F69"/>
    <mergeCell ref="C70:F70"/>
    <mergeCell ref="C71:F71"/>
    <mergeCell ref="C72:F72"/>
    <mergeCell ref="C73:F73"/>
    <mergeCell ref="C67:F67"/>
    <mergeCell ref="C60:F60"/>
    <mergeCell ref="C61:F61"/>
    <mergeCell ref="C55:F55"/>
    <mergeCell ref="C56:I56"/>
    <mergeCell ref="C57:F57"/>
    <mergeCell ref="C58:F58"/>
    <mergeCell ref="C59:F59"/>
    <mergeCell ref="C62:F62"/>
    <mergeCell ref="C63:I63"/>
    <mergeCell ref="C64:F64"/>
    <mergeCell ref="C65:F65"/>
    <mergeCell ref="C66:F66"/>
    <mergeCell ref="G54:I54"/>
    <mergeCell ref="C42:F42"/>
    <mergeCell ref="C43:F43"/>
    <mergeCell ref="C44:F44"/>
    <mergeCell ref="C48:D48"/>
    <mergeCell ref="C38:F38"/>
    <mergeCell ref="C54:F54"/>
    <mergeCell ref="C28:F28"/>
    <mergeCell ref="C12:G12"/>
    <mergeCell ref="H12:K12"/>
    <mergeCell ref="C13:G13"/>
    <mergeCell ref="H13:K13"/>
    <mergeCell ref="H14:K14"/>
    <mergeCell ref="C23:F23"/>
    <mergeCell ref="C24:F24"/>
    <mergeCell ref="C25:F25"/>
    <mergeCell ref="C26:F26"/>
    <mergeCell ref="C27:F27"/>
    <mergeCell ref="H17:I17"/>
    <mergeCell ref="C14:G15"/>
    <mergeCell ref="C16:G16"/>
    <mergeCell ref="H16:K16"/>
    <mergeCell ref="H18:I18"/>
    <mergeCell ref="H15:K15"/>
    <mergeCell ref="K17:L17"/>
    <mergeCell ref="K18:L18"/>
    <mergeCell ref="C29:F29"/>
    <mergeCell ref="C30:F30"/>
    <mergeCell ref="C31:F31"/>
    <mergeCell ref="C32:F32"/>
    <mergeCell ref="C33:F33"/>
    <mergeCell ref="C34:F34"/>
    <mergeCell ref="C35:F35"/>
    <mergeCell ref="C36:F36"/>
    <mergeCell ref="C37:F37"/>
    <mergeCell ref="C94:G94"/>
    <mergeCell ref="C95:G95"/>
    <mergeCell ref="C100:F100"/>
    <mergeCell ref="C89:G89"/>
    <mergeCell ref="H89:K89"/>
    <mergeCell ref="C90:G90"/>
    <mergeCell ref="H90:K90"/>
    <mergeCell ref="H91:K91"/>
    <mergeCell ref="C91:G92"/>
    <mergeCell ref="C93:G93"/>
    <mergeCell ref="H93:K93"/>
    <mergeCell ref="H94:I94"/>
    <mergeCell ref="H95:I95"/>
    <mergeCell ref="H92:K92"/>
    <mergeCell ref="K94:L94"/>
    <mergeCell ref="K95:L95"/>
    <mergeCell ref="C106:F106"/>
    <mergeCell ref="C107:F107"/>
    <mergeCell ref="C108:F108"/>
    <mergeCell ref="C109:F109"/>
    <mergeCell ref="C110:F110"/>
    <mergeCell ref="C101:F101"/>
    <mergeCell ref="C102:F102"/>
    <mergeCell ref="C103:F103"/>
    <mergeCell ref="C104:F104"/>
    <mergeCell ref="C105:F105"/>
    <mergeCell ref="C116:F116"/>
    <mergeCell ref="C117:F117"/>
    <mergeCell ref="C118:F118"/>
    <mergeCell ref="C119:F119"/>
    <mergeCell ref="C120:F120"/>
    <mergeCell ref="C111:F111"/>
    <mergeCell ref="C112:F112"/>
    <mergeCell ref="C113:F113"/>
    <mergeCell ref="C114:F114"/>
    <mergeCell ref="C115:F115"/>
    <mergeCell ref="C134:F134"/>
    <mergeCell ref="C135:F135"/>
    <mergeCell ref="C136:F136"/>
    <mergeCell ref="C137:F137"/>
    <mergeCell ref="C138:F138"/>
    <mergeCell ref="C121:F121"/>
    <mergeCell ref="C131:F131"/>
    <mergeCell ref="G131:I131"/>
    <mergeCell ref="C132:F132"/>
    <mergeCell ref="C133:I133"/>
    <mergeCell ref="C125:D125"/>
    <mergeCell ref="C144:F144"/>
    <mergeCell ref="C145:F145"/>
    <mergeCell ref="C146:F146"/>
    <mergeCell ref="C147:F147"/>
    <mergeCell ref="C148:F148"/>
    <mergeCell ref="C139:F139"/>
    <mergeCell ref="C140:I140"/>
    <mergeCell ref="C141:F141"/>
    <mergeCell ref="C142:F142"/>
    <mergeCell ref="C143:F143"/>
    <mergeCell ref="C149:F149"/>
    <mergeCell ref="C150:F150"/>
    <mergeCell ref="C151:F151"/>
    <mergeCell ref="C152:F152"/>
    <mergeCell ref="C167:G167"/>
    <mergeCell ref="C169:G170"/>
    <mergeCell ref="H172:I172"/>
    <mergeCell ref="H167:K167"/>
    <mergeCell ref="H170:K170"/>
    <mergeCell ref="C185:F185"/>
    <mergeCell ref="C186:F186"/>
    <mergeCell ref="C187:F187"/>
    <mergeCell ref="C188:F188"/>
    <mergeCell ref="C172:G172"/>
    <mergeCell ref="C173:G173"/>
    <mergeCell ref="C178:F178"/>
    <mergeCell ref="H173:I173"/>
    <mergeCell ref="C168:G168"/>
    <mergeCell ref="H168:K168"/>
    <mergeCell ref="H169:K169"/>
    <mergeCell ref="K172:L172"/>
    <mergeCell ref="K173:L173"/>
    <mergeCell ref="C211:I211"/>
    <mergeCell ref="C194:F194"/>
    <mergeCell ref="C195:F195"/>
    <mergeCell ref="C196:F196"/>
    <mergeCell ref="C197:F197"/>
    <mergeCell ref="C198:F198"/>
    <mergeCell ref="C203:D203"/>
    <mergeCell ref="C171:G171"/>
    <mergeCell ref="H171:K171"/>
    <mergeCell ref="C179:F179"/>
    <mergeCell ref="C180:F180"/>
    <mergeCell ref="C181:F181"/>
    <mergeCell ref="C182:F182"/>
    <mergeCell ref="C183:F183"/>
    <mergeCell ref="C199:F199"/>
    <mergeCell ref="C209:F209"/>
    <mergeCell ref="G209:I209"/>
    <mergeCell ref="C210:F210"/>
    <mergeCell ref="C189:F189"/>
    <mergeCell ref="C190:F190"/>
    <mergeCell ref="C191:F191"/>
    <mergeCell ref="C192:F192"/>
    <mergeCell ref="C193:F193"/>
    <mergeCell ref="C184:F184"/>
    <mergeCell ref="C227:F227"/>
    <mergeCell ref="C228:F228"/>
    <mergeCell ref="C229:F229"/>
    <mergeCell ref="C230:F230"/>
    <mergeCell ref="C222:F222"/>
    <mergeCell ref="C223:F223"/>
    <mergeCell ref="C224:F224"/>
    <mergeCell ref="C225:F225"/>
    <mergeCell ref="C226:F226"/>
    <mergeCell ref="C217:F217"/>
    <mergeCell ref="C218:I218"/>
    <mergeCell ref="C219:F219"/>
    <mergeCell ref="C220:F220"/>
    <mergeCell ref="C221:F221"/>
    <mergeCell ref="C212:F212"/>
    <mergeCell ref="C213:F213"/>
    <mergeCell ref="C214:F214"/>
    <mergeCell ref="C215:F215"/>
    <mergeCell ref="C216:F216"/>
  </mergeCells>
  <phoneticPr fontId="1"/>
  <conditionalFormatting sqref="I48">
    <cfRule type="expression" dxfId="10" priority="5">
      <formula>$C48&lt;&gt;"10%超"</formula>
    </cfRule>
  </conditionalFormatting>
  <conditionalFormatting sqref="I125">
    <cfRule type="expression" dxfId="9" priority="3">
      <formula>$C125&lt;&gt;"10%超"</formula>
    </cfRule>
  </conditionalFormatting>
  <conditionalFormatting sqref="I203">
    <cfRule type="expression" dxfId="8" priority="1">
      <formula>$C203&lt;&gt;"10%超"</formula>
    </cfRule>
  </conditionalFormatting>
  <conditionalFormatting sqref="M17:M18">
    <cfRule type="expression" dxfId="7" priority="6">
      <formula>$H17&lt;&gt;"20年超"</formula>
    </cfRule>
  </conditionalFormatting>
  <conditionalFormatting sqref="M94:M95">
    <cfRule type="expression" dxfId="6" priority="4">
      <formula>$H94&lt;&gt;"20年超"</formula>
    </cfRule>
  </conditionalFormatting>
  <conditionalFormatting sqref="M172:M173">
    <cfRule type="expression" dxfId="5" priority="2">
      <formula>$H172&lt;&gt;"20年超"</formula>
    </cfRule>
  </conditionalFormatting>
  <dataValidations count="7">
    <dataValidation type="list" allowBlank="1" showInputMessage="1" showErrorMessage="1" sqref="J63 J218 J140" xr:uid="{EFCC79E0-FC45-4C89-B6AE-926E2D626872}">
      <formula1>$K$58:$K$59</formula1>
    </dataValidation>
    <dataValidation allowBlank="1" showInputMessage="1" showErrorMessage="1" promptTitle="留意事項" prompt="％で表示してください。_x000a_小数点の場合は（例5.1）と入力してください。" sqref="G55 I55 G132 I132 G210 I210" xr:uid="{8611DF1C-96FB-416B-9129-394EDEF24824}"/>
    <dataValidation type="decimal" allowBlank="1" showInputMessage="1" showErrorMessage="1" sqref="C127 E127 C50 E50 C205 E205" xr:uid="{9A04B035-1808-4E84-A4F5-9335C141E56B}">
      <formula1>-1000</formula1>
      <formula2>1000</formula2>
    </dataValidation>
    <dataValidation type="list" allowBlank="1" showInputMessage="1" showErrorMessage="1" sqref="H14:K14 H91:K91 H169:K169" xr:uid="{748C2792-8FB5-450A-BF1D-C894DF1E5C81}">
      <formula1>特許権分野</formula1>
    </dataValidation>
    <dataValidation type="decimal" allowBlank="1" showErrorMessage="1" promptTitle="留意事項" prompt="％で表示してください。_x000a_小数点の場合は（例5.1）と入力してください。" sqref="G57:G62 I57:I62 G64:G75 I64:I75 G134:G139 I134:I139 G141:G152 I141:I152 G212:G217 I212:I217 G219:G230 I219:I230" xr:uid="{0EDF965D-217A-4C17-B281-3C8E6BCD9E4E}">
      <formula1>-1000</formula1>
      <formula2>1000</formula2>
    </dataValidation>
    <dataValidation type="decimal" allowBlank="1" showInputMessage="1" showErrorMessage="1" sqref="M17:M18 M94:M95 M172:M173" xr:uid="{A72951F9-996B-4647-9FA5-4F242CBB9360}">
      <formula1>20</formula1>
      <formula2>1000</formula2>
    </dataValidation>
    <dataValidation type="decimal" allowBlank="1" showInputMessage="1" showErrorMessage="1" sqref="I48 I125 I203" xr:uid="{F597157A-5266-4A41-92E2-4611366C275B}">
      <formula1>10</formula1>
      <formula2>1000</formula2>
    </dataValidation>
  </dataValidations>
  <pageMargins left="0.70866141732283472" right="0.70866141732283472" top="0.74803149606299213" bottom="0.74803149606299213" header="0.31496062992125984" footer="0.31496062992125984"/>
  <pageSetup paperSize="9" scale="61" orientation="portrait" horizontalDpi="1200" verticalDpi="1200" r:id="rId1"/>
  <rowBreaks count="5" manualBreakCount="5">
    <brk id="45" max="16383" man="1"/>
    <brk id="79" max="13" man="1"/>
    <brk id="122" max="13" man="1"/>
    <brk id="157" max="13" man="1"/>
    <brk id="200" max="1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6</xdr:col>
                    <xdr:colOff>238125</xdr:colOff>
                    <xdr:row>23</xdr:row>
                    <xdr:rowOff>47625</xdr:rowOff>
                  </from>
                  <to>
                    <xdr:col>6</xdr:col>
                    <xdr:colOff>438150</xdr:colOff>
                    <xdr:row>23</xdr:row>
                    <xdr:rowOff>257175</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7</xdr:col>
                    <xdr:colOff>238125</xdr:colOff>
                    <xdr:row>23</xdr:row>
                    <xdr:rowOff>47625</xdr:rowOff>
                  </from>
                  <to>
                    <xdr:col>7</xdr:col>
                    <xdr:colOff>438150</xdr:colOff>
                    <xdr:row>23</xdr:row>
                    <xdr:rowOff>257175</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8</xdr:col>
                    <xdr:colOff>228600</xdr:colOff>
                    <xdr:row>23</xdr:row>
                    <xdr:rowOff>47625</xdr:rowOff>
                  </from>
                  <to>
                    <xdr:col>8</xdr:col>
                    <xdr:colOff>428625</xdr:colOff>
                    <xdr:row>23</xdr:row>
                    <xdr:rowOff>257175</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9</xdr:col>
                    <xdr:colOff>238125</xdr:colOff>
                    <xdr:row>23</xdr:row>
                    <xdr:rowOff>47625</xdr:rowOff>
                  </from>
                  <to>
                    <xdr:col>9</xdr:col>
                    <xdr:colOff>438150</xdr:colOff>
                    <xdr:row>23</xdr:row>
                    <xdr:rowOff>257175</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10</xdr:col>
                    <xdr:colOff>247650</xdr:colOff>
                    <xdr:row>23</xdr:row>
                    <xdr:rowOff>47625</xdr:rowOff>
                  </from>
                  <to>
                    <xdr:col>10</xdr:col>
                    <xdr:colOff>447675</xdr:colOff>
                    <xdr:row>23</xdr:row>
                    <xdr:rowOff>257175</xdr:rowOff>
                  </to>
                </anchor>
              </controlPr>
            </control>
          </mc:Choice>
        </mc:AlternateContent>
        <mc:AlternateContent xmlns:mc="http://schemas.openxmlformats.org/markup-compatibility/2006">
          <mc:Choice Requires="x14">
            <control shapeId="12309" r:id="rId9" name="Option Button 21">
              <controlPr defaultSize="0" autoFill="0" autoLine="0" autoPict="0">
                <anchor moveWithCells="1">
                  <from>
                    <xdr:col>6</xdr:col>
                    <xdr:colOff>238125</xdr:colOff>
                    <xdr:row>24</xdr:row>
                    <xdr:rowOff>142875</xdr:rowOff>
                  </from>
                  <to>
                    <xdr:col>6</xdr:col>
                    <xdr:colOff>438150</xdr:colOff>
                    <xdr:row>24</xdr:row>
                    <xdr:rowOff>352425</xdr:rowOff>
                  </to>
                </anchor>
              </controlPr>
            </control>
          </mc:Choice>
        </mc:AlternateContent>
        <mc:AlternateContent xmlns:mc="http://schemas.openxmlformats.org/markup-compatibility/2006">
          <mc:Choice Requires="x14">
            <control shapeId="12310" r:id="rId10" name="Option Button 22">
              <controlPr defaultSize="0" autoFill="0" autoLine="0" autoPict="0">
                <anchor moveWithCells="1">
                  <from>
                    <xdr:col>7</xdr:col>
                    <xdr:colOff>238125</xdr:colOff>
                    <xdr:row>24</xdr:row>
                    <xdr:rowOff>142875</xdr:rowOff>
                  </from>
                  <to>
                    <xdr:col>7</xdr:col>
                    <xdr:colOff>438150</xdr:colOff>
                    <xdr:row>24</xdr:row>
                    <xdr:rowOff>352425</xdr:rowOff>
                  </to>
                </anchor>
              </controlPr>
            </control>
          </mc:Choice>
        </mc:AlternateContent>
        <mc:AlternateContent xmlns:mc="http://schemas.openxmlformats.org/markup-compatibility/2006">
          <mc:Choice Requires="x14">
            <control shapeId="12311" r:id="rId11" name="Option Button 23">
              <controlPr defaultSize="0" autoFill="0" autoLine="0" autoPict="0">
                <anchor moveWithCells="1">
                  <from>
                    <xdr:col>8</xdr:col>
                    <xdr:colOff>228600</xdr:colOff>
                    <xdr:row>24</xdr:row>
                    <xdr:rowOff>142875</xdr:rowOff>
                  </from>
                  <to>
                    <xdr:col>8</xdr:col>
                    <xdr:colOff>428625</xdr:colOff>
                    <xdr:row>24</xdr:row>
                    <xdr:rowOff>352425</xdr:rowOff>
                  </to>
                </anchor>
              </controlPr>
            </control>
          </mc:Choice>
        </mc:AlternateContent>
        <mc:AlternateContent xmlns:mc="http://schemas.openxmlformats.org/markup-compatibility/2006">
          <mc:Choice Requires="x14">
            <control shapeId="12312" r:id="rId12" name="Option Button 24">
              <controlPr defaultSize="0" autoFill="0" autoLine="0" autoPict="0">
                <anchor moveWithCells="1">
                  <from>
                    <xdr:col>9</xdr:col>
                    <xdr:colOff>238125</xdr:colOff>
                    <xdr:row>24</xdr:row>
                    <xdr:rowOff>142875</xdr:rowOff>
                  </from>
                  <to>
                    <xdr:col>9</xdr:col>
                    <xdr:colOff>438150</xdr:colOff>
                    <xdr:row>24</xdr:row>
                    <xdr:rowOff>352425</xdr:rowOff>
                  </to>
                </anchor>
              </controlPr>
            </control>
          </mc:Choice>
        </mc:AlternateContent>
        <mc:AlternateContent xmlns:mc="http://schemas.openxmlformats.org/markup-compatibility/2006">
          <mc:Choice Requires="x14">
            <control shapeId="12313" r:id="rId13" name="Option Button 25">
              <controlPr defaultSize="0" autoFill="0" autoLine="0" autoPict="0">
                <anchor moveWithCells="1">
                  <from>
                    <xdr:col>10</xdr:col>
                    <xdr:colOff>247650</xdr:colOff>
                    <xdr:row>24</xdr:row>
                    <xdr:rowOff>142875</xdr:rowOff>
                  </from>
                  <to>
                    <xdr:col>10</xdr:col>
                    <xdr:colOff>447675</xdr:colOff>
                    <xdr:row>24</xdr:row>
                    <xdr:rowOff>352425</xdr:rowOff>
                  </to>
                </anchor>
              </controlPr>
            </control>
          </mc:Choice>
        </mc:AlternateContent>
        <mc:AlternateContent xmlns:mc="http://schemas.openxmlformats.org/markup-compatibility/2006">
          <mc:Choice Requires="x14">
            <control shapeId="12314" r:id="rId14" name="Option Button 26">
              <controlPr defaultSize="0" autoFill="0" autoLine="0" autoPict="0">
                <anchor moveWithCells="1">
                  <from>
                    <xdr:col>6</xdr:col>
                    <xdr:colOff>238125</xdr:colOff>
                    <xdr:row>25</xdr:row>
                    <xdr:rowOff>47625</xdr:rowOff>
                  </from>
                  <to>
                    <xdr:col>6</xdr:col>
                    <xdr:colOff>438150</xdr:colOff>
                    <xdr:row>25</xdr:row>
                    <xdr:rowOff>257175</xdr:rowOff>
                  </to>
                </anchor>
              </controlPr>
            </control>
          </mc:Choice>
        </mc:AlternateContent>
        <mc:AlternateContent xmlns:mc="http://schemas.openxmlformats.org/markup-compatibility/2006">
          <mc:Choice Requires="x14">
            <control shapeId="12315" r:id="rId15" name="Option Button 27">
              <controlPr defaultSize="0" autoFill="0" autoLine="0" autoPict="0">
                <anchor moveWithCells="1">
                  <from>
                    <xdr:col>7</xdr:col>
                    <xdr:colOff>238125</xdr:colOff>
                    <xdr:row>25</xdr:row>
                    <xdr:rowOff>47625</xdr:rowOff>
                  </from>
                  <to>
                    <xdr:col>7</xdr:col>
                    <xdr:colOff>438150</xdr:colOff>
                    <xdr:row>25</xdr:row>
                    <xdr:rowOff>257175</xdr:rowOff>
                  </to>
                </anchor>
              </controlPr>
            </control>
          </mc:Choice>
        </mc:AlternateContent>
        <mc:AlternateContent xmlns:mc="http://schemas.openxmlformats.org/markup-compatibility/2006">
          <mc:Choice Requires="x14">
            <control shapeId="12316" r:id="rId16" name="Option Button 28">
              <controlPr defaultSize="0" autoFill="0" autoLine="0" autoPict="0">
                <anchor moveWithCells="1">
                  <from>
                    <xdr:col>8</xdr:col>
                    <xdr:colOff>228600</xdr:colOff>
                    <xdr:row>25</xdr:row>
                    <xdr:rowOff>47625</xdr:rowOff>
                  </from>
                  <to>
                    <xdr:col>8</xdr:col>
                    <xdr:colOff>428625</xdr:colOff>
                    <xdr:row>25</xdr:row>
                    <xdr:rowOff>257175</xdr:rowOff>
                  </to>
                </anchor>
              </controlPr>
            </control>
          </mc:Choice>
        </mc:AlternateContent>
        <mc:AlternateContent xmlns:mc="http://schemas.openxmlformats.org/markup-compatibility/2006">
          <mc:Choice Requires="x14">
            <control shapeId="12317" r:id="rId17" name="Option Button 29">
              <controlPr defaultSize="0" autoFill="0" autoLine="0" autoPict="0">
                <anchor moveWithCells="1">
                  <from>
                    <xdr:col>9</xdr:col>
                    <xdr:colOff>238125</xdr:colOff>
                    <xdr:row>25</xdr:row>
                    <xdr:rowOff>47625</xdr:rowOff>
                  </from>
                  <to>
                    <xdr:col>9</xdr:col>
                    <xdr:colOff>438150</xdr:colOff>
                    <xdr:row>25</xdr:row>
                    <xdr:rowOff>257175</xdr:rowOff>
                  </to>
                </anchor>
              </controlPr>
            </control>
          </mc:Choice>
        </mc:AlternateContent>
        <mc:AlternateContent xmlns:mc="http://schemas.openxmlformats.org/markup-compatibility/2006">
          <mc:Choice Requires="x14">
            <control shapeId="12318" r:id="rId18" name="Option Button 30">
              <controlPr defaultSize="0" autoFill="0" autoLine="0" autoPict="0">
                <anchor moveWithCells="1">
                  <from>
                    <xdr:col>10</xdr:col>
                    <xdr:colOff>247650</xdr:colOff>
                    <xdr:row>25</xdr:row>
                    <xdr:rowOff>47625</xdr:rowOff>
                  </from>
                  <to>
                    <xdr:col>10</xdr:col>
                    <xdr:colOff>447675</xdr:colOff>
                    <xdr:row>25</xdr:row>
                    <xdr:rowOff>257175</xdr:rowOff>
                  </to>
                </anchor>
              </controlPr>
            </control>
          </mc:Choice>
        </mc:AlternateContent>
        <mc:AlternateContent xmlns:mc="http://schemas.openxmlformats.org/markup-compatibility/2006">
          <mc:Choice Requires="x14">
            <control shapeId="12319" r:id="rId19" name="Option Button 31">
              <controlPr defaultSize="0" autoFill="0" autoLine="0" autoPict="0">
                <anchor moveWithCells="1">
                  <from>
                    <xdr:col>6</xdr:col>
                    <xdr:colOff>238125</xdr:colOff>
                    <xdr:row>26</xdr:row>
                    <xdr:rowOff>47625</xdr:rowOff>
                  </from>
                  <to>
                    <xdr:col>6</xdr:col>
                    <xdr:colOff>438150</xdr:colOff>
                    <xdr:row>26</xdr:row>
                    <xdr:rowOff>257175</xdr:rowOff>
                  </to>
                </anchor>
              </controlPr>
            </control>
          </mc:Choice>
        </mc:AlternateContent>
        <mc:AlternateContent xmlns:mc="http://schemas.openxmlformats.org/markup-compatibility/2006">
          <mc:Choice Requires="x14">
            <control shapeId="12320" r:id="rId20" name="Option Button 32">
              <controlPr defaultSize="0" autoFill="0" autoLine="0" autoPict="0">
                <anchor moveWithCells="1">
                  <from>
                    <xdr:col>7</xdr:col>
                    <xdr:colOff>238125</xdr:colOff>
                    <xdr:row>26</xdr:row>
                    <xdr:rowOff>47625</xdr:rowOff>
                  </from>
                  <to>
                    <xdr:col>7</xdr:col>
                    <xdr:colOff>438150</xdr:colOff>
                    <xdr:row>26</xdr:row>
                    <xdr:rowOff>257175</xdr:rowOff>
                  </to>
                </anchor>
              </controlPr>
            </control>
          </mc:Choice>
        </mc:AlternateContent>
        <mc:AlternateContent xmlns:mc="http://schemas.openxmlformats.org/markup-compatibility/2006">
          <mc:Choice Requires="x14">
            <control shapeId="12321" r:id="rId21" name="Option Button 33">
              <controlPr defaultSize="0" autoFill="0" autoLine="0" autoPict="0">
                <anchor moveWithCells="1">
                  <from>
                    <xdr:col>8</xdr:col>
                    <xdr:colOff>228600</xdr:colOff>
                    <xdr:row>26</xdr:row>
                    <xdr:rowOff>47625</xdr:rowOff>
                  </from>
                  <to>
                    <xdr:col>8</xdr:col>
                    <xdr:colOff>428625</xdr:colOff>
                    <xdr:row>26</xdr:row>
                    <xdr:rowOff>257175</xdr:rowOff>
                  </to>
                </anchor>
              </controlPr>
            </control>
          </mc:Choice>
        </mc:AlternateContent>
        <mc:AlternateContent xmlns:mc="http://schemas.openxmlformats.org/markup-compatibility/2006">
          <mc:Choice Requires="x14">
            <control shapeId="12322" r:id="rId22" name="Option Button 34">
              <controlPr defaultSize="0" autoFill="0" autoLine="0" autoPict="0">
                <anchor moveWithCells="1">
                  <from>
                    <xdr:col>9</xdr:col>
                    <xdr:colOff>238125</xdr:colOff>
                    <xdr:row>26</xdr:row>
                    <xdr:rowOff>47625</xdr:rowOff>
                  </from>
                  <to>
                    <xdr:col>9</xdr:col>
                    <xdr:colOff>438150</xdr:colOff>
                    <xdr:row>26</xdr:row>
                    <xdr:rowOff>257175</xdr:rowOff>
                  </to>
                </anchor>
              </controlPr>
            </control>
          </mc:Choice>
        </mc:AlternateContent>
        <mc:AlternateContent xmlns:mc="http://schemas.openxmlformats.org/markup-compatibility/2006">
          <mc:Choice Requires="x14">
            <control shapeId="12323" r:id="rId23" name="Option Button 35">
              <controlPr defaultSize="0" autoFill="0" autoLine="0" autoPict="0">
                <anchor moveWithCells="1">
                  <from>
                    <xdr:col>10</xdr:col>
                    <xdr:colOff>247650</xdr:colOff>
                    <xdr:row>26</xdr:row>
                    <xdr:rowOff>47625</xdr:rowOff>
                  </from>
                  <to>
                    <xdr:col>10</xdr:col>
                    <xdr:colOff>447675</xdr:colOff>
                    <xdr:row>26</xdr:row>
                    <xdr:rowOff>257175</xdr:rowOff>
                  </to>
                </anchor>
              </controlPr>
            </control>
          </mc:Choice>
        </mc:AlternateContent>
        <mc:AlternateContent xmlns:mc="http://schemas.openxmlformats.org/markup-compatibility/2006">
          <mc:Choice Requires="x14">
            <control shapeId="12324" r:id="rId24" name="Option Button 36">
              <controlPr defaultSize="0" autoFill="0" autoLine="0" autoPict="0">
                <anchor moveWithCells="1">
                  <from>
                    <xdr:col>6</xdr:col>
                    <xdr:colOff>238125</xdr:colOff>
                    <xdr:row>27</xdr:row>
                    <xdr:rowOff>57150</xdr:rowOff>
                  </from>
                  <to>
                    <xdr:col>6</xdr:col>
                    <xdr:colOff>438150</xdr:colOff>
                    <xdr:row>27</xdr:row>
                    <xdr:rowOff>266700</xdr:rowOff>
                  </to>
                </anchor>
              </controlPr>
            </control>
          </mc:Choice>
        </mc:AlternateContent>
        <mc:AlternateContent xmlns:mc="http://schemas.openxmlformats.org/markup-compatibility/2006">
          <mc:Choice Requires="x14">
            <control shapeId="12325" r:id="rId25" name="Option Button 37">
              <controlPr defaultSize="0" autoFill="0" autoLine="0" autoPict="0">
                <anchor moveWithCells="1">
                  <from>
                    <xdr:col>7</xdr:col>
                    <xdr:colOff>238125</xdr:colOff>
                    <xdr:row>27</xdr:row>
                    <xdr:rowOff>57150</xdr:rowOff>
                  </from>
                  <to>
                    <xdr:col>7</xdr:col>
                    <xdr:colOff>438150</xdr:colOff>
                    <xdr:row>27</xdr:row>
                    <xdr:rowOff>266700</xdr:rowOff>
                  </to>
                </anchor>
              </controlPr>
            </control>
          </mc:Choice>
        </mc:AlternateContent>
        <mc:AlternateContent xmlns:mc="http://schemas.openxmlformats.org/markup-compatibility/2006">
          <mc:Choice Requires="x14">
            <control shapeId="12326" r:id="rId26" name="Option Button 38">
              <controlPr defaultSize="0" autoFill="0" autoLine="0" autoPict="0">
                <anchor moveWithCells="1">
                  <from>
                    <xdr:col>8</xdr:col>
                    <xdr:colOff>228600</xdr:colOff>
                    <xdr:row>27</xdr:row>
                    <xdr:rowOff>57150</xdr:rowOff>
                  </from>
                  <to>
                    <xdr:col>8</xdr:col>
                    <xdr:colOff>428625</xdr:colOff>
                    <xdr:row>27</xdr:row>
                    <xdr:rowOff>266700</xdr:rowOff>
                  </to>
                </anchor>
              </controlPr>
            </control>
          </mc:Choice>
        </mc:AlternateContent>
        <mc:AlternateContent xmlns:mc="http://schemas.openxmlformats.org/markup-compatibility/2006">
          <mc:Choice Requires="x14">
            <control shapeId="12327" r:id="rId27" name="Option Button 39">
              <controlPr defaultSize="0" autoFill="0" autoLine="0" autoPict="0">
                <anchor moveWithCells="1">
                  <from>
                    <xdr:col>9</xdr:col>
                    <xdr:colOff>238125</xdr:colOff>
                    <xdr:row>27</xdr:row>
                    <xdr:rowOff>57150</xdr:rowOff>
                  </from>
                  <to>
                    <xdr:col>9</xdr:col>
                    <xdr:colOff>438150</xdr:colOff>
                    <xdr:row>27</xdr:row>
                    <xdr:rowOff>266700</xdr:rowOff>
                  </to>
                </anchor>
              </controlPr>
            </control>
          </mc:Choice>
        </mc:AlternateContent>
        <mc:AlternateContent xmlns:mc="http://schemas.openxmlformats.org/markup-compatibility/2006">
          <mc:Choice Requires="x14">
            <control shapeId="12328" r:id="rId28" name="Option Button 40">
              <controlPr defaultSize="0" autoFill="0" autoLine="0" autoPict="0">
                <anchor moveWithCells="1">
                  <from>
                    <xdr:col>10</xdr:col>
                    <xdr:colOff>247650</xdr:colOff>
                    <xdr:row>27</xdr:row>
                    <xdr:rowOff>57150</xdr:rowOff>
                  </from>
                  <to>
                    <xdr:col>10</xdr:col>
                    <xdr:colOff>447675</xdr:colOff>
                    <xdr:row>27</xdr:row>
                    <xdr:rowOff>266700</xdr:rowOff>
                  </to>
                </anchor>
              </controlPr>
            </control>
          </mc:Choice>
        </mc:AlternateContent>
        <mc:AlternateContent xmlns:mc="http://schemas.openxmlformats.org/markup-compatibility/2006">
          <mc:Choice Requires="x14">
            <control shapeId="12329" r:id="rId29" name="Option Button 41">
              <controlPr defaultSize="0" autoFill="0" autoLine="0" autoPict="0">
                <anchor moveWithCells="1">
                  <from>
                    <xdr:col>6</xdr:col>
                    <xdr:colOff>238125</xdr:colOff>
                    <xdr:row>28</xdr:row>
                    <xdr:rowOff>57150</xdr:rowOff>
                  </from>
                  <to>
                    <xdr:col>6</xdr:col>
                    <xdr:colOff>438150</xdr:colOff>
                    <xdr:row>28</xdr:row>
                    <xdr:rowOff>266700</xdr:rowOff>
                  </to>
                </anchor>
              </controlPr>
            </control>
          </mc:Choice>
        </mc:AlternateContent>
        <mc:AlternateContent xmlns:mc="http://schemas.openxmlformats.org/markup-compatibility/2006">
          <mc:Choice Requires="x14">
            <control shapeId="12330" r:id="rId30" name="Option Button 42">
              <controlPr defaultSize="0" autoFill="0" autoLine="0" autoPict="0">
                <anchor moveWithCells="1">
                  <from>
                    <xdr:col>7</xdr:col>
                    <xdr:colOff>238125</xdr:colOff>
                    <xdr:row>28</xdr:row>
                    <xdr:rowOff>57150</xdr:rowOff>
                  </from>
                  <to>
                    <xdr:col>7</xdr:col>
                    <xdr:colOff>438150</xdr:colOff>
                    <xdr:row>28</xdr:row>
                    <xdr:rowOff>266700</xdr:rowOff>
                  </to>
                </anchor>
              </controlPr>
            </control>
          </mc:Choice>
        </mc:AlternateContent>
        <mc:AlternateContent xmlns:mc="http://schemas.openxmlformats.org/markup-compatibility/2006">
          <mc:Choice Requires="x14">
            <control shapeId="12331" r:id="rId31" name="Option Button 43">
              <controlPr defaultSize="0" autoFill="0" autoLine="0" autoPict="0">
                <anchor moveWithCells="1">
                  <from>
                    <xdr:col>8</xdr:col>
                    <xdr:colOff>228600</xdr:colOff>
                    <xdr:row>28</xdr:row>
                    <xdr:rowOff>57150</xdr:rowOff>
                  </from>
                  <to>
                    <xdr:col>8</xdr:col>
                    <xdr:colOff>428625</xdr:colOff>
                    <xdr:row>28</xdr:row>
                    <xdr:rowOff>266700</xdr:rowOff>
                  </to>
                </anchor>
              </controlPr>
            </control>
          </mc:Choice>
        </mc:AlternateContent>
        <mc:AlternateContent xmlns:mc="http://schemas.openxmlformats.org/markup-compatibility/2006">
          <mc:Choice Requires="x14">
            <control shapeId="12332" r:id="rId32" name="Option Button 44">
              <controlPr defaultSize="0" autoFill="0" autoLine="0" autoPict="0">
                <anchor moveWithCells="1">
                  <from>
                    <xdr:col>9</xdr:col>
                    <xdr:colOff>238125</xdr:colOff>
                    <xdr:row>28</xdr:row>
                    <xdr:rowOff>57150</xdr:rowOff>
                  </from>
                  <to>
                    <xdr:col>9</xdr:col>
                    <xdr:colOff>438150</xdr:colOff>
                    <xdr:row>28</xdr:row>
                    <xdr:rowOff>266700</xdr:rowOff>
                  </to>
                </anchor>
              </controlPr>
            </control>
          </mc:Choice>
        </mc:AlternateContent>
        <mc:AlternateContent xmlns:mc="http://schemas.openxmlformats.org/markup-compatibility/2006">
          <mc:Choice Requires="x14">
            <control shapeId="12333" r:id="rId33" name="Option Button 45">
              <controlPr defaultSize="0" autoFill="0" autoLine="0" autoPict="0">
                <anchor moveWithCells="1">
                  <from>
                    <xdr:col>10</xdr:col>
                    <xdr:colOff>247650</xdr:colOff>
                    <xdr:row>28</xdr:row>
                    <xdr:rowOff>57150</xdr:rowOff>
                  </from>
                  <to>
                    <xdr:col>10</xdr:col>
                    <xdr:colOff>447675</xdr:colOff>
                    <xdr:row>28</xdr:row>
                    <xdr:rowOff>266700</xdr:rowOff>
                  </to>
                </anchor>
              </controlPr>
            </control>
          </mc:Choice>
        </mc:AlternateContent>
        <mc:AlternateContent xmlns:mc="http://schemas.openxmlformats.org/markup-compatibility/2006">
          <mc:Choice Requires="x14">
            <control shapeId="12334" r:id="rId34" name="Option Button 46">
              <controlPr defaultSize="0" autoFill="0" autoLine="0" autoPict="0">
                <anchor moveWithCells="1">
                  <from>
                    <xdr:col>6</xdr:col>
                    <xdr:colOff>238125</xdr:colOff>
                    <xdr:row>29</xdr:row>
                    <xdr:rowOff>47625</xdr:rowOff>
                  </from>
                  <to>
                    <xdr:col>6</xdr:col>
                    <xdr:colOff>438150</xdr:colOff>
                    <xdr:row>29</xdr:row>
                    <xdr:rowOff>257175</xdr:rowOff>
                  </to>
                </anchor>
              </controlPr>
            </control>
          </mc:Choice>
        </mc:AlternateContent>
        <mc:AlternateContent xmlns:mc="http://schemas.openxmlformats.org/markup-compatibility/2006">
          <mc:Choice Requires="x14">
            <control shapeId="12335" r:id="rId35" name="Option Button 47">
              <controlPr defaultSize="0" autoFill="0" autoLine="0" autoPict="0">
                <anchor moveWithCells="1">
                  <from>
                    <xdr:col>7</xdr:col>
                    <xdr:colOff>238125</xdr:colOff>
                    <xdr:row>29</xdr:row>
                    <xdr:rowOff>47625</xdr:rowOff>
                  </from>
                  <to>
                    <xdr:col>7</xdr:col>
                    <xdr:colOff>438150</xdr:colOff>
                    <xdr:row>29</xdr:row>
                    <xdr:rowOff>257175</xdr:rowOff>
                  </to>
                </anchor>
              </controlPr>
            </control>
          </mc:Choice>
        </mc:AlternateContent>
        <mc:AlternateContent xmlns:mc="http://schemas.openxmlformats.org/markup-compatibility/2006">
          <mc:Choice Requires="x14">
            <control shapeId="12336" r:id="rId36" name="Option Button 48">
              <controlPr defaultSize="0" autoFill="0" autoLine="0" autoPict="0">
                <anchor moveWithCells="1">
                  <from>
                    <xdr:col>8</xdr:col>
                    <xdr:colOff>228600</xdr:colOff>
                    <xdr:row>29</xdr:row>
                    <xdr:rowOff>47625</xdr:rowOff>
                  </from>
                  <to>
                    <xdr:col>8</xdr:col>
                    <xdr:colOff>428625</xdr:colOff>
                    <xdr:row>29</xdr:row>
                    <xdr:rowOff>257175</xdr:rowOff>
                  </to>
                </anchor>
              </controlPr>
            </control>
          </mc:Choice>
        </mc:AlternateContent>
        <mc:AlternateContent xmlns:mc="http://schemas.openxmlformats.org/markup-compatibility/2006">
          <mc:Choice Requires="x14">
            <control shapeId="12337" r:id="rId37" name="Option Button 49">
              <controlPr defaultSize="0" autoFill="0" autoLine="0" autoPict="0">
                <anchor moveWithCells="1">
                  <from>
                    <xdr:col>9</xdr:col>
                    <xdr:colOff>238125</xdr:colOff>
                    <xdr:row>29</xdr:row>
                    <xdr:rowOff>47625</xdr:rowOff>
                  </from>
                  <to>
                    <xdr:col>9</xdr:col>
                    <xdr:colOff>438150</xdr:colOff>
                    <xdr:row>29</xdr:row>
                    <xdr:rowOff>257175</xdr:rowOff>
                  </to>
                </anchor>
              </controlPr>
            </control>
          </mc:Choice>
        </mc:AlternateContent>
        <mc:AlternateContent xmlns:mc="http://schemas.openxmlformats.org/markup-compatibility/2006">
          <mc:Choice Requires="x14">
            <control shapeId="12338" r:id="rId38" name="Option Button 50">
              <controlPr defaultSize="0" autoFill="0" autoLine="0" autoPict="0">
                <anchor moveWithCells="1">
                  <from>
                    <xdr:col>10</xdr:col>
                    <xdr:colOff>247650</xdr:colOff>
                    <xdr:row>29</xdr:row>
                    <xdr:rowOff>47625</xdr:rowOff>
                  </from>
                  <to>
                    <xdr:col>10</xdr:col>
                    <xdr:colOff>447675</xdr:colOff>
                    <xdr:row>29</xdr:row>
                    <xdr:rowOff>257175</xdr:rowOff>
                  </to>
                </anchor>
              </controlPr>
            </control>
          </mc:Choice>
        </mc:AlternateContent>
        <mc:AlternateContent xmlns:mc="http://schemas.openxmlformats.org/markup-compatibility/2006">
          <mc:Choice Requires="x14">
            <control shapeId="12339" r:id="rId39" name="Option Button 51">
              <controlPr defaultSize="0" autoFill="0" autoLine="0" autoPict="0">
                <anchor moveWithCells="1">
                  <from>
                    <xdr:col>6</xdr:col>
                    <xdr:colOff>238125</xdr:colOff>
                    <xdr:row>30</xdr:row>
                    <xdr:rowOff>38100</xdr:rowOff>
                  </from>
                  <to>
                    <xdr:col>6</xdr:col>
                    <xdr:colOff>438150</xdr:colOff>
                    <xdr:row>30</xdr:row>
                    <xdr:rowOff>247650</xdr:rowOff>
                  </to>
                </anchor>
              </controlPr>
            </control>
          </mc:Choice>
        </mc:AlternateContent>
        <mc:AlternateContent xmlns:mc="http://schemas.openxmlformats.org/markup-compatibility/2006">
          <mc:Choice Requires="x14">
            <control shapeId="12340" r:id="rId40" name="Option Button 52">
              <controlPr defaultSize="0" autoFill="0" autoLine="0" autoPict="0">
                <anchor moveWithCells="1">
                  <from>
                    <xdr:col>7</xdr:col>
                    <xdr:colOff>238125</xdr:colOff>
                    <xdr:row>30</xdr:row>
                    <xdr:rowOff>38100</xdr:rowOff>
                  </from>
                  <to>
                    <xdr:col>7</xdr:col>
                    <xdr:colOff>438150</xdr:colOff>
                    <xdr:row>30</xdr:row>
                    <xdr:rowOff>247650</xdr:rowOff>
                  </to>
                </anchor>
              </controlPr>
            </control>
          </mc:Choice>
        </mc:AlternateContent>
        <mc:AlternateContent xmlns:mc="http://schemas.openxmlformats.org/markup-compatibility/2006">
          <mc:Choice Requires="x14">
            <control shapeId="12341" r:id="rId41" name="Option Button 53">
              <controlPr defaultSize="0" autoFill="0" autoLine="0" autoPict="0">
                <anchor moveWithCells="1">
                  <from>
                    <xdr:col>8</xdr:col>
                    <xdr:colOff>228600</xdr:colOff>
                    <xdr:row>30</xdr:row>
                    <xdr:rowOff>38100</xdr:rowOff>
                  </from>
                  <to>
                    <xdr:col>8</xdr:col>
                    <xdr:colOff>428625</xdr:colOff>
                    <xdr:row>30</xdr:row>
                    <xdr:rowOff>247650</xdr:rowOff>
                  </to>
                </anchor>
              </controlPr>
            </control>
          </mc:Choice>
        </mc:AlternateContent>
        <mc:AlternateContent xmlns:mc="http://schemas.openxmlformats.org/markup-compatibility/2006">
          <mc:Choice Requires="x14">
            <control shapeId="12342" r:id="rId42" name="Option Button 54">
              <controlPr defaultSize="0" autoFill="0" autoLine="0" autoPict="0">
                <anchor moveWithCells="1">
                  <from>
                    <xdr:col>9</xdr:col>
                    <xdr:colOff>238125</xdr:colOff>
                    <xdr:row>30</xdr:row>
                    <xdr:rowOff>38100</xdr:rowOff>
                  </from>
                  <to>
                    <xdr:col>9</xdr:col>
                    <xdr:colOff>438150</xdr:colOff>
                    <xdr:row>30</xdr:row>
                    <xdr:rowOff>247650</xdr:rowOff>
                  </to>
                </anchor>
              </controlPr>
            </control>
          </mc:Choice>
        </mc:AlternateContent>
        <mc:AlternateContent xmlns:mc="http://schemas.openxmlformats.org/markup-compatibility/2006">
          <mc:Choice Requires="x14">
            <control shapeId="12343" r:id="rId43" name="Option Button 55">
              <controlPr defaultSize="0" autoFill="0" autoLine="0" autoPict="0">
                <anchor moveWithCells="1">
                  <from>
                    <xdr:col>10</xdr:col>
                    <xdr:colOff>247650</xdr:colOff>
                    <xdr:row>30</xdr:row>
                    <xdr:rowOff>38100</xdr:rowOff>
                  </from>
                  <to>
                    <xdr:col>10</xdr:col>
                    <xdr:colOff>447675</xdr:colOff>
                    <xdr:row>30</xdr:row>
                    <xdr:rowOff>247650</xdr:rowOff>
                  </to>
                </anchor>
              </controlPr>
            </control>
          </mc:Choice>
        </mc:AlternateContent>
        <mc:AlternateContent xmlns:mc="http://schemas.openxmlformats.org/markup-compatibility/2006">
          <mc:Choice Requires="x14">
            <control shapeId="12344" r:id="rId44" name="Option Button 56">
              <controlPr defaultSize="0" autoFill="0" autoLine="0" autoPict="0">
                <anchor moveWithCells="1">
                  <from>
                    <xdr:col>6</xdr:col>
                    <xdr:colOff>238125</xdr:colOff>
                    <xdr:row>31</xdr:row>
                    <xdr:rowOff>47625</xdr:rowOff>
                  </from>
                  <to>
                    <xdr:col>6</xdr:col>
                    <xdr:colOff>438150</xdr:colOff>
                    <xdr:row>31</xdr:row>
                    <xdr:rowOff>257175</xdr:rowOff>
                  </to>
                </anchor>
              </controlPr>
            </control>
          </mc:Choice>
        </mc:AlternateContent>
        <mc:AlternateContent xmlns:mc="http://schemas.openxmlformats.org/markup-compatibility/2006">
          <mc:Choice Requires="x14">
            <control shapeId="12345" r:id="rId45" name="Option Button 57">
              <controlPr defaultSize="0" autoFill="0" autoLine="0" autoPict="0">
                <anchor moveWithCells="1">
                  <from>
                    <xdr:col>7</xdr:col>
                    <xdr:colOff>238125</xdr:colOff>
                    <xdr:row>31</xdr:row>
                    <xdr:rowOff>47625</xdr:rowOff>
                  </from>
                  <to>
                    <xdr:col>7</xdr:col>
                    <xdr:colOff>438150</xdr:colOff>
                    <xdr:row>31</xdr:row>
                    <xdr:rowOff>257175</xdr:rowOff>
                  </to>
                </anchor>
              </controlPr>
            </control>
          </mc:Choice>
        </mc:AlternateContent>
        <mc:AlternateContent xmlns:mc="http://schemas.openxmlformats.org/markup-compatibility/2006">
          <mc:Choice Requires="x14">
            <control shapeId="12346" r:id="rId46" name="Option Button 58">
              <controlPr defaultSize="0" autoFill="0" autoLine="0" autoPict="0">
                <anchor moveWithCells="1">
                  <from>
                    <xdr:col>8</xdr:col>
                    <xdr:colOff>228600</xdr:colOff>
                    <xdr:row>31</xdr:row>
                    <xdr:rowOff>47625</xdr:rowOff>
                  </from>
                  <to>
                    <xdr:col>8</xdr:col>
                    <xdr:colOff>428625</xdr:colOff>
                    <xdr:row>31</xdr:row>
                    <xdr:rowOff>257175</xdr:rowOff>
                  </to>
                </anchor>
              </controlPr>
            </control>
          </mc:Choice>
        </mc:AlternateContent>
        <mc:AlternateContent xmlns:mc="http://schemas.openxmlformats.org/markup-compatibility/2006">
          <mc:Choice Requires="x14">
            <control shapeId="12347" r:id="rId47" name="Option Button 59">
              <controlPr defaultSize="0" autoFill="0" autoLine="0" autoPict="0">
                <anchor moveWithCells="1">
                  <from>
                    <xdr:col>9</xdr:col>
                    <xdr:colOff>238125</xdr:colOff>
                    <xdr:row>31</xdr:row>
                    <xdr:rowOff>47625</xdr:rowOff>
                  </from>
                  <to>
                    <xdr:col>9</xdr:col>
                    <xdr:colOff>438150</xdr:colOff>
                    <xdr:row>31</xdr:row>
                    <xdr:rowOff>257175</xdr:rowOff>
                  </to>
                </anchor>
              </controlPr>
            </control>
          </mc:Choice>
        </mc:AlternateContent>
        <mc:AlternateContent xmlns:mc="http://schemas.openxmlformats.org/markup-compatibility/2006">
          <mc:Choice Requires="x14">
            <control shapeId="12348" r:id="rId48" name="Option Button 60">
              <controlPr defaultSize="0" autoFill="0" autoLine="0" autoPict="0">
                <anchor moveWithCells="1">
                  <from>
                    <xdr:col>10</xdr:col>
                    <xdr:colOff>247650</xdr:colOff>
                    <xdr:row>31</xdr:row>
                    <xdr:rowOff>47625</xdr:rowOff>
                  </from>
                  <to>
                    <xdr:col>10</xdr:col>
                    <xdr:colOff>447675</xdr:colOff>
                    <xdr:row>31</xdr:row>
                    <xdr:rowOff>257175</xdr:rowOff>
                  </to>
                </anchor>
              </controlPr>
            </control>
          </mc:Choice>
        </mc:AlternateContent>
        <mc:AlternateContent xmlns:mc="http://schemas.openxmlformats.org/markup-compatibility/2006">
          <mc:Choice Requires="x14">
            <control shapeId="12349" r:id="rId49" name="Option Button 61">
              <controlPr defaultSize="0" autoFill="0" autoLine="0" autoPict="0">
                <anchor moveWithCells="1">
                  <from>
                    <xdr:col>6</xdr:col>
                    <xdr:colOff>238125</xdr:colOff>
                    <xdr:row>32</xdr:row>
                    <xdr:rowOff>57150</xdr:rowOff>
                  </from>
                  <to>
                    <xdr:col>6</xdr:col>
                    <xdr:colOff>438150</xdr:colOff>
                    <xdr:row>32</xdr:row>
                    <xdr:rowOff>266700</xdr:rowOff>
                  </to>
                </anchor>
              </controlPr>
            </control>
          </mc:Choice>
        </mc:AlternateContent>
        <mc:AlternateContent xmlns:mc="http://schemas.openxmlformats.org/markup-compatibility/2006">
          <mc:Choice Requires="x14">
            <control shapeId="12350" r:id="rId50" name="Option Button 62">
              <controlPr defaultSize="0" autoFill="0" autoLine="0" autoPict="0">
                <anchor moveWithCells="1">
                  <from>
                    <xdr:col>7</xdr:col>
                    <xdr:colOff>238125</xdr:colOff>
                    <xdr:row>32</xdr:row>
                    <xdr:rowOff>57150</xdr:rowOff>
                  </from>
                  <to>
                    <xdr:col>7</xdr:col>
                    <xdr:colOff>438150</xdr:colOff>
                    <xdr:row>32</xdr:row>
                    <xdr:rowOff>266700</xdr:rowOff>
                  </to>
                </anchor>
              </controlPr>
            </control>
          </mc:Choice>
        </mc:AlternateContent>
        <mc:AlternateContent xmlns:mc="http://schemas.openxmlformats.org/markup-compatibility/2006">
          <mc:Choice Requires="x14">
            <control shapeId="12351" r:id="rId51" name="Option Button 63">
              <controlPr defaultSize="0" autoFill="0" autoLine="0" autoPict="0">
                <anchor moveWithCells="1">
                  <from>
                    <xdr:col>8</xdr:col>
                    <xdr:colOff>228600</xdr:colOff>
                    <xdr:row>32</xdr:row>
                    <xdr:rowOff>57150</xdr:rowOff>
                  </from>
                  <to>
                    <xdr:col>8</xdr:col>
                    <xdr:colOff>428625</xdr:colOff>
                    <xdr:row>32</xdr:row>
                    <xdr:rowOff>266700</xdr:rowOff>
                  </to>
                </anchor>
              </controlPr>
            </control>
          </mc:Choice>
        </mc:AlternateContent>
        <mc:AlternateContent xmlns:mc="http://schemas.openxmlformats.org/markup-compatibility/2006">
          <mc:Choice Requires="x14">
            <control shapeId="12352" r:id="rId52" name="Option Button 64">
              <controlPr defaultSize="0" autoFill="0" autoLine="0" autoPict="0">
                <anchor moveWithCells="1">
                  <from>
                    <xdr:col>9</xdr:col>
                    <xdr:colOff>238125</xdr:colOff>
                    <xdr:row>32</xdr:row>
                    <xdr:rowOff>57150</xdr:rowOff>
                  </from>
                  <to>
                    <xdr:col>9</xdr:col>
                    <xdr:colOff>438150</xdr:colOff>
                    <xdr:row>32</xdr:row>
                    <xdr:rowOff>266700</xdr:rowOff>
                  </to>
                </anchor>
              </controlPr>
            </control>
          </mc:Choice>
        </mc:AlternateContent>
        <mc:AlternateContent xmlns:mc="http://schemas.openxmlformats.org/markup-compatibility/2006">
          <mc:Choice Requires="x14">
            <control shapeId="12353" r:id="rId53" name="Option Button 65">
              <controlPr defaultSize="0" autoFill="0" autoLine="0" autoPict="0">
                <anchor moveWithCells="1">
                  <from>
                    <xdr:col>10</xdr:col>
                    <xdr:colOff>247650</xdr:colOff>
                    <xdr:row>32</xdr:row>
                    <xdr:rowOff>57150</xdr:rowOff>
                  </from>
                  <to>
                    <xdr:col>10</xdr:col>
                    <xdr:colOff>447675</xdr:colOff>
                    <xdr:row>32</xdr:row>
                    <xdr:rowOff>266700</xdr:rowOff>
                  </to>
                </anchor>
              </controlPr>
            </control>
          </mc:Choice>
        </mc:AlternateContent>
        <mc:AlternateContent xmlns:mc="http://schemas.openxmlformats.org/markup-compatibility/2006">
          <mc:Choice Requires="x14">
            <control shapeId="12354" r:id="rId54" name="Option Button 66">
              <controlPr defaultSize="0" autoFill="0" autoLine="0" autoPict="0">
                <anchor moveWithCells="1">
                  <from>
                    <xdr:col>6</xdr:col>
                    <xdr:colOff>238125</xdr:colOff>
                    <xdr:row>33</xdr:row>
                    <xdr:rowOff>47625</xdr:rowOff>
                  </from>
                  <to>
                    <xdr:col>6</xdr:col>
                    <xdr:colOff>438150</xdr:colOff>
                    <xdr:row>33</xdr:row>
                    <xdr:rowOff>257175</xdr:rowOff>
                  </to>
                </anchor>
              </controlPr>
            </control>
          </mc:Choice>
        </mc:AlternateContent>
        <mc:AlternateContent xmlns:mc="http://schemas.openxmlformats.org/markup-compatibility/2006">
          <mc:Choice Requires="x14">
            <control shapeId="12355" r:id="rId55" name="Option Button 67">
              <controlPr defaultSize="0" autoFill="0" autoLine="0" autoPict="0">
                <anchor moveWithCells="1">
                  <from>
                    <xdr:col>7</xdr:col>
                    <xdr:colOff>238125</xdr:colOff>
                    <xdr:row>33</xdr:row>
                    <xdr:rowOff>47625</xdr:rowOff>
                  </from>
                  <to>
                    <xdr:col>7</xdr:col>
                    <xdr:colOff>438150</xdr:colOff>
                    <xdr:row>33</xdr:row>
                    <xdr:rowOff>257175</xdr:rowOff>
                  </to>
                </anchor>
              </controlPr>
            </control>
          </mc:Choice>
        </mc:AlternateContent>
        <mc:AlternateContent xmlns:mc="http://schemas.openxmlformats.org/markup-compatibility/2006">
          <mc:Choice Requires="x14">
            <control shapeId="12356" r:id="rId56" name="Option Button 68">
              <controlPr defaultSize="0" autoFill="0" autoLine="0" autoPict="0">
                <anchor moveWithCells="1">
                  <from>
                    <xdr:col>8</xdr:col>
                    <xdr:colOff>228600</xdr:colOff>
                    <xdr:row>33</xdr:row>
                    <xdr:rowOff>47625</xdr:rowOff>
                  </from>
                  <to>
                    <xdr:col>8</xdr:col>
                    <xdr:colOff>428625</xdr:colOff>
                    <xdr:row>33</xdr:row>
                    <xdr:rowOff>257175</xdr:rowOff>
                  </to>
                </anchor>
              </controlPr>
            </control>
          </mc:Choice>
        </mc:AlternateContent>
        <mc:AlternateContent xmlns:mc="http://schemas.openxmlformats.org/markup-compatibility/2006">
          <mc:Choice Requires="x14">
            <control shapeId="12357" r:id="rId57" name="Option Button 69">
              <controlPr defaultSize="0" autoFill="0" autoLine="0" autoPict="0">
                <anchor moveWithCells="1">
                  <from>
                    <xdr:col>9</xdr:col>
                    <xdr:colOff>238125</xdr:colOff>
                    <xdr:row>33</xdr:row>
                    <xdr:rowOff>47625</xdr:rowOff>
                  </from>
                  <to>
                    <xdr:col>9</xdr:col>
                    <xdr:colOff>438150</xdr:colOff>
                    <xdr:row>33</xdr:row>
                    <xdr:rowOff>257175</xdr:rowOff>
                  </to>
                </anchor>
              </controlPr>
            </control>
          </mc:Choice>
        </mc:AlternateContent>
        <mc:AlternateContent xmlns:mc="http://schemas.openxmlformats.org/markup-compatibility/2006">
          <mc:Choice Requires="x14">
            <control shapeId="12358" r:id="rId58" name="Option Button 70">
              <controlPr defaultSize="0" autoFill="0" autoLine="0" autoPict="0">
                <anchor moveWithCells="1">
                  <from>
                    <xdr:col>10</xdr:col>
                    <xdr:colOff>247650</xdr:colOff>
                    <xdr:row>33</xdr:row>
                    <xdr:rowOff>47625</xdr:rowOff>
                  </from>
                  <to>
                    <xdr:col>10</xdr:col>
                    <xdr:colOff>447675</xdr:colOff>
                    <xdr:row>33</xdr:row>
                    <xdr:rowOff>257175</xdr:rowOff>
                  </to>
                </anchor>
              </controlPr>
            </control>
          </mc:Choice>
        </mc:AlternateContent>
        <mc:AlternateContent xmlns:mc="http://schemas.openxmlformats.org/markup-compatibility/2006">
          <mc:Choice Requires="x14">
            <control shapeId="12359" r:id="rId59" name="Option Button 71">
              <controlPr defaultSize="0" autoFill="0" autoLine="0" autoPict="0">
                <anchor moveWithCells="1">
                  <from>
                    <xdr:col>6</xdr:col>
                    <xdr:colOff>238125</xdr:colOff>
                    <xdr:row>34</xdr:row>
                    <xdr:rowOff>47625</xdr:rowOff>
                  </from>
                  <to>
                    <xdr:col>6</xdr:col>
                    <xdr:colOff>438150</xdr:colOff>
                    <xdr:row>34</xdr:row>
                    <xdr:rowOff>257175</xdr:rowOff>
                  </to>
                </anchor>
              </controlPr>
            </control>
          </mc:Choice>
        </mc:AlternateContent>
        <mc:AlternateContent xmlns:mc="http://schemas.openxmlformats.org/markup-compatibility/2006">
          <mc:Choice Requires="x14">
            <control shapeId="12360" r:id="rId60" name="Option Button 72">
              <controlPr defaultSize="0" autoFill="0" autoLine="0" autoPict="0">
                <anchor moveWithCells="1">
                  <from>
                    <xdr:col>7</xdr:col>
                    <xdr:colOff>238125</xdr:colOff>
                    <xdr:row>34</xdr:row>
                    <xdr:rowOff>47625</xdr:rowOff>
                  </from>
                  <to>
                    <xdr:col>7</xdr:col>
                    <xdr:colOff>438150</xdr:colOff>
                    <xdr:row>34</xdr:row>
                    <xdr:rowOff>257175</xdr:rowOff>
                  </to>
                </anchor>
              </controlPr>
            </control>
          </mc:Choice>
        </mc:AlternateContent>
        <mc:AlternateContent xmlns:mc="http://schemas.openxmlformats.org/markup-compatibility/2006">
          <mc:Choice Requires="x14">
            <control shapeId="12361" r:id="rId61" name="Option Button 73">
              <controlPr defaultSize="0" autoFill="0" autoLine="0" autoPict="0">
                <anchor moveWithCells="1">
                  <from>
                    <xdr:col>8</xdr:col>
                    <xdr:colOff>228600</xdr:colOff>
                    <xdr:row>34</xdr:row>
                    <xdr:rowOff>47625</xdr:rowOff>
                  </from>
                  <to>
                    <xdr:col>8</xdr:col>
                    <xdr:colOff>428625</xdr:colOff>
                    <xdr:row>34</xdr:row>
                    <xdr:rowOff>257175</xdr:rowOff>
                  </to>
                </anchor>
              </controlPr>
            </control>
          </mc:Choice>
        </mc:AlternateContent>
        <mc:AlternateContent xmlns:mc="http://schemas.openxmlformats.org/markup-compatibility/2006">
          <mc:Choice Requires="x14">
            <control shapeId="12362" r:id="rId62" name="Option Button 74">
              <controlPr defaultSize="0" autoFill="0" autoLine="0" autoPict="0">
                <anchor moveWithCells="1">
                  <from>
                    <xdr:col>9</xdr:col>
                    <xdr:colOff>238125</xdr:colOff>
                    <xdr:row>34</xdr:row>
                    <xdr:rowOff>47625</xdr:rowOff>
                  </from>
                  <to>
                    <xdr:col>9</xdr:col>
                    <xdr:colOff>438150</xdr:colOff>
                    <xdr:row>34</xdr:row>
                    <xdr:rowOff>257175</xdr:rowOff>
                  </to>
                </anchor>
              </controlPr>
            </control>
          </mc:Choice>
        </mc:AlternateContent>
        <mc:AlternateContent xmlns:mc="http://schemas.openxmlformats.org/markup-compatibility/2006">
          <mc:Choice Requires="x14">
            <control shapeId="12363" r:id="rId63" name="Option Button 75">
              <controlPr defaultSize="0" autoFill="0" autoLine="0" autoPict="0">
                <anchor moveWithCells="1">
                  <from>
                    <xdr:col>10</xdr:col>
                    <xdr:colOff>247650</xdr:colOff>
                    <xdr:row>34</xdr:row>
                    <xdr:rowOff>47625</xdr:rowOff>
                  </from>
                  <to>
                    <xdr:col>10</xdr:col>
                    <xdr:colOff>447675</xdr:colOff>
                    <xdr:row>34</xdr:row>
                    <xdr:rowOff>257175</xdr:rowOff>
                  </to>
                </anchor>
              </controlPr>
            </control>
          </mc:Choice>
        </mc:AlternateContent>
        <mc:AlternateContent xmlns:mc="http://schemas.openxmlformats.org/markup-compatibility/2006">
          <mc:Choice Requires="x14">
            <control shapeId="12364" r:id="rId64" name="Option Button 76">
              <controlPr defaultSize="0" autoFill="0" autoLine="0" autoPict="0">
                <anchor moveWithCells="1">
                  <from>
                    <xdr:col>6</xdr:col>
                    <xdr:colOff>238125</xdr:colOff>
                    <xdr:row>35</xdr:row>
                    <xdr:rowOff>47625</xdr:rowOff>
                  </from>
                  <to>
                    <xdr:col>6</xdr:col>
                    <xdr:colOff>438150</xdr:colOff>
                    <xdr:row>35</xdr:row>
                    <xdr:rowOff>257175</xdr:rowOff>
                  </to>
                </anchor>
              </controlPr>
            </control>
          </mc:Choice>
        </mc:AlternateContent>
        <mc:AlternateContent xmlns:mc="http://schemas.openxmlformats.org/markup-compatibility/2006">
          <mc:Choice Requires="x14">
            <control shapeId="12365" r:id="rId65" name="Option Button 77">
              <controlPr defaultSize="0" autoFill="0" autoLine="0" autoPict="0">
                <anchor moveWithCells="1">
                  <from>
                    <xdr:col>7</xdr:col>
                    <xdr:colOff>238125</xdr:colOff>
                    <xdr:row>35</xdr:row>
                    <xdr:rowOff>47625</xdr:rowOff>
                  </from>
                  <to>
                    <xdr:col>7</xdr:col>
                    <xdr:colOff>438150</xdr:colOff>
                    <xdr:row>35</xdr:row>
                    <xdr:rowOff>257175</xdr:rowOff>
                  </to>
                </anchor>
              </controlPr>
            </control>
          </mc:Choice>
        </mc:AlternateContent>
        <mc:AlternateContent xmlns:mc="http://schemas.openxmlformats.org/markup-compatibility/2006">
          <mc:Choice Requires="x14">
            <control shapeId="12366" r:id="rId66" name="Option Button 78">
              <controlPr defaultSize="0" autoFill="0" autoLine="0" autoPict="0">
                <anchor moveWithCells="1">
                  <from>
                    <xdr:col>8</xdr:col>
                    <xdr:colOff>228600</xdr:colOff>
                    <xdr:row>35</xdr:row>
                    <xdr:rowOff>47625</xdr:rowOff>
                  </from>
                  <to>
                    <xdr:col>8</xdr:col>
                    <xdr:colOff>428625</xdr:colOff>
                    <xdr:row>35</xdr:row>
                    <xdr:rowOff>257175</xdr:rowOff>
                  </to>
                </anchor>
              </controlPr>
            </control>
          </mc:Choice>
        </mc:AlternateContent>
        <mc:AlternateContent xmlns:mc="http://schemas.openxmlformats.org/markup-compatibility/2006">
          <mc:Choice Requires="x14">
            <control shapeId="12367" r:id="rId67" name="Option Button 79">
              <controlPr defaultSize="0" autoFill="0" autoLine="0" autoPict="0">
                <anchor moveWithCells="1">
                  <from>
                    <xdr:col>9</xdr:col>
                    <xdr:colOff>238125</xdr:colOff>
                    <xdr:row>35</xdr:row>
                    <xdr:rowOff>47625</xdr:rowOff>
                  </from>
                  <to>
                    <xdr:col>9</xdr:col>
                    <xdr:colOff>438150</xdr:colOff>
                    <xdr:row>35</xdr:row>
                    <xdr:rowOff>257175</xdr:rowOff>
                  </to>
                </anchor>
              </controlPr>
            </control>
          </mc:Choice>
        </mc:AlternateContent>
        <mc:AlternateContent xmlns:mc="http://schemas.openxmlformats.org/markup-compatibility/2006">
          <mc:Choice Requires="x14">
            <control shapeId="12368" r:id="rId68" name="Option Button 80">
              <controlPr defaultSize="0" autoFill="0" autoLine="0" autoPict="0">
                <anchor moveWithCells="1">
                  <from>
                    <xdr:col>10</xdr:col>
                    <xdr:colOff>247650</xdr:colOff>
                    <xdr:row>35</xdr:row>
                    <xdr:rowOff>47625</xdr:rowOff>
                  </from>
                  <to>
                    <xdr:col>10</xdr:col>
                    <xdr:colOff>447675</xdr:colOff>
                    <xdr:row>35</xdr:row>
                    <xdr:rowOff>257175</xdr:rowOff>
                  </to>
                </anchor>
              </controlPr>
            </control>
          </mc:Choice>
        </mc:AlternateContent>
        <mc:AlternateContent xmlns:mc="http://schemas.openxmlformats.org/markup-compatibility/2006">
          <mc:Choice Requires="x14">
            <control shapeId="12369" r:id="rId69" name="Option Button 81">
              <controlPr defaultSize="0" autoFill="0" autoLine="0" autoPict="0">
                <anchor moveWithCells="1">
                  <from>
                    <xdr:col>6</xdr:col>
                    <xdr:colOff>238125</xdr:colOff>
                    <xdr:row>36</xdr:row>
                    <xdr:rowOff>38100</xdr:rowOff>
                  </from>
                  <to>
                    <xdr:col>6</xdr:col>
                    <xdr:colOff>438150</xdr:colOff>
                    <xdr:row>36</xdr:row>
                    <xdr:rowOff>247650</xdr:rowOff>
                  </to>
                </anchor>
              </controlPr>
            </control>
          </mc:Choice>
        </mc:AlternateContent>
        <mc:AlternateContent xmlns:mc="http://schemas.openxmlformats.org/markup-compatibility/2006">
          <mc:Choice Requires="x14">
            <control shapeId="12370" r:id="rId70" name="Option Button 82">
              <controlPr defaultSize="0" autoFill="0" autoLine="0" autoPict="0">
                <anchor moveWithCells="1">
                  <from>
                    <xdr:col>7</xdr:col>
                    <xdr:colOff>238125</xdr:colOff>
                    <xdr:row>36</xdr:row>
                    <xdr:rowOff>38100</xdr:rowOff>
                  </from>
                  <to>
                    <xdr:col>7</xdr:col>
                    <xdr:colOff>438150</xdr:colOff>
                    <xdr:row>36</xdr:row>
                    <xdr:rowOff>247650</xdr:rowOff>
                  </to>
                </anchor>
              </controlPr>
            </control>
          </mc:Choice>
        </mc:AlternateContent>
        <mc:AlternateContent xmlns:mc="http://schemas.openxmlformats.org/markup-compatibility/2006">
          <mc:Choice Requires="x14">
            <control shapeId="12371" r:id="rId71" name="Option Button 83">
              <controlPr defaultSize="0" autoFill="0" autoLine="0" autoPict="0">
                <anchor moveWithCells="1">
                  <from>
                    <xdr:col>8</xdr:col>
                    <xdr:colOff>228600</xdr:colOff>
                    <xdr:row>36</xdr:row>
                    <xdr:rowOff>38100</xdr:rowOff>
                  </from>
                  <to>
                    <xdr:col>8</xdr:col>
                    <xdr:colOff>428625</xdr:colOff>
                    <xdr:row>36</xdr:row>
                    <xdr:rowOff>247650</xdr:rowOff>
                  </to>
                </anchor>
              </controlPr>
            </control>
          </mc:Choice>
        </mc:AlternateContent>
        <mc:AlternateContent xmlns:mc="http://schemas.openxmlformats.org/markup-compatibility/2006">
          <mc:Choice Requires="x14">
            <control shapeId="12372" r:id="rId72" name="Option Button 84">
              <controlPr defaultSize="0" autoFill="0" autoLine="0" autoPict="0">
                <anchor moveWithCells="1">
                  <from>
                    <xdr:col>9</xdr:col>
                    <xdr:colOff>238125</xdr:colOff>
                    <xdr:row>36</xdr:row>
                    <xdr:rowOff>38100</xdr:rowOff>
                  </from>
                  <to>
                    <xdr:col>9</xdr:col>
                    <xdr:colOff>438150</xdr:colOff>
                    <xdr:row>36</xdr:row>
                    <xdr:rowOff>247650</xdr:rowOff>
                  </to>
                </anchor>
              </controlPr>
            </control>
          </mc:Choice>
        </mc:AlternateContent>
        <mc:AlternateContent xmlns:mc="http://schemas.openxmlformats.org/markup-compatibility/2006">
          <mc:Choice Requires="x14">
            <control shapeId="12373" r:id="rId73" name="Option Button 85">
              <controlPr defaultSize="0" autoFill="0" autoLine="0" autoPict="0">
                <anchor moveWithCells="1">
                  <from>
                    <xdr:col>10</xdr:col>
                    <xdr:colOff>247650</xdr:colOff>
                    <xdr:row>36</xdr:row>
                    <xdr:rowOff>38100</xdr:rowOff>
                  </from>
                  <to>
                    <xdr:col>10</xdr:col>
                    <xdr:colOff>447675</xdr:colOff>
                    <xdr:row>36</xdr:row>
                    <xdr:rowOff>247650</xdr:rowOff>
                  </to>
                </anchor>
              </controlPr>
            </control>
          </mc:Choice>
        </mc:AlternateContent>
        <mc:AlternateContent xmlns:mc="http://schemas.openxmlformats.org/markup-compatibility/2006">
          <mc:Choice Requires="x14">
            <control shapeId="12374" r:id="rId74" name="Option Button 86">
              <controlPr defaultSize="0" autoFill="0" autoLine="0" autoPict="0">
                <anchor moveWithCells="1">
                  <from>
                    <xdr:col>6</xdr:col>
                    <xdr:colOff>238125</xdr:colOff>
                    <xdr:row>37</xdr:row>
                    <xdr:rowOff>95250</xdr:rowOff>
                  </from>
                  <to>
                    <xdr:col>6</xdr:col>
                    <xdr:colOff>438150</xdr:colOff>
                    <xdr:row>37</xdr:row>
                    <xdr:rowOff>304800</xdr:rowOff>
                  </to>
                </anchor>
              </controlPr>
            </control>
          </mc:Choice>
        </mc:AlternateContent>
        <mc:AlternateContent xmlns:mc="http://schemas.openxmlformats.org/markup-compatibility/2006">
          <mc:Choice Requires="x14">
            <control shapeId="12375" r:id="rId75" name="Option Button 87">
              <controlPr defaultSize="0" autoFill="0" autoLine="0" autoPict="0">
                <anchor moveWithCells="1">
                  <from>
                    <xdr:col>7</xdr:col>
                    <xdr:colOff>238125</xdr:colOff>
                    <xdr:row>37</xdr:row>
                    <xdr:rowOff>95250</xdr:rowOff>
                  </from>
                  <to>
                    <xdr:col>7</xdr:col>
                    <xdr:colOff>438150</xdr:colOff>
                    <xdr:row>37</xdr:row>
                    <xdr:rowOff>304800</xdr:rowOff>
                  </to>
                </anchor>
              </controlPr>
            </control>
          </mc:Choice>
        </mc:AlternateContent>
        <mc:AlternateContent xmlns:mc="http://schemas.openxmlformats.org/markup-compatibility/2006">
          <mc:Choice Requires="x14">
            <control shapeId="12376" r:id="rId76" name="Option Button 88">
              <controlPr defaultSize="0" autoFill="0" autoLine="0" autoPict="0">
                <anchor moveWithCells="1">
                  <from>
                    <xdr:col>8</xdr:col>
                    <xdr:colOff>228600</xdr:colOff>
                    <xdr:row>37</xdr:row>
                    <xdr:rowOff>95250</xdr:rowOff>
                  </from>
                  <to>
                    <xdr:col>8</xdr:col>
                    <xdr:colOff>428625</xdr:colOff>
                    <xdr:row>37</xdr:row>
                    <xdr:rowOff>304800</xdr:rowOff>
                  </to>
                </anchor>
              </controlPr>
            </control>
          </mc:Choice>
        </mc:AlternateContent>
        <mc:AlternateContent xmlns:mc="http://schemas.openxmlformats.org/markup-compatibility/2006">
          <mc:Choice Requires="x14">
            <control shapeId="12377" r:id="rId77" name="Option Button 89">
              <controlPr defaultSize="0" autoFill="0" autoLine="0" autoPict="0">
                <anchor moveWithCells="1">
                  <from>
                    <xdr:col>9</xdr:col>
                    <xdr:colOff>238125</xdr:colOff>
                    <xdr:row>37</xdr:row>
                    <xdr:rowOff>95250</xdr:rowOff>
                  </from>
                  <to>
                    <xdr:col>9</xdr:col>
                    <xdr:colOff>438150</xdr:colOff>
                    <xdr:row>37</xdr:row>
                    <xdr:rowOff>304800</xdr:rowOff>
                  </to>
                </anchor>
              </controlPr>
            </control>
          </mc:Choice>
        </mc:AlternateContent>
        <mc:AlternateContent xmlns:mc="http://schemas.openxmlformats.org/markup-compatibility/2006">
          <mc:Choice Requires="x14">
            <control shapeId="12378" r:id="rId78" name="Option Button 90">
              <controlPr defaultSize="0" autoFill="0" autoLine="0" autoPict="0">
                <anchor moveWithCells="1">
                  <from>
                    <xdr:col>10</xdr:col>
                    <xdr:colOff>247650</xdr:colOff>
                    <xdr:row>37</xdr:row>
                    <xdr:rowOff>95250</xdr:rowOff>
                  </from>
                  <to>
                    <xdr:col>10</xdr:col>
                    <xdr:colOff>447675</xdr:colOff>
                    <xdr:row>37</xdr:row>
                    <xdr:rowOff>304800</xdr:rowOff>
                  </to>
                </anchor>
              </controlPr>
            </control>
          </mc:Choice>
        </mc:AlternateContent>
        <mc:AlternateContent xmlns:mc="http://schemas.openxmlformats.org/markup-compatibility/2006">
          <mc:Choice Requires="x14">
            <control shapeId="12379" r:id="rId79" name="Option Button 91">
              <controlPr defaultSize="0" autoFill="0" autoLine="0" autoPict="0">
                <anchor moveWithCells="1">
                  <from>
                    <xdr:col>6</xdr:col>
                    <xdr:colOff>238125</xdr:colOff>
                    <xdr:row>38</xdr:row>
                    <xdr:rowOff>38100</xdr:rowOff>
                  </from>
                  <to>
                    <xdr:col>6</xdr:col>
                    <xdr:colOff>438150</xdr:colOff>
                    <xdr:row>38</xdr:row>
                    <xdr:rowOff>247650</xdr:rowOff>
                  </to>
                </anchor>
              </controlPr>
            </control>
          </mc:Choice>
        </mc:AlternateContent>
        <mc:AlternateContent xmlns:mc="http://schemas.openxmlformats.org/markup-compatibility/2006">
          <mc:Choice Requires="x14">
            <control shapeId="12380" r:id="rId80" name="Option Button 92">
              <controlPr defaultSize="0" autoFill="0" autoLine="0" autoPict="0">
                <anchor moveWithCells="1">
                  <from>
                    <xdr:col>7</xdr:col>
                    <xdr:colOff>238125</xdr:colOff>
                    <xdr:row>38</xdr:row>
                    <xdr:rowOff>38100</xdr:rowOff>
                  </from>
                  <to>
                    <xdr:col>7</xdr:col>
                    <xdr:colOff>438150</xdr:colOff>
                    <xdr:row>38</xdr:row>
                    <xdr:rowOff>247650</xdr:rowOff>
                  </to>
                </anchor>
              </controlPr>
            </control>
          </mc:Choice>
        </mc:AlternateContent>
        <mc:AlternateContent xmlns:mc="http://schemas.openxmlformats.org/markup-compatibility/2006">
          <mc:Choice Requires="x14">
            <control shapeId="12381" r:id="rId81" name="Option Button 93">
              <controlPr defaultSize="0" autoFill="0" autoLine="0" autoPict="0">
                <anchor moveWithCells="1">
                  <from>
                    <xdr:col>8</xdr:col>
                    <xdr:colOff>228600</xdr:colOff>
                    <xdr:row>38</xdr:row>
                    <xdr:rowOff>38100</xdr:rowOff>
                  </from>
                  <to>
                    <xdr:col>8</xdr:col>
                    <xdr:colOff>428625</xdr:colOff>
                    <xdr:row>38</xdr:row>
                    <xdr:rowOff>247650</xdr:rowOff>
                  </to>
                </anchor>
              </controlPr>
            </control>
          </mc:Choice>
        </mc:AlternateContent>
        <mc:AlternateContent xmlns:mc="http://schemas.openxmlformats.org/markup-compatibility/2006">
          <mc:Choice Requires="x14">
            <control shapeId="12382" r:id="rId82" name="Option Button 94">
              <controlPr defaultSize="0" autoFill="0" autoLine="0" autoPict="0">
                <anchor moveWithCells="1">
                  <from>
                    <xdr:col>9</xdr:col>
                    <xdr:colOff>238125</xdr:colOff>
                    <xdr:row>38</xdr:row>
                    <xdr:rowOff>38100</xdr:rowOff>
                  </from>
                  <to>
                    <xdr:col>9</xdr:col>
                    <xdr:colOff>438150</xdr:colOff>
                    <xdr:row>38</xdr:row>
                    <xdr:rowOff>247650</xdr:rowOff>
                  </to>
                </anchor>
              </controlPr>
            </control>
          </mc:Choice>
        </mc:AlternateContent>
        <mc:AlternateContent xmlns:mc="http://schemas.openxmlformats.org/markup-compatibility/2006">
          <mc:Choice Requires="x14">
            <control shapeId="12383" r:id="rId83" name="Option Button 95">
              <controlPr defaultSize="0" autoFill="0" autoLine="0" autoPict="0">
                <anchor moveWithCells="1">
                  <from>
                    <xdr:col>10</xdr:col>
                    <xdr:colOff>247650</xdr:colOff>
                    <xdr:row>38</xdr:row>
                    <xdr:rowOff>38100</xdr:rowOff>
                  </from>
                  <to>
                    <xdr:col>10</xdr:col>
                    <xdr:colOff>447675</xdr:colOff>
                    <xdr:row>38</xdr:row>
                    <xdr:rowOff>247650</xdr:rowOff>
                  </to>
                </anchor>
              </controlPr>
            </control>
          </mc:Choice>
        </mc:AlternateContent>
        <mc:AlternateContent xmlns:mc="http://schemas.openxmlformats.org/markup-compatibility/2006">
          <mc:Choice Requires="x14">
            <control shapeId="12384" r:id="rId84" name="Option Button 96">
              <controlPr defaultSize="0" autoFill="0" autoLine="0" autoPict="0">
                <anchor moveWithCells="1">
                  <from>
                    <xdr:col>6</xdr:col>
                    <xdr:colOff>238125</xdr:colOff>
                    <xdr:row>39</xdr:row>
                    <xdr:rowOff>47625</xdr:rowOff>
                  </from>
                  <to>
                    <xdr:col>6</xdr:col>
                    <xdr:colOff>438150</xdr:colOff>
                    <xdr:row>39</xdr:row>
                    <xdr:rowOff>257175</xdr:rowOff>
                  </to>
                </anchor>
              </controlPr>
            </control>
          </mc:Choice>
        </mc:AlternateContent>
        <mc:AlternateContent xmlns:mc="http://schemas.openxmlformats.org/markup-compatibility/2006">
          <mc:Choice Requires="x14">
            <control shapeId="12385" r:id="rId85" name="Option Button 97">
              <controlPr defaultSize="0" autoFill="0" autoLine="0" autoPict="0">
                <anchor moveWithCells="1">
                  <from>
                    <xdr:col>7</xdr:col>
                    <xdr:colOff>238125</xdr:colOff>
                    <xdr:row>39</xdr:row>
                    <xdr:rowOff>47625</xdr:rowOff>
                  </from>
                  <to>
                    <xdr:col>7</xdr:col>
                    <xdr:colOff>438150</xdr:colOff>
                    <xdr:row>39</xdr:row>
                    <xdr:rowOff>257175</xdr:rowOff>
                  </to>
                </anchor>
              </controlPr>
            </control>
          </mc:Choice>
        </mc:AlternateContent>
        <mc:AlternateContent xmlns:mc="http://schemas.openxmlformats.org/markup-compatibility/2006">
          <mc:Choice Requires="x14">
            <control shapeId="12386" r:id="rId86" name="Option Button 98">
              <controlPr defaultSize="0" autoFill="0" autoLine="0" autoPict="0">
                <anchor moveWithCells="1">
                  <from>
                    <xdr:col>8</xdr:col>
                    <xdr:colOff>228600</xdr:colOff>
                    <xdr:row>39</xdr:row>
                    <xdr:rowOff>47625</xdr:rowOff>
                  </from>
                  <to>
                    <xdr:col>8</xdr:col>
                    <xdr:colOff>428625</xdr:colOff>
                    <xdr:row>39</xdr:row>
                    <xdr:rowOff>257175</xdr:rowOff>
                  </to>
                </anchor>
              </controlPr>
            </control>
          </mc:Choice>
        </mc:AlternateContent>
        <mc:AlternateContent xmlns:mc="http://schemas.openxmlformats.org/markup-compatibility/2006">
          <mc:Choice Requires="x14">
            <control shapeId="12387" r:id="rId87" name="Option Button 99">
              <controlPr defaultSize="0" autoFill="0" autoLine="0" autoPict="0">
                <anchor moveWithCells="1">
                  <from>
                    <xdr:col>9</xdr:col>
                    <xdr:colOff>238125</xdr:colOff>
                    <xdr:row>39</xdr:row>
                    <xdr:rowOff>47625</xdr:rowOff>
                  </from>
                  <to>
                    <xdr:col>9</xdr:col>
                    <xdr:colOff>438150</xdr:colOff>
                    <xdr:row>39</xdr:row>
                    <xdr:rowOff>257175</xdr:rowOff>
                  </to>
                </anchor>
              </controlPr>
            </control>
          </mc:Choice>
        </mc:AlternateContent>
        <mc:AlternateContent xmlns:mc="http://schemas.openxmlformats.org/markup-compatibility/2006">
          <mc:Choice Requires="x14">
            <control shapeId="12388" r:id="rId88" name="Option Button 100">
              <controlPr defaultSize="0" autoFill="0" autoLine="0" autoPict="0">
                <anchor moveWithCells="1">
                  <from>
                    <xdr:col>10</xdr:col>
                    <xdr:colOff>247650</xdr:colOff>
                    <xdr:row>39</xdr:row>
                    <xdr:rowOff>47625</xdr:rowOff>
                  </from>
                  <to>
                    <xdr:col>10</xdr:col>
                    <xdr:colOff>447675</xdr:colOff>
                    <xdr:row>39</xdr:row>
                    <xdr:rowOff>257175</xdr:rowOff>
                  </to>
                </anchor>
              </controlPr>
            </control>
          </mc:Choice>
        </mc:AlternateContent>
        <mc:AlternateContent xmlns:mc="http://schemas.openxmlformats.org/markup-compatibility/2006">
          <mc:Choice Requires="x14">
            <control shapeId="12389" r:id="rId89" name="Option Button 101">
              <controlPr defaultSize="0" autoFill="0" autoLine="0" autoPict="0">
                <anchor moveWithCells="1">
                  <from>
                    <xdr:col>6</xdr:col>
                    <xdr:colOff>238125</xdr:colOff>
                    <xdr:row>40</xdr:row>
                    <xdr:rowOff>47625</xdr:rowOff>
                  </from>
                  <to>
                    <xdr:col>6</xdr:col>
                    <xdr:colOff>438150</xdr:colOff>
                    <xdr:row>40</xdr:row>
                    <xdr:rowOff>257175</xdr:rowOff>
                  </to>
                </anchor>
              </controlPr>
            </control>
          </mc:Choice>
        </mc:AlternateContent>
        <mc:AlternateContent xmlns:mc="http://schemas.openxmlformats.org/markup-compatibility/2006">
          <mc:Choice Requires="x14">
            <control shapeId="12390" r:id="rId90" name="Option Button 102">
              <controlPr defaultSize="0" autoFill="0" autoLine="0" autoPict="0">
                <anchor moveWithCells="1">
                  <from>
                    <xdr:col>7</xdr:col>
                    <xdr:colOff>238125</xdr:colOff>
                    <xdr:row>40</xdr:row>
                    <xdr:rowOff>47625</xdr:rowOff>
                  </from>
                  <to>
                    <xdr:col>7</xdr:col>
                    <xdr:colOff>438150</xdr:colOff>
                    <xdr:row>40</xdr:row>
                    <xdr:rowOff>257175</xdr:rowOff>
                  </to>
                </anchor>
              </controlPr>
            </control>
          </mc:Choice>
        </mc:AlternateContent>
        <mc:AlternateContent xmlns:mc="http://schemas.openxmlformats.org/markup-compatibility/2006">
          <mc:Choice Requires="x14">
            <control shapeId="12391" r:id="rId91" name="Option Button 103">
              <controlPr defaultSize="0" autoFill="0" autoLine="0" autoPict="0">
                <anchor moveWithCells="1">
                  <from>
                    <xdr:col>8</xdr:col>
                    <xdr:colOff>228600</xdr:colOff>
                    <xdr:row>40</xdr:row>
                    <xdr:rowOff>47625</xdr:rowOff>
                  </from>
                  <to>
                    <xdr:col>8</xdr:col>
                    <xdr:colOff>428625</xdr:colOff>
                    <xdr:row>40</xdr:row>
                    <xdr:rowOff>257175</xdr:rowOff>
                  </to>
                </anchor>
              </controlPr>
            </control>
          </mc:Choice>
        </mc:AlternateContent>
        <mc:AlternateContent xmlns:mc="http://schemas.openxmlformats.org/markup-compatibility/2006">
          <mc:Choice Requires="x14">
            <control shapeId="12392" r:id="rId92" name="Option Button 104">
              <controlPr defaultSize="0" autoFill="0" autoLine="0" autoPict="0">
                <anchor moveWithCells="1">
                  <from>
                    <xdr:col>9</xdr:col>
                    <xdr:colOff>238125</xdr:colOff>
                    <xdr:row>40</xdr:row>
                    <xdr:rowOff>47625</xdr:rowOff>
                  </from>
                  <to>
                    <xdr:col>9</xdr:col>
                    <xdr:colOff>438150</xdr:colOff>
                    <xdr:row>40</xdr:row>
                    <xdr:rowOff>257175</xdr:rowOff>
                  </to>
                </anchor>
              </controlPr>
            </control>
          </mc:Choice>
        </mc:AlternateContent>
        <mc:AlternateContent xmlns:mc="http://schemas.openxmlformats.org/markup-compatibility/2006">
          <mc:Choice Requires="x14">
            <control shapeId="12393" r:id="rId93" name="Option Button 105">
              <controlPr defaultSize="0" autoFill="0" autoLine="0" autoPict="0">
                <anchor moveWithCells="1">
                  <from>
                    <xdr:col>10</xdr:col>
                    <xdr:colOff>247650</xdr:colOff>
                    <xdr:row>40</xdr:row>
                    <xdr:rowOff>47625</xdr:rowOff>
                  </from>
                  <to>
                    <xdr:col>10</xdr:col>
                    <xdr:colOff>447675</xdr:colOff>
                    <xdr:row>40</xdr:row>
                    <xdr:rowOff>257175</xdr:rowOff>
                  </to>
                </anchor>
              </controlPr>
            </control>
          </mc:Choice>
        </mc:AlternateContent>
        <mc:AlternateContent xmlns:mc="http://schemas.openxmlformats.org/markup-compatibility/2006">
          <mc:Choice Requires="x14">
            <control shapeId="12394" r:id="rId94" name="Option Button 106">
              <controlPr defaultSize="0" autoFill="0" autoLine="0" autoPict="0">
                <anchor moveWithCells="1">
                  <from>
                    <xdr:col>6</xdr:col>
                    <xdr:colOff>238125</xdr:colOff>
                    <xdr:row>41</xdr:row>
                    <xdr:rowOff>47625</xdr:rowOff>
                  </from>
                  <to>
                    <xdr:col>6</xdr:col>
                    <xdr:colOff>438150</xdr:colOff>
                    <xdr:row>41</xdr:row>
                    <xdr:rowOff>257175</xdr:rowOff>
                  </to>
                </anchor>
              </controlPr>
            </control>
          </mc:Choice>
        </mc:AlternateContent>
        <mc:AlternateContent xmlns:mc="http://schemas.openxmlformats.org/markup-compatibility/2006">
          <mc:Choice Requires="x14">
            <control shapeId="12395" r:id="rId95" name="Option Button 107">
              <controlPr defaultSize="0" autoFill="0" autoLine="0" autoPict="0">
                <anchor moveWithCells="1">
                  <from>
                    <xdr:col>7</xdr:col>
                    <xdr:colOff>238125</xdr:colOff>
                    <xdr:row>41</xdr:row>
                    <xdr:rowOff>47625</xdr:rowOff>
                  </from>
                  <to>
                    <xdr:col>7</xdr:col>
                    <xdr:colOff>438150</xdr:colOff>
                    <xdr:row>41</xdr:row>
                    <xdr:rowOff>257175</xdr:rowOff>
                  </to>
                </anchor>
              </controlPr>
            </control>
          </mc:Choice>
        </mc:AlternateContent>
        <mc:AlternateContent xmlns:mc="http://schemas.openxmlformats.org/markup-compatibility/2006">
          <mc:Choice Requires="x14">
            <control shapeId="12396" r:id="rId96" name="Option Button 108">
              <controlPr defaultSize="0" autoFill="0" autoLine="0" autoPict="0">
                <anchor moveWithCells="1">
                  <from>
                    <xdr:col>8</xdr:col>
                    <xdr:colOff>228600</xdr:colOff>
                    <xdr:row>41</xdr:row>
                    <xdr:rowOff>47625</xdr:rowOff>
                  </from>
                  <to>
                    <xdr:col>8</xdr:col>
                    <xdr:colOff>428625</xdr:colOff>
                    <xdr:row>41</xdr:row>
                    <xdr:rowOff>257175</xdr:rowOff>
                  </to>
                </anchor>
              </controlPr>
            </control>
          </mc:Choice>
        </mc:AlternateContent>
        <mc:AlternateContent xmlns:mc="http://schemas.openxmlformats.org/markup-compatibility/2006">
          <mc:Choice Requires="x14">
            <control shapeId="12397" r:id="rId97" name="Option Button 109">
              <controlPr defaultSize="0" autoFill="0" autoLine="0" autoPict="0">
                <anchor moveWithCells="1">
                  <from>
                    <xdr:col>9</xdr:col>
                    <xdr:colOff>238125</xdr:colOff>
                    <xdr:row>41</xdr:row>
                    <xdr:rowOff>47625</xdr:rowOff>
                  </from>
                  <to>
                    <xdr:col>9</xdr:col>
                    <xdr:colOff>438150</xdr:colOff>
                    <xdr:row>41</xdr:row>
                    <xdr:rowOff>257175</xdr:rowOff>
                  </to>
                </anchor>
              </controlPr>
            </control>
          </mc:Choice>
        </mc:AlternateContent>
        <mc:AlternateContent xmlns:mc="http://schemas.openxmlformats.org/markup-compatibility/2006">
          <mc:Choice Requires="x14">
            <control shapeId="12398" r:id="rId98" name="Option Button 110">
              <controlPr defaultSize="0" autoFill="0" autoLine="0" autoPict="0">
                <anchor moveWithCells="1">
                  <from>
                    <xdr:col>10</xdr:col>
                    <xdr:colOff>247650</xdr:colOff>
                    <xdr:row>41</xdr:row>
                    <xdr:rowOff>47625</xdr:rowOff>
                  </from>
                  <to>
                    <xdr:col>10</xdr:col>
                    <xdr:colOff>447675</xdr:colOff>
                    <xdr:row>41</xdr:row>
                    <xdr:rowOff>257175</xdr:rowOff>
                  </to>
                </anchor>
              </controlPr>
            </control>
          </mc:Choice>
        </mc:AlternateContent>
        <mc:AlternateContent xmlns:mc="http://schemas.openxmlformats.org/markup-compatibility/2006">
          <mc:Choice Requires="x14">
            <control shapeId="12399" r:id="rId99" name="Option Button 111">
              <controlPr defaultSize="0" autoFill="0" autoLine="0" autoPict="0">
                <anchor moveWithCells="1">
                  <from>
                    <xdr:col>6</xdr:col>
                    <xdr:colOff>238125</xdr:colOff>
                    <xdr:row>42</xdr:row>
                    <xdr:rowOff>57150</xdr:rowOff>
                  </from>
                  <to>
                    <xdr:col>6</xdr:col>
                    <xdr:colOff>438150</xdr:colOff>
                    <xdr:row>42</xdr:row>
                    <xdr:rowOff>266700</xdr:rowOff>
                  </to>
                </anchor>
              </controlPr>
            </control>
          </mc:Choice>
        </mc:AlternateContent>
        <mc:AlternateContent xmlns:mc="http://schemas.openxmlformats.org/markup-compatibility/2006">
          <mc:Choice Requires="x14">
            <control shapeId="12400" r:id="rId100" name="Option Button 112">
              <controlPr defaultSize="0" autoFill="0" autoLine="0" autoPict="0">
                <anchor moveWithCells="1">
                  <from>
                    <xdr:col>7</xdr:col>
                    <xdr:colOff>238125</xdr:colOff>
                    <xdr:row>42</xdr:row>
                    <xdr:rowOff>57150</xdr:rowOff>
                  </from>
                  <to>
                    <xdr:col>7</xdr:col>
                    <xdr:colOff>438150</xdr:colOff>
                    <xdr:row>42</xdr:row>
                    <xdr:rowOff>266700</xdr:rowOff>
                  </to>
                </anchor>
              </controlPr>
            </control>
          </mc:Choice>
        </mc:AlternateContent>
        <mc:AlternateContent xmlns:mc="http://schemas.openxmlformats.org/markup-compatibility/2006">
          <mc:Choice Requires="x14">
            <control shapeId="12401" r:id="rId101" name="Option Button 113">
              <controlPr defaultSize="0" autoFill="0" autoLine="0" autoPict="0">
                <anchor moveWithCells="1">
                  <from>
                    <xdr:col>8</xdr:col>
                    <xdr:colOff>228600</xdr:colOff>
                    <xdr:row>42</xdr:row>
                    <xdr:rowOff>57150</xdr:rowOff>
                  </from>
                  <to>
                    <xdr:col>8</xdr:col>
                    <xdr:colOff>428625</xdr:colOff>
                    <xdr:row>42</xdr:row>
                    <xdr:rowOff>266700</xdr:rowOff>
                  </to>
                </anchor>
              </controlPr>
            </control>
          </mc:Choice>
        </mc:AlternateContent>
        <mc:AlternateContent xmlns:mc="http://schemas.openxmlformats.org/markup-compatibility/2006">
          <mc:Choice Requires="x14">
            <control shapeId="12402" r:id="rId102" name="Option Button 114">
              <controlPr defaultSize="0" autoFill="0" autoLine="0" autoPict="0">
                <anchor moveWithCells="1">
                  <from>
                    <xdr:col>9</xdr:col>
                    <xdr:colOff>238125</xdr:colOff>
                    <xdr:row>42</xdr:row>
                    <xdr:rowOff>57150</xdr:rowOff>
                  </from>
                  <to>
                    <xdr:col>9</xdr:col>
                    <xdr:colOff>438150</xdr:colOff>
                    <xdr:row>42</xdr:row>
                    <xdr:rowOff>266700</xdr:rowOff>
                  </to>
                </anchor>
              </controlPr>
            </control>
          </mc:Choice>
        </mc:AlternateContent>
        <mc:AlternateContent xmlns:mc="http://schemas.openxmlformats.org/markup-compatibility/2006">
          <mc:Choice Requires="x14">
            <control shapeId="12403" r:id="rId103" name="Option Button 115">
              <controlPr defaultSize="0" autoFill="0" autoLine="0" autoPict="0">
                <anchor moveWithCells="1">
                  <from>
                    <xdr:col>10</xdr:col>
                    <xdr:colOff>247650</xdr:colOff>
                    <xdr:row>42</xdr:row>
                    <xdr:rowOff>57150</xdr:rowOff>
                  </from>
                  <to>
                    <xdr:col>10</xdr:col>
                    <xdr:colOff>447675</xdr:colOff>
                    <xdr:row>42</xdr:row>
                    <xdr:rowOff>266700</xdr:rowOff>
                  </to>
                </anchor>
              </controlPr>
            </control>
          </mc:Choice>
        </mc:AlternateContent>
        <mc:AlternateContent xmlns:mc="http://schemas.openxmlformats.org/markup-compatibility/2006">
          <mc:Choice Requires="x14">
            <control shapeId="12404" r:id="rId104" name="Option Button 116">
              <controlPr defaultSize="0" autoFill="0" autoLine="0" autoPict="0">
                <anchor moveWithCells="1">
                  <from>
                    <xdr:col>6</xdr:col>
                    <xdr:colOff>238125</xdr:colOff>
                    <xdr:row>43</xdr:row>
                    <xdr:rowOff>38100</xdr:rowOff>
                  </from>
                  <to>
                    <xdr:col>6</xdr:col>
                    <xdr:colOff>438150</xdr:colOff>
                    <xdr:row>43</xdr:row>
                    <xdr:rowOff>247650</xdr:rowOff>
                  </to>
                </anchor>
              </controlPr>
            </control>
          </mc:Choice>
        </mc:AlternateContent>
        <mc:AlternateContent xmlns:mc="http://schemas.openxmlformats.org/markup-compatibility/2006">
          <mc:Choice Requires="x14">
            <control shapeId="12405" r:id="rId105" name="Option Button 117">
              <controlPr defaultSize="0" autoFill="0" autoLine="0" autoPict="0">
                <anchor moveWithCells="1">
                  <from>
                    <xdr:col>7</xdr:col>
                    <xdr:colOff>238125</xdr:colOff>
                    <xdr:row>43</xdr:row>
                    <xdr:rowOff>38100</xdr:rowOff>
                  </from>
                  <to>
                    <xdr:col>7</xdr:col>
                    <xdr:colOff>438150</xdr:colOff>
                    <xdr:row>43</xdr:row>
                    <xdr:rowOff>247650</xdr:rowOff>
                  </to>
                </anchor>
              </controlPr>
            </control>
          </mc:Choice>
        </mc:AlternateContent>
        <mc:AlternateContent xmlns:mc="http://schemas.openxmlformats.org/markup-compatibility/2006">
          <mc:Choice Requires="x14">
            <control shapeId="12406" r:id="rId106" name="Option Button 118">
              <controlPr defaultSize="0" autoFill="0" autoLine="0" autoPict="0">
                <anchor moveWithCells="1">
                  <from>
                    <xdr:col>8</xdr:col>
                    <xdr:colOff>228600</xdr:colOff>
                    <xdr:row>43</xdr:row>
                    <xdr:rowOff>38100</xdr:rowOff>
                  </from>
                  <to>
                    <xdr:col>8</xdr:col>
                    <xdr:colOff>428625</xdr:colOff>
                    <xdr:row>43</xdr:row>
                    <xdr:rowOff>247650</xdr:rowOff>
                  </to>
                </anchor>
              </controlPr>
            </control>
          </mc:Choice>
        </mc:AlternateContent>
        <mc:AlternateContent xmlns:mc="http://schemas.openxmlformats.org/markup-compatibility/2006">
          <mc:Choice Requires="x14">
            <control shapeId="12407" r:id="rId107" name="Option Button 119">
              <controlPr defaultSize="0" autoFill="0" autoLine="0" autoPict="0">
                <anchor moveWithCells="1">
                  <from>
                    <xdr:col>9</xdr:col>
                    <xdr:colOff>238125</xdr:colOff>
                    <xdr:row>43</xdr:row>
                    <xdr:rowOff>38100</xdr:rowOff>
                  </from>
                  <to>
                    <xdr:col>9</xdr:col>
                    <xdr:colOff>438150</xdr:colOff>
                    <xdr:row>43</xdr:row>
                    <xdr:rowOff>247650</xdr:rowOff>
                  </to>
                </anchor>
              </controlPr>
            </control>
          </mc:Choice>
        </mc:AlternateContent>
        <mc:AlternateContent xmlns:mc="http://schemas.openxmlformats.org/markup-compatibility/2006">
          <mc:Choice Requires="x14">
            <control shapeId="12408" r:id="rId108" name="Option Button 120">
              <controlPr defaultSize="0" autoFill="0" autoLine="0" autoPict="0">
                <anchor moveWithCells="1">
                  <from>
                    <xdr:col>10</xdr:col>
                    <xdr:colOff>247650</xdr:colOff>
                    <xdr:row>43</xdr:row>
                    <xdr:rowOff>38100</xdr:rowOff>
                  </from>
                  <to>
                    <xdr:col>10</xdr:col>
                    <xdr:colOff>447675</xdr:colOff>
                    <xdr:row>43</xdr:row>
                    <xdr:rowOff>247650</xdr:rowOff>
                  </to>
                </anchor>
              </controlPr>
            </control>
          </mc:Choice>
        </mc:AlternateContent>
        <mc:AlternateContent xmlns:mc="http://schemas.openxmlformats.org/markup-compatibility/2006">
          <mc:Choice Requires="x14">
            <control shapeId="12409" r:id="rId109" name="Group Box 121">
              <controlPr defaultSize="0" autoFill="0" autoPict="0">
                <anchor moveWithCells="1">
                  <from>
                    <xdr:col>6</xdr:col>
                    <xdr:colOff>9525</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12410" r:id="rId110" name="Group Box 122">
              <controlPr defaultSize="0" autoFill="0" autoPict="0">
                <anchor moveWithCells="1">
                  <from>
                    <xdr:col>6</xdr:col>
                    <xdr:colOff>9525</xdr:colOff>
                    <xdr:row>23</xdr:row>
                    <xdr:rowOff>276225</xdr:rowOff>
                  </from>
                  <to>
                    <xdr:col>11</xdr:col>
                    <xdr:colOff>0</xdr:colOff>
                    <xdr:row>24</xdr:row>
                    <xdr:rowOff>466725</xdr:rowOff>
                  </to>
                </anchor>
              </controlPr>
            </control>
          </mc:Choice>
        </mc:AlternateContent>
        <mc:AlternateContent xmlns:mc="http://schemas.openxmlformats.org/markup-compatibility/2006">
          <mc:Choice Requires="x14">
            <control shapeId="12411" r:id="rId111" name="Group Box 123">
              <controlPr defaultSize="0" autoFill="0" autoPict="0">
                <anchor moveWithCells="1">
                  <from>
                    <xdr:col>6</xdr:col>
                    <xdr:colOff>9525</xdr:colOff>
                    <xdr:row>24</xdr:row>
                    <xdr:rowOff>476250</xdr:rowOff>
                  </from>
                  <to>
                    <xdr:col>11</xdr:col>
                    <xdr:colOff>0</xdr:colOff>
                    <xdr:row>25</xdr:row>
                    <xdr:rowOff>276225</xdr:rowOff>
                  </to>
                </anchor>
              </controlPr>
            </control>
          </mc:Choice>
        </mc:AlternateContent>
        <mc:AlternateContent xmlns:mc="http://schemas.openxmlformats.org/markup-compatibility/2006">
          <mc:Choice Requires="x14">
            <control shapeId="12412" r:id="rId112" name="Group Box 124">
              <controlPr defaultSize="0" autoFill="0" autoPict="0">
                <anchor moveWithCells="1">
                  <from>
                    <xdr:col>5</xdr:col>
                    <xdr:colOff>676275</xdr:colOff>
                    <xdr:row>25</xdr:row>
                    <xdr:rowOff>285750</xdr:rowOff>
                  </from>
                  <to>
                    <xdr:col>10</xdr:col>
                    <xdr:colOff>676275</xdr:colOff>
                    <xdr:row>27</xdr:row>
                    <xdr:rowOff>9525</xdr:rowOff>
                  </to>
                </anchor>
              </controlPr>
            </control>
          </mc:Choice>
        </mc:AlternateContent>
        <mc:AlternateContent xmlns:mc="http://schemas.openxmlformats.org/markup-compatibility/2006">
          <mc:Choice Requires="x14">
            <control shapeId="12413" r:id="rId113" name="Group Box 125">
              <controlPr defaultSize="0" autoFill="0" autoPict="0">
                <anchor moveWithCells="1">
                  <from>
                    <xdr:col>5</xdr:col>
                    <xdr:colOff>676275</xdr:colOff>
                    <xdr:row>26</xdr:row>
                    <xdr:rowOff>285750</xdr:rowOff>
                  </from>
                  <to>
                    <xdr:col>10</xdr:col>
                    <xdr:colOff>676275</xdr:colOff>
                    <xdr:row>28</xdr:row>
                    <xdr:rowOff>9525</xdr:rowOff>
                  </to>
                </anchor>
              </controlPr>
            </control>
          </mc:Choice>
        </mc:AlternateContent>
        <mc:AlternateContent xmlns:mc="http://schemas.openxmlformats.org/markup-compatibility/2006">
          <mc:Choice Requires="x14">
            <control shapeId="12414" r:id="rId114" name="Group Box 126">
              <controlPr defaultSize="0" autoFill="0" autoPict="0">
                <anchor moveWithCells="1">
                  <from>
                    <xdr:col>6</xdr:col>
                    <xdr:colOff>0</xdr:colOff>
                    <xdr:row>28</xdr:row>
                    <xdr:rowOff>9525</xdr:rowOff>
                  </from>
                  <to>
                    <xdr:col>10</xdr:col>
                    <xdr:colOff>676275</xdr:colOff>
                    <xdr:row>29</xdr:row>
                    <xdr:rowOff>0</xdr:rowOff>
                  </to>
                </anchor>
              </controlPr>
            </control>
          </mc:Choice>
        </mc:AlternateContent>
        <mc:AlternateContent xmlns:mc="http://schemas.openxmlformats.org/markup-compatibility/2006">
          <mc:Choice Requires="x14">
            <control shapeId="12415" r:id="rId115" name="Group Box 127">
              <controlPr defaultSize="0" autoFill="0" autoPict="0">
                <anchor moveWithCells="1">
                  <from>
                    <xdr:col>6</xdr:col>
                    <xdr:colOff>0</xdr:colOff>
                    <xdr:row>29</xdr:row>
                    <xdr:rowOff>0</xdr:rowOff>
                  </from>
                  <to>
                    <xdr:col>10</xdr:col>
                    <xdr:colOff>676275</xdr:colOff>
                    <xdr:row>30</xdr:row>
                    <xdr:rowOff>0</xdr:rowOff>
                  </to>
                </anchor>
              </controlPr>
            </control>
          </mc:Choice>
        </mc:AlternateContent>
        <mc:AlternateContent xmlns:mc="http://schemas.openxmlformats.org/markup-compatibility/2006">
          <mc:Choice Requires="x14">
            <control shapeId="12416" r:id="rId116" name="Group Box 128">
              <controlPr defaultSize="0" autoFill="0" autoPict="0">
                <anchor moveWithCells="1">
                  <from>
                    <xdr:col>6</xdr:col>
                    <xdr:colOff>9525</xdr:colOff>
                    <xdr:row>30</xdr:row>
                    <xdr:rowOff>9525</xdr:rowOff>
                  </from>
                  <to>
                    <xdr:col>11</xdr:col>
                    <xdr:colOff>0</xdr:colOff>
                    <xdr:row>31</xdr:row>
                    <xdr:rowOff>0</xdr:rowOff>
                  </to>
                </anchor>
              </controlPr>
            </control>
          </mc:Choice>
        </mc:AlternateContent>
        <mc:AlternateContent xmlns:mc="http://schemas.openxmlformats.org/markup-compatibility/2006">
          <mc:Choice Requires="x14">
            <control shapeId="12417" r:id="rId117" name="Group Box 129">
              <controlPr defaultSize="0" autoFill="0" autoPict="0">
                <anchor moveWithCells="1">
                  <from>
                    <xdr:col>5</xdr:col>
                    <xdr:colOff>676275</xdr:colOff>
                    <xdr:row>30</xdr:row>
                    <xdr:rowOff>285750</xdr:rowOff>
                  </from>
                  <to>
                    <xdr:col>11</xdr:col>
                    <xdr:colOff>0</xdr:colOff>
                    <xdr:row>32</xdr:row>
                    <xdr:rowOff>0</xdr:rowOff>
                  </to>
                </anchor>
              </controlPr>
            </control>
          </mc:Choice>
        </mc:AlternateContent>
        <mc:AlternateContent xmlns:mc="http://schemas.openxmlformats.org/markup-compatibility/2006">
          <mc:Choice Requires="x14">
            <control shapeId="12418" r:id="rId118" name="Group Box 130">
              <controlPr defaultSize="0" autoFill="0" autoPict="0">
                <anchor moveWithCells="1">
                  <from>
                    <xdr:col>6</xdr:col>
                    <xdr:colOff>0</xdr:colOff>
                    <xdr:row>31</xdr:row>
                    <xdr:rowOff>276225</xdr:rowOff>
                  </from>
                  <to>
                    <xdr:col>11</xdr:col>
                    <xdr:colOff>9525</xdr:colOff>
                    <xdr:row>33</xdr:row>
                    <xdr:rowOff>9525</xdr:rowOff>
                  </to>
                </anchor>
              </controlPr>
            </control>
          </mc:Choice>
        </mc:AlternateContent>
        <mc:AlternateContent xmlns:mc="http://schemas.openxmlformats.org/markup-compatibility/2006">
          <mc:Choice Requires="x14">
            <control shapeId="12419" r:id="rId119" name="Group Box 131">
              <controlPr defaultSize="0" autoFill="0" autoPict="0">
                <anchor moveWithCells="1">
                  <from>
                    <xdr:col>5</xdr:col>
                    <xdr:colOff>676275</xdr:colOff>
                    <xdr:row>32</xdr:row>
                    <xdr:rowOff>276225</xdr:rowOff>
                  </from>
                  <to>
                    <xdr:col>11</xdr:col>
                    <xdr:colOff>9525</xdr:colOff>
                    <xdr:row>34</xdr:row>
                    <xdr:rowOff>9525</xdr:rowOff>
                  </to>
                </anchor>
              </controlPr>
            </control>
          </mc:Choice>
        </mc:AlternateContent>
        <mc:AlternateContent xmlns:mc="http://schemas.openxmlformats.org/markup-compatibility/2006">
          <mc:Choice Requires="x14">
            <control shapeId="12420" r:id="rId120" name="Group Box 132">
              <controlPr defaultSize="0" autoFill="0" autoPict="0">
                <anchor moveWithCells="1">
                  <from>
                    <xdr:col>5</xdr:col>
                    <xdr:colOff>676275</xdr:colOff>
                    <xdr:row>34</xdr:row>
                    <xdr:rowOff>0</xdr:rowOff>
                  </from>
                  <to>
                    <xdr:col>11</xdr:col>
                    <xdr:colOff>0</xdr:colOff>
                    <xdr:row>34</xdr:row>
                    <xdr:rowOff>285750</xdr:rowOff>
                  </to>
                </anchor>
              </controlPr>
            </control>
          </mc:Choice>
        </mc:AlternateContent>
        <mc:AlternateContent xmlns:mc="http://schemas.openxmlformats.org/markup-compatibility/2006">
          <mc:Choice Requires="x14">
            <control shapeId="12421" r:id="rId121" name="Group Box 133">
              <controlPr defaultSize="0" autoFill="0" autoPict="0">
                <anchor moveWithCells="1">
                  <from>
                    <xdr:col>6</xdr:col>
                    <xdr:colOff>0</xdr:colOff>
                    <xdr:row>34</xdr:row>
                    <xdr:rowOff>276225</xdr:rowOff>
                  </from>
                  <to>
                    <xdr:col>11</xdr:col>
                    <xdr:colOff>9525</xdr:colOff>
                    <xdr:row>36</xdr:row>
                    <xdr:rowOff>0</xdr:rowOff>
                  </to>
                </anchor>
              </controlPr>
            </control>
          </mc:Choice>
        </mc:AlternateContent>
        <mc:AlternateContent xmlns:mc="http://schemas.openxmlformats.org/markup-compatibility/2006">
          <mc:Choice Requires="x14">
            <control shapeId="12422" r:id="rId122" name="Group Box 134">
              <controlPr defaultSize="0" autoFill="0" autoPict="0">
                <anchor moveWithCells="1">
                  <from>
                    <xdr:col>6</xdr:col>
                    <xdr:colOff>0</xdr:colOff>
                    <xdr:row>36</xdr:row>
                    <xdr:rowOff>0</xdr:rowOff>
                  </from>
                  <to>
                    <xdr:col>11</xdr:col>
                    <xdr:colOff>9525</xdr:colOff>
                    <xdr:row>36</xdr:row>
                    <xdr:rowOff>285750</xdr:rowOff>
                  </to>
                </anchor>
              </controlPr>
            </control>
          </mc:Choice>
        </mc:AlternateContent>
        <mc:AlternateContent xmlns:mc="http://schemas.openxmlformats.org/markup-compatibility/2006">
          <mc:Choice Requires="x14">
            <control shapeId="12423" r:id="rId123" name="Group Box 135">
              <controlPr defaultSize="0" autoFill="0" autoPict="0">
                <anchor moveWithCells="1">
                  <from>
                    <xdr:col>6</xdr:col>
                    <xdr:colOff>0</xdr:colOff>
                    <xdr:row>36</xdr:row>
                    <xdr:rowOff>276225</xdr:rowOff>
                  </from>
                  <to>
                    <xdr:col>11</xdr:col>
                    <xdr:colOff>0</xdr:colOff>
                    <xdr:row>38</xdr:row>
                    <xdr:rowOff>0</xdr:rowOff>
                  </to>
                </anchor>
              </controlPr>
            </control>
          </mc:Choice>
        </mc:AlternateContent>
        <mc:AlternateContent xmlns:mc="http://schemas.openxmlformats.org/markup-compatibility/2006">
          <mc:Choice Requires="x14">
            <control shapeId="12424" r:id="rId124" name="Group Box 136">
              <controlPr defaultSize="0" autoFill="0" autoPict="0">
                <anchor moveWithCells="1">
                  <from>
                    <xdr:col>5</xdr:col>
                    <xdr:colOff>676275</xdr:colOff>
                    <xdr:row>38</xdr:row>
                    <xdr:rowOff>0</xdr:rowOff>
                  </from>
                  <to>
                    <xdr:col>11</xdr:col>
                    <xdr:colOff>0</xdr:colOff>
                    <xdr:row>38</xdr:row>
                    <xdr:rowOff>285750</xdr:rowOff>
                  </to>
                </anchor>
              </controlPr>
            </control>
          </mc:Choice>
        </mc:AlternateContent>
        <mc:AlternateContent xmlns:mc="http://schemas.openxmlformats.org/markup-compatibility/2006">
          <mc:Choice Requires="x14">
            <control shapeId="12425" r:id="rId125" name="Group Box 137">
              <controlPr defaultSize="0" autoFill="0" autoPict="0">
                <anchor moveWithCells="1">
                  <from>
                    <xdr:col>6</xdr:col>
                    <xdr:colOff>9525</xdr:colOff>
                    <xdr:row>38</xdr:row>
                    <xdr:rowOff>285750</xdr:rowOff>
                  </from>
                  <to>
                    <xdr:col>11</xdr:col>
                    <xdr:colOff>9525</xdr:colOff>
                    <xdr:row>39</xdr:row>
                    <xdr:rowOff>285750</xdr:rowOff>
                  </to>
                </anchor>
              </controlPr>
            </control>
          </mc:Choice>
        </mc:AlternateContent>
        <mc:AlternateContent xmlns:mc="http://schemas.openxmlformats.org/markup-compatibility/2006">
          <mc:Choice Requires="x14">
            <control shapeId="12426" r:id="rId126" name="Group Box 138">
              <controlPr defaultSize="0" autoFill="0" autoPict="0">
                <anchor moveWithCells="1">
                  <from>
                    <xdr:col>5</xdr:col>
                    <xdr:colOff>676275</xdr:colOff>
                    <xdr:row>39</xdr:row>
                    <xdr:rowOff>285750</xdr:rowOff>
                  </from>
                  <to>
                    <xdr:col>11</xdr:col>
                    <xdr:colOff>0</xdr:colOff>
                    <xdr:row>41</xdr:row>
                    <xdr:rowOff>9525</xdr:rowOff>
                  </to>
                </anchor>
              </controlPr>
            </control>
          </mc:Choice>
        </mc:AlternateContent>
        <mc:AlternateContent xmlns:mc="http://schemas.openxmlformats.org/markup-compatibility/2006">
          <mc:Choice Requires="x14">
            <control shapeId="12427" r:id="rId127" name="Group Box 139">
              <controlPr defaultSize="0" autoFill="0" autoPict="0">
                <anchor moveWithCells="1">
                  <from>
                    <xdr:col>5</xdr:col>
                    <xdr:colOff>666750</xdr:colOff>
                    <xdr:row>41</xdr:row>
                    <xdr:rowOff>0</xdr:rowOff>
                  </from>
                  <to>
                    <xdr:col>11</xdr:col>
                    <xdr:colOff>0</xdr:colOff>
                    <xdr:row>41</xdr:row>
                    <xdr:rowOff>285750</xdr:rowOff>
                  </to>
                </anchor>
              </controlPr>
            </control>
          </mc:Choice>
        </mc:AlternateContent>
        <mc:AlternateContent xmlns:mc="http://schemas.openxmlformats.org/markup-compatibility/2006">
          <mc:Choice Requires="x14">
            <control shapeId="12428" r:id="rId128" name="Group Box 140">
              <controlPr defaultSize="0" autoFill="0" autoPict="0">
                <anchor moveWithCells="1">
                  <from>
                    <xdr:col>5</xdr:col>
                    <xdr:colOff>666750</xdr:colOff>
                    <xdr:row>41</xdr:row>
                    <xdr:rowOff>266700</xdr:rowOff>
                  </from>
                  <to>
                    <xdr:col>11</xdr:col>
                    <xdr:colOff>9525</xdr:colOff>
                    <xdr:row>43</xdr:row>
                    <xdr:rowOff>0</xdr:rowOff>
                  </to>
                </anchor>
              </controlPr>
            </control>
          </mc:Choice>
        </mc:AlternateContent>
        <mc:AlternateContent xmlns:mc="http://schemas.openxmlformats.org/markup-compatibility/2006">
          <mc:Choice Requires="x14">
            <control shapeId="12429" r:id="rId129" name="Group Box 141">
              <controlPr defaultSize="0" autoFill="0" autoPict="0">
                <anchor moveWithCells="1">
                  <from>
                    <xdr:col>6</xdr:col>
                    <xdr:colOff>0</xdr:colOff>
                    <xdr:row>42</xdr:row>
                    <xdr:rowOff>285750</xdr:rowOff>
                  </from>
                  <to>
                    <xdr:col>11</xdr:col>
                    <xdr:colOff>9525</xdr:colOff>
                    <xdr:row>43</xdr:row>
                    <xdr:rowOff>285750</xdr:rowOff>
                  </to>
                </anchor>
              </controlPr>
            </control>
          </mc:Choice>
        </mc:AlternateContent>
        <mc:AlternateContent xmlns:mc="http://schemas.openxmlformats.org/markup-compatibility/2006">
          <mc:Choice Requires="x14">
            <control shapeId="12430" r:id="rId130" name="Option Button 142">
              <controlPr defaultSize="0" autoFill="0" autoLine="0" autoPict="0">
                <anchor moveWithCells="1">
                  <from>
                    <xdr:col>6</xdr:col>
                    <xdr:colOff>238125</xdr:colOff>
                    <xdr:row>100</xdr:row>
                    <xdr:rowOff>47625</xdr:rowOff>
                  </from>
                  <to>
                    <xdr:col>6</xdr:col>
                    <xdr:colOff>438150</xdr:colOff>
                    <xdr:row>100</xdr:row>
                    <xdr:rowOff>257175</xdr:rowOff>
                  </to>
                </anchor>
              </controlPr>
            </control>
          </mc:Choice>
        </mc:AlternateContent>
        <mc:AlternateContent xmlns:mc="http://schemas.openxmlformats.org/markup-compatibility/2006">
          <mc:Choice Requires="x14">
            <control shapeId="12431" r:id="rId131" name="Option Button 143">
              <controlPr defaultSize="0" autoFill="0" autoLine="0" autoPict="0">
                <anchor moveWithCells="1">
                  <from>
                    <xdr:col>7</xdr:col>
                    <xdr:colOff>238125</xdr:colOff>
                    <xdr:row>100</xdr:row>
                    <xdr:rowOff>47625</xdr:rowOff>
                  </from>
                  <to>
                    <xdr:col>7</xdr:col>
                    <xdr:colOff>438150</xdr:colOff>
                    <xdr:row>100</xdr:row>
                    <xdr:rowOff>257175</xdr:rowOff>
                  </to>
                </anchor>
              </controlPr>
            </control>
          </mc:Choice>
        </mc:AlternateContent>
        <mc:AlternateContent xmlns:mc="http://schemas.openxmlformats.org/markup-compatibility/2006">
          <mc:Choice Requires="x14">
            <control shapeId="12432" r:id="rId132" name="Option Button 144">
              <controlPr defaultSize="0" autoFill="0" autoLine="0" autoPict="0">
                <anchor moveWithCells="1">
                  <from>
                    <xdr:col>8</xdr:col>
                    <xdr:colOff>228600</xdr:colOff>
                    <xdr:row>100</xdr:row>
                    <xdr:rowOff>47625</xdr:rowOff>
                  </from>
                  <to>
                    <xdr:col>8</xdr:col>
                    <xdr:colOff>428625</xdr:colOff>
                    <xdr:row>100</xdr:row>
                    <xdr:rowOff>257175</xdr:rowOff>
                  </to>
                </anchor>
              </controlPr>
            </control>
          </mc:Choice>
        </mc:AlternateContent>
        <mc:AlternateContent xmlns:mc="http://schemas.openxmlformats.org/markup-compatibility/2006">
          <mc:Choice Requires="x14">
            <control shapeId="12433" r:id="rId133" name="Option Button 145">
              <controlPr defaultSize="0" autoFill="0" autoLine="0" autoPict="0">
                <anchor moveWithCells="1">
                  <from>
                    <xdr:col>9</xdr:col>
                    <xdr:colOff>238125</xdr:colOff>
                    <xdr:row>100</xdr:row>
                    <xdr:rowOff>47625</xdr:rowOff>
                  </from>
                  <to>
                    <xdr:col>9</xdr:col>
                    <xdr:colOff>438150</xdr:colOff>
                    <xdr:row>100</xdr:row>
                    <xdr:rowOff>257175</xdr:rowOff>
                  </to>
                </anchor>
              </controlPr>
            </control>
          </mc:Choice>
        </mc:AlternateContent>
        <mc:AlternateContent xmlns:mc="http://schemas.openxmlformats.org/markup-compatibility/2006">
          <mc:Choice Requires="x14">
            <control shapeId="12434" r:id="rId134" name="Option Button 146">
              <controlPr defaultSize="0" autoFill="0" autoLine="0" autoPict="0">
                <anchor moveWithCells="1">
                  <from>
                    <xdr:col>10</xdr:col>
                    <xdr:colOff>247650</xdr:colOff>
                    <xdr:row>100</xdr:row>
                    <xdr:rowOff>47625</xdr:rowOff>
                  </from>
                  <to>
                    <xdr:col>10</xdr:col>
                    <xdr:colOff>447675</xdr:colOff>
                    <xdr:row>100</xdr:row>
                    <xdr:rowOff>257175</xdr:rowOff>
                  </to>
                </anchor>
              </controlPr>
            </control>
          </mc:Choice>
        </mc:AlternateContent>
        <mc:AlternateContent xmlns:mc="http://schemas.openxmlformats.org/markup-compatibility/2006">
          <mc:Choice Requires="x14">
            <control shapeId="12435" r:id="rId135" name="Option Button 147">
              <controlPr defaultSize="0" autoFill="0" autoLine="0" autoPict="0">
                <anchor moveWithCells="1">
                  <from>
                    <xdr:col>6</xdr:col>
                    <xdr:colOff>238125</xdr:colOff>
                    <xdr:row>101</xdr:row>
                    <xdr:rowOff>142875</xdr:rowOff>
                  </from>
                  <to>
                    <xdr:col>6</xdr:col>
                    <xdr:colOff>438150</xdr:colOff>
                    <xdr:row>101</xdr:row>
                    <xdr:rowOff>352425</xdr:rowOff>
                  </to>
                </anchor>
              </controlPr>
            </control>
          </mc:Choice>
        </mc:AlternateContent>
        <mc:AlternateContent xmlns:mc="http://schemas.openxmlformats.org/markup-compatibility/2006">
          <mc:Choice Requires="x14">
            <control shapeId="12436" r:id="rId136" name="Option Button 148">
              <controlPr defaultSize="0" autoFill="0" autoLine="0" autoPict="0">
                <anchor moveWithCells="1">
                  <from>
                    <xdr:col>7</xdr:col>
                    <xdr:colOff>238125</xdr:colOff>
                    <xdr:row>101</xdr:row>
                    <xdr:rowOff>142875</xdr:rowOff>
                  </from>
                  <to>
                    <xdr:col>7</xdr:col>
                    <xdr:colOff>438150</xdr:colOff>
                    <xdr:row>101</xdr:row>
                    <xdr:rowOff>352425</xdr:rowOff>
                  </to>
                </anchor>
              </controlPr>
            </control>
          </mc:Choice>
        </mc:AlternateContent>
        <mc:AlternateContent xmlns:mc="http://schemas.openxmlformats.org/markup-compatibility/2006">
          <mc:Choice Requires="x14">
            <control shapeId="12437" r:id="rId137" name="Option Button 149">
              <controlPr defaultSize="0" autoFill="0" autoLine="0" autoPict="0">
                <anchor moveWithCells="1">
                  <from>
                    <xdr:col>8</xdr:col>
                    <xdr:colOff>228600</xdr:colOff>
                    <xdr:row>101</xdr:row>
                    <xdr:rowOff>142875</xdr:rowOff>
                  </from>
                  <to>
                    <xdr:col>8</xdr:col>
                    <xdr:colOff>428625</xdr:colOff>
                    <xdr:row>101</xdr:row>
                    <xdr:rowOff>352425</xdr:rowOff>
                  </to>
                </anchor>
              </controlPr>
            </control>
          </mc:Choice>
        </mc:AlternateContent>
        <mc:AlternateContent xmlns:mc="http://schemas.openxmlformats.org/markup-compatibility/2006">
          <mc:Choice Requires="x14">
            <control shapeId="12438" r:id="rId138" name="Option Button 150">
              <controlPr defaultSize="0" autoFill="0" autoLine="0" autoPict="0">
                <anchor moveWithCells="1">
                  <from>
                    <xdr:col>9</xdr:col>
                    <xdr:colOff>238125</xdr:colOff>
                    <xdr:row>101</xdr:row>
                    <xdr:rowOff>142875</xdr:rowOff>
                  </from>
                  <to>
                    <xdr:col>9</xdr:col>
                    <xdr:colOff>438150</xdr:colOff>
                    <xdr:row>101</xdr:row>
                    <xdr:rowOff>352425</xdr:rowOff>
                  </to>
                </anchor>
              </controlPr>
            </control>
          </mc:Choice>
        </mc:AlternateContent>
        <mc:AlternateContent xmlns:mc="http://schemas.openxmlformats.org/markup-compatibility/2006">
          <mc:Choice Requires="x14">
            <control shapeId="12439" r:id="rId139" name="Option Button 151">
              <controlPr defaultSize="0" autoFill="0" autoLine="0" autoPict="0">
                <anchor moveWithCells="1">
                  <from>
                    <xdr:col>10</xdr:col>
                    <xdr:colOff>247650</xdr:colOff>
                    <xdr:row>101</xdr:row>
                    <xdr:rowOff>142875</xdr:rowOff>
                  </from>
                  <to>
                    <xdr:col>10</xdr:col>
                    <xdr:colOff>447675</xdr:colOff>
                    <xdr:row>101</xdr:row>
                    <xdr:rowOff>352425</xdr:rowOff>
                  </to>
                </anchor>
              </controlPr>
            </control>
          </mc:Choice>
        </mc:AlternateContent>
        <mc:AlternateContent xmlns:mc="http://schemas.openxmlformats.org/markup-compatibility/2006">
          <mc:Choice Requires="x14">
            <control shapeId="12440" r:id="rId140" name="Option Button 152">
              <controlPr defaultSize="0" autoFill="0" autoLine="0" autoPict="0">
                <anchor moveWithCells="1">
                  <from>
                    <xdr:col>6</xdr:col>
                    <xdr:colOff>238125</xdr:colOff>
                    <xdr:row>102</xdr:row>
                    <xdr:rowOff>47625</xdr:rowOff>
                  </from>
                  <to>
                    <xdr:col>6</xdr:col>
                    <xdr:colOff>438150</xdr:colOff>
                    <xdr:row>102</xdr:row>
                    <xdr:rowOff>257175</xdr:rowOff>
                  </to>
                </anchor>
              </controlPr>
            </control>
          </mc:Choice>
        </mc:AlternateContent>
        <mc:AlternateContent xmlns:mc="http://schemas.openxmlformats.org/markup-compatibility/2006">
          <mc:Choice Requires="x14">
            <control shapeId="12441" r:id="rId141" name="Option Button 153">
              <controlPr defaultSize="0" autoFill="0" autoLine="0" autoPict="0">
                <anchor moveWithCells="1">
                  <from>
                    <xdr:col>7</xdr:col>
                    <xdr:colOff>238125</xdr:colOff>
                    <xdr:row>102</xdr:row>
                    <xdr:rowOff>47625</xdr:rowOff>
                  </from>
                  <to>
                    <xdr:col>7</xdr:col>
                    <xdr:colOff>438150</xdr:colOff>
                    <xdr:row>102</xdr:row>
                    <xdr:rowOff>257175</xdr:rowOff>
                  </to>
                </anchor>
              </controlPr>
            </control>
          </mc:Choice>
        </mc:AlternateContent>
        <mc:AlternateContent xmlns:mc="http://schemas.openxmlformats.org/markup-compatibility/2006">
          <mc:Choice Requires="x14">
            <control shapeId="12442" r:id="rId142" name="Option Button 154">
              <controlPr defaultSize="0" autoFill="0" autoLine="0" autoPict="0">
                <anchor moveWithCells="1">
                  <from>
                    <xdr:col>8</xdr:col>
                    <xdr:colOff>228600</xdr:colOff>
                    <xdr:row>102</xdr:row>
                    <xdr:rowOff>47625</xdr:rowOff>
                  </from>
                  <to>
                    <xdr:col>8</xdr:col>
                    <xdr:colOff>428625</xdr:colOff>
                    <xdr:row>102</xdr:row>
                    <xdr:rowOff>257175</xdr:rowOff>
                  </to>
                </anchor>
              </controlPr>
            </control>
          </mc:Choice>
        </mc:AlternateContent>
        <mc:AlternateContent xmlns:mc="http://schemas.openxmlformats.org/markup-compatibility/2006">
          <mc:Choice Requires="x14">
            <control shapeId="12443" r:id="rId143" name="Option Button 155">
              <controlPr defaultSize="0" autoFill="0" autoLine="0" autoPict="0">
                <anchor moveWithCells="1">
                  <from>
                    <xdr:col>9</xdr:col>
                    <xdr:colOff>238125</xdr:colOff>
                    <xdr:row>102</xdr:row>
                    <xdr:rowOff>47625</xdr:rowOff>
                  </from>
                  <to>
                    <xdr:col>9</xdr:col>
                    <xdr:colOff>438150</xdr:colOff>
                    <xdr:row>102</xdr:row>
                    <xdr:rowOff>257175</xdr:rowOff>
                  </to>
                </anchor>
              </controlPr>
            </control>
          </mc:Choice>
        </mc:AlternateContent>
        <mc:AlternateContent xmlns:mc="http://schemas.openxmlformats.org/markup-compatibility/2006">
          <mc:Choice Requires="x14">
            <control shapeId="12444" r:id="rId144" name="Option Button 156">
              <controlPr defaultSize="0" autoFill="0" autoLine="0" autoPict="0">
                <anchor moveWithCells="1">
                  <from>
                    <xdr:col>10</xdr:col>
                    <xdr:colOff>247650</xdr:colOff>
                    <xdr:row>102</xdr:row>
                    <xdr:rowOff>47625</xdr:rowOff>
                  </from>
                  <to>
                    <xdr:col>10</xdr:col>
                    <xdr:colOff>447675</xdr:colOff>
                    <xdr:row>102</xdr:row>
                    <xdr:rowOff>257175</xdr:rowOff>
                  </to>
                </anchor>
              </controlPr>
            </control>
          </mc:Choice>
        </mc:AlternateContent>
        <mc:AlternateContent xmlns:mc="http://schemas.openxmlformats.org/markup-compatibility/2006">
          <mc:Choice Requires="x14">
            <control shapeId="12445" r:id="rId145" name="Option Button 157">
              <controlPr defaultSize="0" autoFill="0" autoLine="0" autoPict="0">
                <anchor moveWithCells="1">
                  <from>
                    <xdr:col>6</xdr:col>
                    <xdr:colOff>238125</xdr:colOff>
                    <xdr:row>103</xdr:row>
                    <xdr:rowOff>47625</xdr:rowOff>
                  </from>
                  <to>
                    <xdr:col>6</xdr:col>
                    <xdr:colOff>438150</xdr:colOff>
                    <xdr:row>103</xdr:row>
                    <xdr:rowOff>257175</xdr:rowOff>
                  </to>
                </anchor>
              </controlPr>
            </control>
          </mc:Choice>
        </mc:AlternateContent>
        <mc:AlternateContent xmlns:mc="http://schemas.openxmlformats.org/markup-compatibility/2006">
          <mc:Choice Requires="x14">
            <control shapeId="12446" r:id="rId146" name="Option Button 158">
              <controlPr defaultSize="0" autoFill="0" autoLine="0" autoPict="0">
                <anchor moveWithCells="1">
                  <from>
                    <xdr:col>7</xdr:col>
                    <xdr:colOff>238125</xdr:colOff>
                    <xdr:row>103</xdr:row>
                    <xdr:rowOff>47625</xdr:rowOff>
                  </from>
                  <to>
                    <xdr:col>7</xdr:col>
                    <xdr:colOff>438150</xdr:colOff>
                    <xdr:row>103</xdr:row>
                    <xdr:rowOff>257175</xdr:rowOff>
                  </to>
                </anchor>
              </controlPr>
            </control>
          </mc:Choice>
        </mc:AlternateContent>
        <mc:AlternateContent xmlns:mc="http://schemas.openxmlformats.org/markup-compatibility/2006">
          <mc:Choice Requires="x14">
            <control shapeId="12447" r:id="rId147" name="Option Button 159">
              <controlPr defaultSize="0" autoFill="0" autoLine="0" autoPict="0">
                <anchor moveWithCells="1">
                  <from>
                    <xdr:col>8</xdr:col>
                    <xdr:colOff>228600</xdr:colOff>
                    <xdr:row>103</xdr:row>
                    <xdr:rowOff>47625</xdr:rowOff>
                  </from>
                  <to>
                    <xdr:col>8</xdr:col>
                    <xdr:colOff>428625</xdr:colOff>
                    <xdr:row>103</xdr:row>
                    <xdr:rowOff>257175</xdr:rowOff>
                  </to>
                </anchor>
              </controlPr>
            </control>
          </mc:Choice>
        </mc:AlternateContent>
        <mc:AlternateContent xmlns:mc="http://schemas.openxmlformats.org/markup-compatibility/2006">
          <mc:Choice Requires="x14">
            <control shapeId="12448" r:id="rId148" name="Option Button 160">
              <controlPr defaultSize="0" autoFill="0" autoLine="0" autoPict="0">
                <anchor moveWithCells="1">
                  <from>
                    <xdr:col>9</xdr:col>
                    <xdr:colOff>238125</xdr:colOff>
                    <xdr:row>103</xdr:row>
                    <xdr:rowOff>47625</xdr:rowOff>
                  </from>
                  <to>
                    <xdr:col>9</xdr:col>
                    <xdr:colOff>438150</xdr:colOff>
                    <xdr:row>103</xdr:row>
                    <xdr:rowOff>257175</xdr:rowOff>
                  </to>
                </anchor>
              </controlPr>
            </control>
          </mc:Choice>
        </mc:AlternateContent>
        <mc:AlternateContent xmlns:mc="http://schemas.openxmlformats.org/markup-compatibility/2006">
          <mc:Choice Requires="x14">
            <control shapeId="12449" r:id="rId149" name="Option Button 161">
              <controlPr defaultSize="0" autoFill="0" autoLine="0" autoPict="0">
                <anchor moveWithCells="1">
                  <from>
                    <xdr:col>10</xdr:col>
                    <xdr:colOff>247650</xdr:colOff>
                    <xdr:row>103</xdr:row>
                    <xdr:rowOff>47625</xdr:rowOff>
                  </from>
                  <to>
                    <xdr:col>10</xdr:col>
                    <xdr:colOff>447675</xdr:colOff>
                    <xdr:row>103</xdr:row>
                    <xdr:rowOff>257175</xdr:rowOff>
                  </to>
                </anchor>
              </controlPr>
            </control>
          </mc:Choice>
        </mc:AlternateContent>
        <mc:AlternateContent xmlns:mc="http://schemas.openxmlformats.org/markup-compatibility/2006">
          <mc:Choice Requires="x14">
            <control shapeId="12450" r:id="rId150" name="Option Button 162">
              <controlPr defaultSize="0" autoFill="0" autoLine="0" autoPict="0">
                <anchor moveWithCells="1">
                  <from>
                    <xdr:col>6</xdr:col>
                    <xdr:colOff>238125</xdr:colOff>
                    <xdr:row>104</xdr:row>
                    <xdr:rowOff>57150</xdr:rowOff>
                  </from>
                  <to>
                    <xdr:col>6</xdr:col>
                    <xdr:colOff>438150</xdr:colOff>
                    <xdr:row>104</xdr:row>
                    <xdr:rowOff>266700</xdr:rowOff>
                  </to>
                </anchor>
              </controlPr>
            </control>
          </mc:Choice>
        </mc:AlternateContent>
        <mc:AlternateContent xmlns:mc="http://schemas.openxmlformats.org/markup-compatibility/2006">
          <mc:Choice Requires="x14">
            <control shapeId="12451" r:id="rId151" name="Option Button 163">
              <controlPr defaultSize="0" autoFill="0" autoLine="0" autoPict="0">
                <anchor moveWithCells="1">
                  <from>
                    <xdr:col>7</xdr:col>
                    <xdr:colOff>238125</xdr:colOff>
                    <xdr:row>104</xdr:row>
                    <xdr:rowOff>57150</xdr:rowOff>
                  </from>
                  <to>
                    <xdr:col>7</xdr:col>
                    <xdr:colOff>438150</xdr:colOff>
                    <xdr:row>104</xdr:row>
                    <xdr:rowOff>266700</xdr:rowOff>
                  </to>
                </anchor>
              </controlPr>
            </control>
          </mc:Choice>
        </mc:AlternateContent>
        <mc:AlternateContent xmlns:mc="http://schemas.openxmlformats.org/markup-compatibility/2006">
          <mc:Choice Requires="x14">
            <control shapeId="12452" r:id="rId152" name="Option Button 164">
              <controlPr defaultSize="0" autoFill="0" autoLine="0" autoPict="0">
                <anchor moveWithCells="1">
                  <from>
                    <xdr:col>8</xdr:col>
                    <xdr:colOff>228600</xdr:colOff>
                    <xdr:row>104</xdr:row>
                    <xdr:rowOff>57150</xdr:rowOff>
                  </from>
                  <to>
                    <xdr:col>8</xdr:col>
                    <xdr:colOff>428625</xdr:colOff>
                    <xdr:row>104</xdr:row>
                    <xdr:rowOff>266700</xdr:rowOff>
                  </to>
                </anchor>
              </controlPr>
            </control>
          </mc:Choice>
        </mc:AlternateContent>
        <mc:AlternateContent xmlns:mc="http://schemas.openxmlformats.org/markup-compatibility/2006">
          <mc:Choice Requires="x14">
            <control shapeId="12453" r:id="rId153" name="Option Button 165">
              <controlPr defaultSize="0" autoFill="0" autoLine="0" autoPict="0">
                <anchor moveWithCells="1">
                  <from>
                    <xdr:col>9</xdr:col>
                    <xdr:colOff>238125</xdr:colOff>
                    <xdr:row>104</xdr:row>
                    <xdr:rowOff>57150</xdr:rowOff>
                  </from>
                  <to>
                    <xdr:col>9</xdr:col>
                    <xdr:colOff>438150</xdr:colOff>
                    <xdr:row>104</xdr:row>
                    <xdr:rowOff>266700</xdr:rowOff>
                  </to>
                </anchor>
              </controlPr>
            </control>
          </mc:Choice>
        </mc:AlternateContent>
        <mc:AlternateContent xmlns:mc="http://schemas.openxmlformats.org/markup-compatibility/2006">
          <mc:Choice Requires="x14">
            <control shapeId="12454" r:id="rId154" name="Option Button 166">
              <controlPr defaultSize="0" autoFill="0" autoLine="0" autoPict="0">
                <anchor moveWithCells="1">
                  <from>
                    <xdr:col>10</xdr:col>
                    <xdr:colOff>247650</xdr:colOff>
                    <xdr:row>104</xdr:row>
                    <xdr:rowOff>57150</xdr:rowOff>
                  </from>
                  <to>
                    <xdr:col>10</xdr:col>
                    <xdr:colOff>447675</xdr:colOff>
                    <xdr:row>104</xdr:row>
                    <xdr:rowOff>266700</xdr:rowOff>
                  </to>
                </anchor>
              </controlPr>
            </control>
          </mc:Choice>
        </mc:AlternateContent>
        <mc:AlternateContent xmlns:mc="http://schemas.openxmlformats.org/markup-compatibility/2006">
          <mc:Choice Requires="x14">
            <control shapeId="12455" r:id="rId155" name="Option Button 167">
              <controlPr defaultSize="0" autoFill="0" autoLine="0" autoPict="0">
                <anchor moveWithCells="1">
                  <from>
                    <xdr:col>6</xdr:col>
                    <xdr:colOff>238125</xdr:colOff>
                    <xdr:row>105</xdr:row>
                    <xdr:rowOff>57150</xdr:rowOff>
                  </from>
                  <to>
                    <xdr:col>6</xdr:col>
                    <xdr:colOff>438150</xdr:colOff>
                    <xdr:row>105</xdr:row>
                    <xdr:rowOff>266700</xdr:rowOff>
                  </to>
                </anchor>
              </controlPr>
            </control>
          </mc:Choice>
        </mc:AlternateContent>
        <mc:AlternateContent xmlns:mc="http://schemas.openxmlformats.org/markup-compatibility/2006">
          <mc:Choice Requires="x14">
            <control shapeId="12456" r:id="rId156" name="Option Button 168">
              <controlPr defaultSize="0" autoFill="0" autoLine="0" autoPict="0">
                <anchor moveWithCells="1">
                  <from>
                    <xdr:col>7</xdr:col>
                    <xdr:colOff>238125</xdr:colOff>
                    <xdr:row>105</xdr:row>
                    <xdr:rowOff>57150</xdr:rowOff>
                  </from>
                  <to>
                    <xdr:col>7</xdr:col>
                    <xdr:colOff>438150</xdr:colOff>
                    <xdr:row>105</xdr:row>
                    <xdr:rowOff>266700</xdr:rowOff>
                  </to>
                </anchor>
              </controlPr>
            </control>
          </mc:Choice>
        </mc:AlternateContent>
        <mc:AlternateContent xmlns:mc="http://schemas.openxmlformats.org/markup-compatibility/2006">
          <mc:Choice Requires="x14">
            <control shapeId="12457" r:id="rId157" name="Option Button 169">
              <controlPr defaultSize="0" autoFill="0" autoLine="0" autoPict="0">
                <anchor moveWithCells="1">
                  <from>
                    <xdr:col>8</xdr:col>
                    <xdr:colOff>228600</xdr:colOff>
                    <xdr:row>105</xdr:row>
                    <xdr:rowOff>57150</xdr:rowOff>
                  </from>
                  <to>
                    <xdr:col>8</xdr:col>
                    <xdr:colOff>428625</xdr:colOff>
                    <xdr:row>105</xdr:row>
                    <xdr:rowOff>266700</xdr:rowOff>
                  </to>
                </anchor>
              </controlPr>
            </control>
          </mc:Choice>
        </mc:AlternateContent>
        <mc:AlternateContent xmlns:mc="http://schemas.openxmlformats.org/markup-compatibility/2006">
          <mc:Choice Requires="x14">
            <control shapeId="12458" r:id="rId158" name="Option Button 170">
              <controlPr defaultSize="0" autoFill="0" autoLine="0" autoPict="0">
                <anchor moveWithCells="1">
                  <from>
                    <xdr:col>9</xdr:col>
                    <xdr:colOff>238125</xdr:colOff>
                    <xdr:row>105</xdr:row>
                    <xdr:rowOff>57150</xdr:rowOff>
                  </from>
                  <to>
                    <xdr:col>9</xdr:col>
                    <xdr:colOff>438150</xdr:colOff>
                    <xdr:row>105</xdr:row>
                    <xdr:rowOff>266700</xdr:rowOff>
                  </to>
                </anchor>
              </controlPr>
            </control>
          </mc:Choice>
        </mc:AlternateContent>
        <mc:AlternateContent xmlns:mc="http://schemas.openxmlformats.org/markup-compatibility/2006">
          <mc:Choice Requires="x14">
            <control shapeId="12459" r:id="rId159" name="Option Button 171">
              <controlPr defaultSize="0" autoFill="0" autoLine="0" autoPict="0">
                <anchor moveWithCells="1">
                  <from>
                    <xdr:col>10</xdr:col>
                    <xdr:colOff>247650</xdr:colOff>
                    <xdr:row>105</xdr:row>
                    <xdr:rowOff>57150</xdr:rowOff>
                  </from>
                  <to>
                    <xdr:col>10</xdr:col>
                    <xdr:colOff>447675</xdr:colOff>
                    <xdr:row>105</xdr:row>
                    <xdr:rowOff>266700</xdr:rowOff>
                  </to>
                </anchor>
              </controlPr>
            </control>
          </mc:Choice>
        </mc:AlternateContent>
        <mc:AlternateContent xmlns:mc="http://schemas.openxmlformats.org/markup-compatibility/2006">
          <mc:Choice Requires="x14">
            <control shapeId="12460" r:id="rId160" name="Option Button 172">
              <controlPr defaultSize="0" autoFill="0" autoLine="0" autoPict="0">
                <anchor moveWithCells="1">
                  <from>
                    <xdr:col>6</xdr:col>
                    <xdr:colOff>238125</xdr:colOff>
                    <xdr:row>106</xdr:row>
                    <xdr:rowOff>47625</xdr:rowOff>
                  </from>
                  <to>
                    <xdr:col>6</xdr:col>
                    <xdr:colOff>438150</xdr:colOff>
                    <xdr:row>106</xdr:row>
                    <xdr:rowOff>257175</xdr:rowOff>
                  </to>
                </anchor>
              </controlPr>
            </control>
          </mc:Choice>
        </mc:AlternateContent>
        <mc:AlternateContent xmlns:mc="http://schemas.openxmlformats.org/markup-compatibility/2006">
          <mc:Choice Requires="x14">
            <control shapeId="12461" r:id="rId161" name="Option Button 173">
              <controlPr defaultSize="0" autoFill="0" autoLine="0" autoPict="0">
                <anchor moveWithCells="1">
                  <from>
                    <xdr:col>7</xdr:col>
                    <xdr:colOff>238125</xdr:colOff>
                    <xdr:row>106</xdr:row>
                    <xdr:rowOff>47625</xdr:rowOff>
                  </from>
                  <to>
                    <xdr:col>7</xdr:col>
                    <xdr:colOff>438150</xdr:colOff>
                    <xdr:row>106</xdr:row>
                    <xdr:rowOff>257175</xdr:rowOff>
                  </to>
                </anchor>
              </controlPr>
            </control>
          </mc:Choice>
        </mc:AlternateContent>
        <mc:AlternateContent xmlns:mc="http://schemas.openxmlformats.org/markup-compatibility/2006">
          <mc:Choice Requires="x14">
            <control shapeId="12462" r:id="rId162" name="Option Button 174">
              <controlPr defaultSize="0" autoFill="0" autoLine="0" autoPict="0">
                <anchor moveWithCells="1">
                  <from>
                    <xdr:col>8</xdr:col>
                    <xdr:colOff>228600</xdr:colOff>
                    <xdr:row>106</xdr:row>
                    <xdr:rowOff>47625</xdr:rowOff>
                  </from>
                  <to>
                    <xdr:col>8</xdr:col>
                    <xdr:colOff>428625</xdr:colOff>
                    <xdr:row>106</xdr:row>
                    <xdr:rowOff>257175</xdr:rowOff>
                  </to>
                </anchor>
              </controlPr>
            </control>
          </mc:Choice>
        </mc:AlternateContent>
        <mc:AlternateContent xmlns:mc="http://schemas.openxmlformats.org/markup-compatibility/2006">
          <mc:Choice Requires="x14">
            <control shapeId="12463" r:id="rId163" name="Option Button 175">
              <controlPr defaultSize="0" autoFill="0" autoLine="0" autoPict="0">
                <anchor moveWithCells="1">
                  <from>
                    <xdr:col>9</xdr:col>
                    <xdr:colOff>238125</xdr:colOff>
                    <xdr:row>106</xdr:row>
                    <xdr:rowOff>47625</xdr:rowOff>
                  </from>
                  <to>
                    <xdr:col>9</xdr:col>
                    <xdr:colOff>438150</xdr:colOff>
                    <xdr:row>106</xdr:row>
                    <xdr:rowOff>257175</xdr:rowOff>
                  </to>
                </anchor>
              </controlPr>
            </control>
          </mc:Choice>
        </mc:AlternateContent>
        <mc:AlternateContent xmlns:mc="http://schemas.openxmlformats.org/markup-compatibility/2006">
          <mc:Choice Requires="x14">
            <control shapeId="12464" r:id="rId164" name="Option Button 176">
              <controlPr defaultSize="0" autoFill="0" autoLine="0" autoPict="0">
                <anchor moveWithCells="1">
                  <from>
                    <xdr:col>10</xdr:col>
                    <xdr:colOff>247650</xdr:colOff>
                    <xdr:row>106</xdr:row>
                    <xdr:rowOff>47625</xdr:rowOff>
                  </from>
                  <to>
                    <xdr:col>10</xdr:col>
                    <xdr:colOff>447675</xdr:colOff>
                    <xdr:row>106</xdr:row>
                    <xdr:rowOff>257175</xdr:rowOff>
                  </to>
                </anchor>
              </controlPr>
            </control>
          </mc:Choice>
        </mc:AlternateContent>
        <mc:AlternateContent xmlns:mc="http://schemas.openxmlformats.org/markup-compatibility/2006">
          <mc:Choice Requires="x14">
            <control shapeId="12465" r:id="rId165" name="Option Button 177">
              <controlPr defaultSize="0" autoFill="0" autoLine="0" autoPict="0">
                <anchor moveWithCells="1">
                  <from>
                    <xdr:col>6</xdr:col>
                    <xdr:colOff>238125</xdr:colOff>
                    <xdr:row>107</xdr:row>
                    <xdr:rowOff>38100</xdr:rowOff>
                  </from>
                  <to>
                    <xdr:col>6</xdr:col>
                    <xdr:colOff>438150</xdr:colOff>
                    <xdr:row>107</xdr:row>
                    <xdr:rowOff>247650</xdr:rowOff>
                  </to>
                </anchor>
              </controlPr>
            </control>
          </mc:Choice>
        </mc:AlternateContent>
        <mc:AlternateContent xmlns:mc="http://schemas.openxmlformats.org/markup-compatibility/2006">
          <mc:Choice Requires="x14">
            <control shapeId="12466" r:id="rId166" name="Option Button 178">
              <controlPr defaultSize="0" autoFill="0" autoLine="0" autoPict="0">
                <anchor moveWithCells="1">
                  <from>
                    <xdr:col>7</xdr:col>
                    <xdr:colOff>238125</xdr:colOff>
                    <xdr:row>107</xdr:row>
                    <xdr:rowOff>38100</xdr:rowOff>
                  </from>
                  <to>
                    <xdr:col>7</xdr:col>
                    <xdr:colOff>438150</xdr:colOff>
                    <xdr:row>107</xdr:row>
                    <xdr:rowOff>247650</xdr:rowOff>
                  </to>
                </anchor>
              </controlPr>
            </control>
          </mc:Choice>
        </mc:AlternateContent>
        <mc:AlternateContent xmlns:mc="http://schemas.openxmlformats.org/markup-compatibility/2006">
          <mc:Choice Requires="x14">
            <control shapeId="12467" r:id="rId167" name="Option Button 179">
              <controlPr defaultSize="0" autoFill="0" autoLine="0" autoPict="0">
                <anchor moveWithCells="1">
                  <from>
                    <xdr:col>8</xdr:col>
                    <xdr:colOff>228600</xdr:colOff>
                    <xdr:row>107</xdr:row>
                    <xdr:rowOff>38100</xdr:rowOff>
                  </from>
                  <to>
                    <xdr:col>8</xdr:col>
                    <xdr:colOff>428625</xdr:colOff>
                    <xdr:row>107</xdr:row>
                    <xdr:rowOff>247650</xdr:rowOff>
                  </to>
                </anchor>
              </controlPr>
            </control>
          </mc:Choice>
        </mc:AlternateContent>
        <mc:AlternateContent xmlns:mc="http://schemas.openxmlformats.org/markup-compatibility/2006">
          <mc:Choice Requires="x14">
            <control shapeId="12468" r:id="rId168" name="Option Button 180">
              <controlPr defaultSize="0" autoFill="0" autoLine="0" autoPict="0">
                <anchor moveWithCells="1">
                  <from>
                    <xdr:col>9</xdr:col>
                    <xdr:colOff>238125</xdr:colOff>
                    <xdr:row>107</xdr:row>
                    <xdr:rowOff>38100</xdr:rowOff>
                  </from>
                  <to>
                    <xdr:col>9</xdr:col>
                    <xdr:colOff>438150</xdr:colOff>
                    <xdr:row>107</xdr:row>
                    <xdr:rowOff>247650</xdr:rowOff>
                  </to>
                </anchor>
              </controlPr>
            </control>
          </mc:Choice>
        </mc:AlternateContent>
        <mc:AlternateContent xmlns:mc="http://schemas.openxmlformats.org/markup-compatibility/2006">
          <mc:Choice Requires="x14">
            <control shapeId="12469" r:id="rId169" name="Option Button 181">
              <controlPr defaultSize="0" autoFill="0" autoLine="0" autoPict="0">
                <anchor moveWithCells="1">
                  <from>
                    <xdr:col>10</xdr:col>
                    <xdr:colOff>247650</xdr:colOff>
                    <xdr:row>107</xdr:row>
                    <xdr:rowOff>38100</xdr:rowOff>
                  </from>
                  <to>
                    <xdr:col>10</xdr:col>
                    <xdr:colOff>447675</xdr:colOff>
                    <xdr:row>107</xdr:row>
                    <xdr:rowOff>247650</xdr:rowOff>
                  </to>
                </anchor>
              </controlPr>
            </control>
          </mc:Choice>
        </mc:AlternateContent>
        <mc:AlternateContent xmlns:mc="http://schemas.openxmlformats.org/markup-compatibility/2006">
          <mc:Choice Requires="x14">
            <control shapeId="12470" r:id="rId170" name="Option Button 182">
              <controlPr defaultSize="0" autoFill="0" autoLine="0" autoPict="0">
                <anchor moveWithCells="1">
                  <from>
                    <xdr:col>6</xdr:col>
                    <xdr:colOff>238125</xdr:colOff>
                    <xdr:row>108</xdr:row>
                    <xdr:rowOff>47625</xdr:rowOff>
                  </from>
                  <to>
                    <xdr:col>6</xdr:col>
                    <xdr:colOff>438150</xdr:colOff>
                    <xdr:row>108</xdr:row>
                    <xdr:rowOff>257175</xdr:rowOff>
                  </to>
                </anchor>
              </controlPr>
            </control>
          </mc:Choice>
        </mc:AlternateContent>
        <mc:AlternateContent xmlns:mc="http://schemas.openxmlformats.org/markup-compatibility/2006">
          <mc:Choice Requires="x14">
            <control shapeId="12471" r:id="rId171" name="Option Button 183">
              <controlPr defaultSize="0" autoFill="0" autoLine="0" autoPict="0">
                <anchor moveWithCells="1">
                  <from>
                    <xdr:col>7</xdr:col>
                    <xdr:colOff>238125</xdr:colOff>
                    <xdr:row>108</xdr:row>
                    <xdr:rowOff>47625</xdr:rowOff>
                  </from>
                  <to>
                    <xdr:col>7</xdr:col>
                    <xdr:colOff>438150</xdr:colOff>
                    <xdr:row>108</xdr:row>
                    <xdr:rowOff>257175</xdr:rowOff>
                  </to>
                </anchor>
              </controlPr>
            </control>
          </mc:Choice>
        </mc:AlternateContent>
        <mc:AlternateContent xmlns:mc="http://schemas.openxmlformats.org/markup-compatibility/2006">
          <mc:Choice Requires="x14">
            <control shapeId="12472" r:id="rId172" name="Option Button 184">
              <controlPr defaultSize="0" autoFill="0" autoLine="0" autoPict="0">
                <anchor moveWithCells="1">
                  <from>
                    <xdr:col>8</xdr:col>
                    <xdr:colOff>228600</xdr:colOff>
                    <xdr:row>108</xdr:row>
                    <xdr:rowOff>47625</xdr:rowOff>
                  </from>
                  <to>
                    <xdr:col>8</xdr:col>
                    <xdr:colOff>428625</xdr:colOff>
                    <xdr:row>108</xdr:row>
                    <xdr:rowOff>257175</xdr:rowOff>
                  </to>
                </anchor>
              </controlPr>
            </control>
          </mc:Choice>
        </mc:AlternateContent>
        <mc:AlternateContent xmlns:mc="http://schemas.openxmlformats.org/markup-compatibility/2006">
          <mc:Choice Requires="x14">
            <control shapeId="12473" r:id="rId173" name="Option Button 185">
              <controlPr defaultSize="0" autoFill="0" autoLine="0" autoPict="0">
                <anchor moveWithCells="1">
                  <from>
                    <xdr:col>9</xdr:col>
                    <xdr:colOff>238125</xdr:colOff>
                    <xdr:row>108</xdr:row>
                    <xdr:rowOff>47625</xdr:rowOff>
                  </from>
                  <to>
                    <xdr:col>9</xdr:col>
                    <xdr:colOff>438150</xdr:colOff>
                    <xdr:row>108</xdr:row>
                    <xdr:rowOff>257175</xdr:rowOff>
                  </to>
                </anchor>
              </controlPr>
            </control>
          </mc:Choice>
        </mc:AlternateContent>
        <mc:AlternateContent xmlns:mc="http://schemas.openxmlformats.org/markup-compatibility/2006">
          <mc:Choice Requires="x14">
            <control shapeId="12474" r:id="rId174" name="Option Button 186">
              <controlPr defaultSize="0" autoFill="0" autoLine="0" autoPict="0">
                <anchor moveWithCells="1">
                  <from>
                    <xdr:col>10</xdr:col>
                    <xdr:colOff>247650</xdr:colOff>
                    <xdr:row>108</xdr:row>
                    <xdr:rowOff>47625</xdr:rowOff>
                  </from>
                  <to>
                    <xdr:col>10</xdr:col>
                    <xdr:colOff>447675</xdr:colOff>
                    <xdr:row>108</xdr:row>
                    <xdr:rowOff>257175</xdr:rowOff>
                  </to>
                </anchor>
              </controlPr>
            </control>
          </mc:Choice>
        </mc:AlternateContent>
        <mc:AlternateContent xmlns:mc="http://schemas.openxmlformats.org/markup-compatibility/2006">
          <mc:Choice Requires="x14">
            <control shapeId="12475" r:id="rId175" name="Option Button 187">
              <controlPr defaultSize="0" autoFill="0" autoLine="0" autoPict="0">
                <anchor moveWithCells="1">
                  <from>
                    <xdr:col>6</xdr:col>
                    <xdr:colOff>238125</xdr:colOff>
                    <xdr:row>109</xdr:row>
                    <xdr:rowOff>57150</xdr:rowOff>
                  </from>
                  <to>
                    <xdr:col>6</xdr:col>
                    <xdr:colOff>438150</xdr:colOff>
                    <xdr:row>109</xdr:row>
                    <xdr:rowOff>266700</xdr:rowOff>
                  </to>
                </anchor>
              </controlPr>
            </control>
          </mc:Choice>
        </mc:AlternateContent>
        <mc:AlternateContent xmlns:mc="http://schemas.openxmlformats.org/markup-compatibility/2006">
          <mc:Choice Requires="x14">
            <control shapeId="12476" r:id="rId176" name="Option Button 188">
              <controlPr defaultSize="0" autoFill="0" autoLine="0" autoPict="0">
                <anchor moveWithCells="1">
                  <from>
                    <xdr:col>7</xdr:col>
                    <xdr:colOff>238125</xdr:colOff>
                    <xdr:row>109</xdr:row>
                    <xdr:rowOff>57150</xdr:rowOff>
                  </from>
                  <to>
                    <xdr:col>7</xdr:col>
                    <xdr:colOff>438150</xdr:colOff>
                    <xdr:row>109</xdr:row>
                    <xdr:rowOff>266700</xdr:rowOff>
                  </to>
                </anchor>
              </controlPr>
            </control>
          </mc:Choice>
        </mc:AlternateContent>
        <mc:AlternateContent xmlns:mc="http://schemas.openxmlformats.org/markup-compatibility/2006">
          <mc:Choice Requires="x14">
            <control shapeId="12477" r:id="rId177" name="Option Button 189">
              <controlPr defaultSize="0" autoFill="0" autoLine="0" autoPict="0">
                <anchor moveWithCells="1">
                  <from>
                    <xdr:col>8</xdr:col>
                    <xdr:colOff>228600</xdr:colOff>
                    <xdr:row>109</xdr:row>
                    <xdr:rowOff>57150</xdr:rowOff>
                  </from>
                  <to>
                    <xdr:col>8</xdr:col>
                    <xdr:colOff>428625</xdr:colOff>
                    <xdr:row>109</xdr:row>
                    <xdr:rowOff>266700</xdr:rowOff>
                  </to>
                </anchor>
              </controlPr>
            </control>
          </mc:Choice>
        </mc:AlternateContent>
        <mc:AlternateContent xmlns:mc="http://schemas.openxmlformats.org/markup-compatibility/2006">
          <mc:Choice Requires="x14">
            <control shapeId="12478" r:id="rId178" name="Option Button 190">
              <controlPr defaultSize="0" autoFill="0" autoLine="0" autoPict="0">
                <anchor moveWithCells="1">
                  <from>
                    <xdr:col>9</xdr:col>
                    <xdr:colOff>238125</xdr:colOff>
                    <xdr:row>109</xdr:row>
                    <xdr:rowOff>57150</xdr:rowOff>
                  </from>
                  <to>
                    <xdr:col>9</xdr:col>
                    <xdr:colOff>438150</xdr:colOff>
                    <xdr:row>109</xdr:row>
                    <xdr:rowOff>266700</xdr:rowOff>
                  </to>
                </anchor>
              </controlPr>
            </control>
          </mc:Choice>
        </mc:AlternateContent>
        <mc:AlternateContent xmlns:mc="http://schemas.openxmlformats.org/markup-compatibility/2006">
          <mc:Choice Requires="x14">
            <control shapeId="12479" r:id="rId179" name="Option Button 191">
              <controlPr defaultSize="0" autoFill="0" autoLine="0" autoPict="0">
                <anchor moveWithCells="1">
                  <from>
                    <xdr:col>10</xdr:col>
                    <xdr:colOff>247650</xdr:colOff>
                    <xdr:row>109</xdr:row>
                    <xdr:rowOff>57150</xdr:rowOff>
                  </from>
                  <to>
                    <xdr:col>10</xdr:col>
                    <xdr:colOff>447675</xdr:colOff>
                    <xdr:row>109</xdr:row>
                    <xdr:rowOff>266700</xdr:rowOff>
                  </to>
                </anchor>
              </controlPr>
            </control>
          </mc:Choice>
        </mc:AlternateContent>
        <mc:AlternateContent xmlns:mc="http://schemas.openxmlformats.org/markup-compatibility/2006">
          <mc:Choice Requires="x14">
            <control shapeId="12480" r:id="rId180" name="Option Button 192">
              <controlPr defaultSize="0" autoFill="0" autoLine="0" autoPict="0">
                <anchor moveWithCells="1">
                  <from>
                    <xdr:col>6</xdr:col>
                    <xdr:colOff>238125</xdr:colOff>
                    <xdr:row>110</xdr:row>
                    <xdr:rowOff>47625</xdr:rowOff>
                  </from>
                  <to>
                    <xdr:col>6</xdr:col>
                    <xdr:colOff>438150</xdr:colOff>
                    <xdr:row>110</xdr:row>
                    <xdr:rowOff>257175</xdr:rowOff>
                  </to>
                </anchor>
              </controlPr>
            </control>
          </mc:Choice>
        </mc:AlternateContent>
        <mc:AlternateContent xmlns:mc="http://schemas.openxmlformats.org/markup-compatibility/2006">
          <mc:Choice Requires="x14">
            <control shapeId="12481" r:id="rId181" name="Option Button 193">
              <controlPr defaultSize="0" autoFill="0" autoLine="0" autoPict="0">
                <anchor moveWithCells="1">
                  <from>
                    <xdr:col>7</xdr:col>
                    <xdr:colOff>238125</xdr:colOff>
                    <xdr:row>110</xdr:row>
                    <xdr:rowOff>47625</xdr:rowOff>
                  </from>
                  <to>
                    <xdr:col>7</xdr:col>
                    <xdr:colOff>438150</xdr:colOff>
                    <xdr:row>110</xdr:row>
                    <xdr:rowOff>257175</xdr:rowOff>
                  </to>
                </anchor>
              </controlPr>
            </control>
          </mc:Choice>
        </mc:AlternateContent>
        <mc:AlternateContent xmlns:mc="http://schemas.openxmlformats.org/markup-compatibility/2006">
          <mc:Choice Requires="x14">
            <control shapeId="12482" r:id="rId182" name="Option Button 194">
              <controlPr defaultSize="0" autoFill="0" autoLine="0" autoPict="0">
                <anchor moveWithCells="1">
                  <from>
                    <xdr:col>8</xdr:col>
                    <xdr:colOff>228600</xdr:colOff>
                    <xdr:row>110</xdr:row>
                    <xdr:rowOff>47625</xdr:rowOff>
                  </from>
                  <to>
                    <xdr:col>8</xdr:col>
                    <xdr:colOff>428625</xdr:colOff>
                    <xdr:row>110</xdr:row>
                    <xdr:rowOff>257175</xdr:rowOff>
                  </to>
                </anchor>
              </controlPr>
            </control>
          </mc:Choice>
        </mc:AlternateContent>
        <mc:AlternateContent xmlns:mc="http://schemas.openxmlformats.org/markup-compatibility/2006">
          <mc:Choice Requires="x14">
            <control shapeId="12483" r:id="rId183" name="Option Button 195">
              <controlPr defaultSize="0" autoFill="0" autoLine="0" autoPict="0">
                <anchor moveWithCells="1">
                  <from>
                    <xdr:col>9</xdr:col>
                    <xdr:colOff>238125</xdr:colOff>
                    <xdr:row>110</xdr:row>
                    <xdr:rowOff>47625</xdr:rowOff>
                  </from>
                  <to>
                    <xdr:col>9</xdr:col>
                    <xdr:colOff>438150</xdr:colOff>
                    <xdr:row>110</xdr:row>
                    <xdr:rowOff>257175</xdr:rowOff>
                  </to>
                </anchor>
              </controlPr>
            </control>
          </mc:Choice>
        </mc:AlternateContent>
        <mc:AlternateContent xmlns:mc="http://schemas.openxmlformats.org/markup-compatibility/2006">
          <mc:Choice Requires="x14">
            <control shapeId="12484" r:id="rId184" name="Option Button 196">
              <controlPr defaultSize="0" autoFill="0" autoLine="0" autoPict="0">
                <anchor moveWithCells="1">
                  <from>
                    <xdr:col>10</xdr:col>
                    <xdr:colOff>247650</xdr:colOff>
                    <xdr:row>110</xdr:row>
                    <xdr:rowOff>47625</xdr:rowOff>
                  </from>
                  <to>
                    <xdr:col>10</xdr:col>
                    <xdr:colOff>447675</xdr:colOff>
                    <xdr:row>110</xdr:row>
                    <xdr:rowOff>257175</xdr:rowOff>
                  </to>
                </anchor>
              </controlPr>
            </control>
          </mc:Choice>
        </mc:AlternateContent>
        <mc:AlternateContent xmlns:mc="http://schemas.openxmlformats.org/markup-compatibility/2006">
          <mc:Choice Requires="x14">
            <control shapeId="12485" r:id="rId185" name="Option Button 197">
              <controlPr defaultSize="0" autoFill="0" autoLine="0" autoPict="0">
                <anchor moveWithCells="1">
                  <from>
                    <xdr:col>6</xdr:col>
                    <xdr:colOff>238125</xdr:colOff>
                    <xdr:row>111</xdr:row>
                    <xdr:rowOff>47625</xdr:rowOff>
                  </from>
                  <to>
                    <xdr:col>6</xdr:col>
                    <xdr:colOff>438150</xdr:colOff>
                    <xdr:row>111</xdr:row>
                    <xdr:rowOff>257175</xdr:rowOff>
                  </to>
                </anchor>
              </controlPr>
            </control>
          </mc:Choice>
        </mc:AlternateContent>
        <mc:AlternateContent xmlns:mc="http://schemas.openxmlformats.org/markup-compatibility/2006">
          <mc:Choice Requires="x14">
            <control shapeId="12486" r:id="rId186" name="Option Button 198">
              <controlPr defaultSize="0" autoFill="0" autoLine="0" autoPict="0">
                <anchor moveWithCells="1">
                  <from>
                    <xdr:col>7</xdr:col>
                    <xdr:colOff>238125</xdr:colOff>
                    <xdr:row>111</xdr:row>
                    <xdr:rowOff>47625</xdr:rowOff>
                  </from>
                  <to>
                    <xdr:col>7</xdr:col>
                    <xdr:colOff>438150</xdr:colOff>
                    <xdr:row>111</xdr:row>
                    <xdr:rowOff>257175</xdr:rowOff>
                  </to>
                </anchor>
              </controlPr>
            </control>
          </mc:Choice>
        </mc:AlternateContent>
        <mc:AlternateContent xmlns:mc="http://schemas.openxmlformats.org/markup-compatibility/2006">
          <mc:Choice Requires="x14">
            <control shapeId="12487" r:id="rId187" name="Option Button 199">
              <controlPr defaultSize="0" autoFill="0" autoLine="0" autoPict="0">
                <anchor moveWithCells="1">
                  <from>
                    <xdr:col>8</xdr:col>
                    <xdr:colOff>228600</xdr:colOff>
                    <xdr:row>111</xdr:row>
                    <xdr:rowOff>47625</xdr:rowOff>
                  </from>
                  <to>
                    <xdr:col>8</xdr:col>
                    <xdr:colOff>428625</xdr:colOff>
                    <xdr:row>111</xdr:row>
                    <xdr:rowOff>257175</xdr:rowOff>
                  </to>
                </anchor>
              </controlPr>
            </control>
          </mc:Choice>
        </mc:AlternateContent>
        <mc:AlternateContent xmlns:mc="http://schemas.openxmlformats.org/markup-compatibility/2006">
          <mc:Choice Requires="x14">
            <control shapeId="12488" r:id="rId188" name="Option Button 200">
              <controlPr defaultSize="0" autoFill="0" autoLine="0" autoPict="0">
                <anchor moveWithCells="1">
                  <from>
                    <xdr:col>9</xdr:col>
                    <xdr:colOff>238125</xdr:colOff>
                    <xdr:row>111</xdr:row>
                    <xdr:rowOff>47625</xdr:rowOff>
                  </from>
                  <to>
                    <xdr:col>9</xdr:col>
                    <xdr:colOff>438150</xdr:colOff>
                    <xdr:row>111</xdr:row>
                    <xdr:rowOff>257175</xdr:rowOff>
                  </to>
                </anchor>
              </controlPr>
            </control>
          </mc:Choice>
        </mc:AlternateContent>
        <mc:AlternateContent xmlns:mc="http://schemas.openxmlformats.org/markup-compatibility/2006">
          <mc:Choice Requires="x14">
            <control shapeId="12489" r:id="rId189" name="Option Button 201">
              <controlPr defaultSize="0" autoFill="0" autoLine="0" autoPict="0">
                <anchor moveWithCells="1">
                  <from>
                    <xdr:col>10</xdr:col>
                    <xdr:colOff>247650</xdr:colOff>
                    <xdr:row>111</xdr:row>
                    <xdr:rowOff>47625</xdr:rowOff>
                  </from>
                  <to>
                    <xdr:col>10</xdr:col>
                    <xdr:colOff>447675</xdr:colOff>
                    <xdr:row>111</xdr:row>
                    <xdr:rowOff>257175</xdr:rowOff>
                  </to>
                </anchor>
              </controlPr>
            </control>
          </mc:Choice>
        </mc:AlternateContent>
        <mc:AlternateContent xmlns:mc="http://schemas.openxmlformats.org/markup-compatibility/2006">
          <mc:Choice Requires="x14">
            <control shapeId="12490" r:id="rId190" name="Option Button 202">
              <controlPr defaultSize="0" autoFill="0" autoLine="0" autoPict="0">
                <anchor moveWithCells="1">
                  <from>
                    <xdr:col>6</xdr:col>
                    <xdr:colOff>238125</xdr:colOff>
                    <xdr:row>112</xdr:row>
                    <xdr:rowOff>47625</xdr:rowOff>
                  </from>
                  <to>
                    <xdr:col>6</xdr:col>
                    <xdr:colOff>438150</xdr:colOff>
                    <xdr:row>112</xdr:row>
                    <xdr:rowOff>257175</xdr:rowOff>
                  </to>
                </anchor>
              </controlPr>
            </control>
          </mc:Choice>
        </mc:AlternateContent>
        <mc:AlternateContent xmlns:mc="http://schemas.openxmlformats.org/markup-compatibility/2006">
          <mc:Choice Requires="x14">
            <control shapeId="12491" r:id="rId191" name="Option Button 203">
              <controlPr defaultSize="0" autoFill="0" autoLine="0" autoPict="0">
                <anchor moveWithCells="1">
                  <from>
                    <xdr:col>7</xdr:col>
                    <xdr:colOff>238125</xdr:colOff>
                    <xdr:row>112</xdr:row>
                    <xdr:rowOff>47625</xdr:rowOff>
                  </from>
                  <to>
                    <xdr:col>7</xdr:col>
                    <xdr:colOff>438150</xdr:colOff>
                    <xdr:row>112</xdr:row>
                    <xdr:rowOff>257175</xdr:rowOff>
                  </to>
                </anchor>
              </controlPr>
            </control>
          </mc:Choice>
        </mc:AlternateContent>
        <mc:AlternateContent xmlns:mc="http://schemas.openxmlformats.org/markup-compatibility/2006">
          <mc:Choice Requires="x14">
            <control shapeId="12492" r:id="rId192" name="Option Button 204">
              <controlPr defaultSize="0" autoFill="0" autoLine="0" autoPict="0">
                <anchor moveWithCells="1">
                  <from>
                    <xdr:col>8</xdr:col>
                    <xdr:colOff>228600</xdr:colOff>
                    <xdr:row>112</xdr:row>
                    <xdr:rowOff>47625</xdr:rowOff>
                  </from>
                  <to>
                    <xdr:col>8</xdr:col>
                    <xdr:colOff>428625</xdr:colOff>
                    <xdr:row>112</xdr:row>
                    <xdr:rowOff>257175</xdr:rowOff>
                  </to>
                </anchor>
              </controlPr>
            </control>
          </mc:Choice>
        </mc:AlternateContent>
        <mc:AlternateContent xmlns:mc="http://schemas.openxmlformats.org/markup-compatibility/2006">
          <mc:Choice Requires="x14">
            <control shapeId="12493" r:id="rId193" name="Option Button 205">
              <controlPr defaultSize="0" autoFill="0" autoLine="0" autoPict="0">
                <anchor moveWithCells="1">
                  <from>
                    <xdr:col>9</xdr:col>
                    <xdr:colOff>238125</xdr:colOff>
                    <xdr:row>112</xdr:row>
                    <xdr:rowOff>47625</xdr:rowOff>
                  </from>
                  <to>
                    <xdr:col>9</xdr:col>
                    <xdr:colOff>438150</xdr:colOff>
                    <xdr:row>112</xdr:row>
                    <xdr:rowOff>257175</xdr:rowOff>
                  </to>
                </anchor>
              </controlPr>
            </control>
          </mc:Choice>
        </mc:AlternateContent>
        <mc:AlternateContent xmlns:mc="http://schemas.openxmlformats.org/markup-compatibility/2006">
          <mc:Choice Requires="x14">
            <control shapeId="12494" r:id="rId194" name="Option Button 206">
              <controlPr defaultSize="0" autoFill="0" autoLine="0" autoPict="0">
                <anchor moveWithCells="1">
                  <from>
                    <xdr:col>10</xdr:col>
                    <xdr:colOff>247650</xdr:colOff>
                    <xdr:row>112</xdr:row>
                    <xdr:rowOff>47625</xdr:rowOff>
                  </from>
                  <to>
                    <xdr:col>10</xdr:col>
                    <xdr:colOff>447675</xdr:colOff>
                    <xdr:row>112</xdr:row>
                    <xdr:rowOff>257175</xdr:rowOff>
                  </to>
                </anchor>
              </controlPr>
            </control>
          </mc:Choice>
        </mc:AlternateContent>
        <mc:AlternateContent xmlns:mc="http://schemas.openxmlformats.org/markup-compatibility/2006">
          <mc:Choice Requires="x14">
            <control shapeId="12495" r:id="rId195" name="Option Button 207">
              <controlPr defaultSize="0" autoFill="0" autoLine="0" autoPict="0">
                <anchor moveWithCells="1">
                  <from>
                    <xdr:col>6</xdr:col>
                    <xdr:colOff>238125</xdr:colOff>
                    <xdr:row>113</xdr:row>
                    <xdr:rowOff>38100</xdr:rowOff>
                  </from>
                  <to>
                    <xdr:col>6</xdr:col>
                    <xdr:colOff>438150</xdr:colOff>
                    <xdr:row>113</xdr:row>
                    <xdr:rowOff>247650</xdr:rowOff>
                  </to>
                </anchor>
              </controlPr>
            </control>
          </mc:Choice>
        </mc:AlternateContent>
        <mc:AlternateContent xmlns:mc="http://schemas.openxmlformats.org/markup-compatibility/2006">
          <mc:Choice Requires="x14">
            <control shapeId="12496" r:id="rId196" name="Option Button 208">
              <controlPr defaultSize="0" autoFill="0" autoLine="0" autoPict="0">
                <anchor moveWithCells="1">
                  <from>
                    <xdr:col>7</xdr:col>
                    <xdr:colOff>238125</xdr:colOff>
                    <xdr:row>113</xdr:row>
                    <xdr:rowOff>38100</xdr:rowOff>
                  </from>
                  <to>
                    <xdr:col>7</xdr:col>
                    <xdr:colOff>438150</xdr:colOff>
                    <xdr:row>113</xdr:row>
                    <xdr:rowOff>247650</xdr:rowOff>
                  </to>
                </anchor>
              </controlPr>
            </control>
          </mc:Choice>
        </mc:AlternateContent>
        <mc:AlternateContent xmlns:mc="http://schemas.openxmlformats.org/markup-compatibility/2006">
          <mc:Choice Requires="x14">
            <control shapeId="12497" r:id="rId197" name="Option Button 209">
              <controlPr defaultSize="0" autoFill="0" autoLine="0" autoPict="0">
                <anchor moveWithCells="1">
                  <from>
                    <xdr:col>8</xdr:col>
                    <xdr:colOff>228600</xdr:colOff>
                    <xdr:row>113</xdr:row>
                    <xdr:rowOff>38100</xdr:rowOff>
                  </from>
                  <to>
                    <xdr:col>8</xdr:col>
                    <xdr:colOff>428625</xdr:colOff>
                    <xdr:row>113</xdr:row>
                    <xdr:rowOff>247650</xdr:rowOff>
                  </to>
                </anchor>
              </controlPr>
            </control>
          </mc:Choice>
        </mc:AlternateContent>
        <mc:AlternateContent xmlns:mc="http://schemas.openxmlformats.org/markup-compatibility/2006">
          <mc:Choice Requires="x14">
            <control shapeId="12498" r:id="rId198" name="Option Button 210">
              <controlPr defaultSize="0" autoFill="0" autoLine="0" autoPict="0">
                <anchor moveWithCells="1">
                  <from>
                    <xdr:col>9</xdr:col>
                    <xdr:colOff>238125</xdr:colOff>
                    <xdr:row>113</xdr:row>
                    <xdr:rowOff>38100</xdr:rowOff>
                  </from>
                  <to>
                    <xdr:col>9</xdr:col>
                    <xdr:colOff>438150</xdr:colOff>
                    <xdr:row>113</xdr:row>
                    <xdr:rowOff>247650</xdr:rowOff>
                  </to>
                </anchor>
              </controlPr>
            </control>
          </mc:Choice>
        </mc:AlternateContent>
        <mc:AlternateContent xmlns:mc="http://schemas.openxmlformats.org/markup-compatibility/2006">
          <mc:Choice Requires="x14">
            <control shapeId="12499" r:id="rId199" name="Option Button 211">
              <controlPr defaultSize="0" autoFill="0" autoLine="0" autoPict="0">
                <anchor moveWithCells="1">
                  <from>
                    <xdr:col>10</xdr:col>
                    <xdr:colOff>247650</xdr:colOff>
                    <xdr:row>113</xdr:row>
                    <xdr:rowOff>38100</xdr:rowOff>
                  </from>
                  <to>
                    <xdr:col>10</xdr:col>
                    <xdr:colOff>447675</xdr:colOff>
                    <xdr:row>113</xdr:row>
                    <xdr:rowOff>247650</xdr:rowOff>
                  </to>
                </anchor>
              </controlPr>
            </control>
          </mc:Choice>
        </mc:AlternateContent>
        <mc:AlternateContent xmlns:mc="http://schemas.openxmlformats.org/markup-compatibility/2006">
          <mc:Choice Requires="x14">
            <control shapeId="12500" r:id="rId200" name="Option Button 212">
              <controlPr defaultSize="0" autoFill="0" autoLine="0" autoPict="0">
                <anchor moveWithCells="1">
                  <from>
                    <xdr:col>6</xdr:col>
                    <xdr:colOff>238125</xdr:colOff>
                    <xdr:row>114</xdr:row>
                    <xdr:rowOff>95250</xdr:rowOff>
                  </from>
                  <to>
                    <xdr:col>6</xdr:col>
                    <xdr:colOff>438150</xdr:colOff>
                    <xdr:row>114</xdr:row>
                    <xdr:rowOff>304800</xdr:rowOff>
                  </to>
                </anchor>
              </controlPr>
            </control>
          </mc:Choice>
        </mc:AlternateContent>
        <mc:AlternateContent xmlns:mc="http://schemas.openxmlformats.org/markup-compatibility/2006">
          <mc:Choice Requires="x14">
            <control shapeId="12501" r:id="rId201" name="Option Button 213">
              <controlPr defaultSize="0" autoFill="0" autoLine="0" autoPict="0">
                <anchor moveWithCells="1">
                  <from>
                    <xdr:col>7</xdr:col>
                    <xdr:colOff>238125</xdr:colOff>
                    <xdr:row>114</xdr:row>
                    <xdr:rowOff>95250</xdr:rowOff>
                  </from>
                  <to>
                    <xdr:col>7</xdr:col>
                    <xdr:colOff>438150</xdr:colOff>
                    <xdr:row>114</xdr:row>
                    <xdr:rowOff>304800</xdr:rowOff>
                  </to>
                </anchor>
              </controlPr>
            </control>
          </mc:Choice>
        </mc:AlternateContent>
        <mc:AlternateContent xmlns:mc="http://schemas.openxmlformats.org/markup-compatibility/2006">
          <mc:Choice Requires="x14">
            <control shapeId="12502" r:id="rId202" name="Option Button 214">
              <controlPr defaultSize="0" autoFill="0" autoLine="0" autoPict="0">
                <anchor moveWithCells="1">
                  <from>
                    <xdr:col>8</xdr:col>
                    <xdr:colOff>228600</xdr:colOff>
                    <xdr:row>114</xdr:row>
                    <xdr:rowOff>95250</xdr:rowOff>
                  </from>
                  <to>
                    <xdr:col>8</xdr:col>
                    <xdr:colOff>428625</xdr:colOff>
                    <xdr:row>114</xdr:row>
                    <xdr:rowOff>304800</xdr:rowOff>
                  </to>
                </anchor>
              </controlPr>
            </control>
          </mc:Choice>
        </mc:AlternateContent>
        <mc:AlternateContent xmlns:mc="http://schemas.openxmlformats.org/markup-compatibility/2006">
          <mc:Choice Requires="x14">
            <control shapeId="12503" r:id="rId203" name="Option Button 215">
              <controlPr defaultSize="0" autoFill="0" autoLine="0" autoPict="0">
                <anchor moveWithCells="1">
                  <from>
                    <xdr:col>9</xdr:col>
                    <xdr:colOff>238125</xdr:colOff>
                    <xdr:row>114</xdr:row>
                    <xdr:rowOff>95250</xdr:rowOff>
                  </from>
                  <to>
                    <xdr:col>9</xdr:col>
                    <xdr:colOff>438150</xdr:colOff>
                    <xdr:row>114</xdr:row>
                    <xdr:rowOff>304800</xdr:rowOff>
                  </to>
                </anchor>
              </controlPr>
            </control>
          </mc:Choice>
        </mc:AlternateContent>
        <mc:AlternateContent xmlns:mc="http://schemas.openxmlformats.org/markup-compatibility/2006">
          <mc:Choice Requires="x14">
            <control shapeId="12504" r:id="rId204" name="Option Button 216">
              <controlPr defaultSize="0" autoFill="0" autoLine="0" autoPict="0">
                <anchor moveWithCells="1">
                  <from>
                    <xdr:col>10</xdr:col>
                    <xdr:colOff>247650</xdr:colOff>
                    <xdr:row>114</xdr:row>
                    <xdr:rowOff>95250</xdr:rowOff>
                  </from>
                  <to>
                    <xdr:col>10</xdr:col>
                    <xdr:colOff>447675</xdr:colOff>
                    <xdr:row>114</xdr:row>
                    <xdr:rowOff>304800</xdr:rowOff>
                  </to>
                </anchor>
              </controlPr>
            </control>
          </mc:Choice>
        </mc:AlternateContent>
        <mc:AlternateContent xmlns:mc="http://schemas.openxmlformats.org/markup-compatibility/2006">
          <mc:Choice Requires="x14">
            <control shapeId="12505" r:id="rId205" name="Option Button 217">
              <controlPr defaultSize="0" autoFill="0" autoLine="0" autoPict="0">
                <anchor moveWithCells="1">
                  <from>
                    <xdr:col>6</xdr:col>
                    <xdr:colOff>238125</xdr:colOff>
                    <xdr:row>115</xdr:row>
                    <xdr:rowOff>38100</xdr:rowOff>
                  </from>
                  <to>
                    <xdr:col>6</xdr:col>
                    <xdr:colOff>438150</xdr:colOff>
                    <xdr:row>115</xdr:row>
                    <xdr:rowOff>247650</xdr:rowOff>
                  </to>
                </anchor>
              </controlPr>
            </control>
          </mc:Choice>
        </mc:AlternateContent>
        <mc:AlternateContent xmlns:mc="http://schemas.openxmlformats.org/markup-compatibility/2006">
          <mc:Choice Requires="x14">
            <control shapeId="12506" r:id="rId206" name="Option Button 218">
              <controlPr defaultSize="0" autoFill="0" autoLine="0" autoPict="0">
                <anchor moveWithCells="1">
                  <from>
                    <xdr:col>7</xdr:col>
                    <xdr:colOff>238125</xdr:colOff>
                    <xdr:row>115</xdr:row>
                    <xdr:rowOff>38100</xdr:rowOff>
                  </from>
                  <to>
                    <xdr:col>7</xdr:col>
                    <xdr:colOff>438150</xdr:colOff>
                    <xdr:row>115</xdr:row>
                    <xdr:rowOff>247650</xdr:rowOff>
                  </to>
                </anchor>
              </controlPr>
            </control>
          </mc:Choice>
        </mc:AlternateContent>
        <mc:AlternateContent xmlns:mc="http://schemas.openxmlformats.org/markup-compatibility/2006">
          <mc:Choice Requires="x14">
            <control shapeId="12507" r:id="rId207" name="Option Button 219">
              <controlPr defaultSize="0" autoFill="0" autoLine="0" autoPict="0">
                <anchor moveWithCells="1">
                  <from>
                    <xdr:col>8</xdr:col>
                    <xdr:colOff>228600</xdr:colOff>
                    <xdr:row>115</xdr:row>
                    <xdr:rowOff>38100</xdr:rowOff>
                  </from>
                  <to>
                    <xdr:col>8</xdr:col>
                    <xdr:colOff>428625</xdr:colOff>
                    <xdr:row>115</xdr:row>
                    <xdr:rowOff>247650</xdr:rowOff>
                  </to>
                </anchor>
              </controlPr>
            </control>
          </mc:Choice>
        </mc:AlternateContent>
        <mc:AlternateContent xmlns:mc="http://schemas.openxmlformats.org/markup-compatibility/2006">
          <mc:Choice Requires="x14">
            <control shapeId="12508" r:id="rId208" name="Option Button 220">
              <controlPr defaultSize="0" autoFill="0" autoLine="0" autoPict="0">
                <anchor moveWithCells="1">
                  <from>
                    <xdr:col>9</xdr:col>
                    <xdr:colOff>238125</xdr:colOff>
                    <xdr:row>115</xdr:row>
                    <xdr:rowOff>38100</xdr:rowOff>
                  </from>
                  <to>
                    <xdr:col>9</xdr:col>
                    <xdr:colOff>438150</xdr:colOff>
                    <xdr:row>115</xdr:row>
                    <xdr:rowOff>247650</xdr:rowOff>
                  </to>
                </anchor>
              </controlPr>
            </control>
          </mc:Choice>
        </mc:AlternateContent>
        <mc:AlternateContent xmlns:mc="http://schemas.openxmlformats.org/markup-compatibility/2006">
          <mc:Choice Requires="x14">
            <control shapeId="12509" r:id="rId209" name="Option Button 221">
              <controlPr defaultSize="0" autoFill="0" autoLine="0" autoPict="0">
                <anchor moveWithCells="1">
                  <from>
                    <xdr:col>10</xdr:col>
                    <xdr:colOff>247650</xdr:colOff>
                    <xdr:row>115</xdr:row>
                    <xdr:rowOff>38100</xdr:rowOff>
                  </from>
                  <to>
                    <xdr:col>10</xdr:col>
                    <xdr:colOff>447675</xdr:colOff>
                    <xdr:row>115</xdr:row>
                    <xdr:rowOff>247650</xdr:rowOff>
                  </to>
                </anchor>
              </controlPr>
            </control>
          </mc:Choice>
        </mc:AlternateContent>
        <mc:AlternateContent xmlns:mc="http://schemas.openxmlformats.org/markup-compatibility/2006">
          <mc:Choice Requires="x14">
            <control shapeId="12510" r:id="rId210" name="Option Button 222">
              <controlPr defaultSize="0" autoFill="0" autoLine="0" autoPict="0">
                <anchor moveWithCells="1">
                  <from>
                    <xdr:col>6</xdr:col>
                    <xdr:colOff>238125</xdr:colOff>
                    <xdr:row>116</xdr:row>
                    <xdr:rowOff>47625</xdr:rowOff>
                  </from>
                  <to>
                    <xdr:col>6</xdr:col>
                    <xdr:colOff>438150</xdr:colOff>
                    <xdr:row>116</xdr:row>
                    <xdr:rowOff>257175</xdr:rowOff>
                  </to>
                </anchor>
              </controlPr>
            </control>
          </mc:Choice>
        </mc:AlternateContent>
        <mc:AlternateContent xmlns:mc="http://schemas.openxmlformats.org/markup-compatibility/2006">
          <mc:Choice Requires="x14">
            <control shapeId="12511" r:id="rId211" name="Option Button 223">
              <controlPr defaultSize="0" autoFill="0" autoLine="0" autoPict="0">
                <anchor moveWithCells="1">
                  <from>
                    <xdr:col>7</xdr:col>
                    <xdr:colOff>238125</xdr:colOff>
                    <xdr:row>116</xdr:row>
                    <xdr:rowOff>47625</xdr:rowOff>
                  </from>
                  <to>
                    <xdr:col>7</xdr:col>
                    <xdr:colOff>438150</xdr:colOff>
                    <xdr:row>116</xdr:row>
                    <xdr:rowOff>257175</xdr:rowOff>
                  </to>
                </anchor>
              </controlPr>
            </control>
          </mc:Choice>
        </mc:AlternateContent>
        <mc:AlternateContent xmlns:mc="http://schemas.openxmlformats.org/markup-compatibility/2006">
          <mc:Choice Requires="x14">
            <control shapeId="12512" r:id="rId212" name="Option Button 224">
              <controlPr defaultSize="0" autoFill="0" autoLine="0" autoPict="0">
                <anchor moveWithCells="1">
                  <from>
                    <xdr:col>8</xdr:col>
                    <xdr:colOff>228600</xdr:colOff>
                    <xdr:row>116</xdr:row>
                    <xdr:rowOff>47625</xdr:rowOff>
                  </from>
                  <to>
                    <xdr:col>8</xdr:col>
                    <xdr:colOff>428625</xdr:colOff>
                    <xdr:row>116</xdr:row>
                    <xdr:rowOff>257175</xdr:rowOff>
                  </to>
                </anchor>
              </controlPr>
            </control>
          </mc:Choice>
        </mc:AlternateContent>
        <mc:AlternateContent xmlns:mc="http://schemas.openxmlformats.org/markup-compatibility/2006">
          <mc:Choice Requires="x14">
            <control shapeId="12513" r:id="rId213" name="Option Button 225">
              <controlPr defaultSize="0" autoFill="0" autoLine="0" autoPict="0">
                <anchor moveWithCells="1">
                  <from>
                    <xdr:col>9</xdr:col>
                    <xdr:colOff>238125</xdr:colOff>
                    <xdr:row>116</xdr:row>
                    <xdr:rowOff>47625</xdr:rowOff>
                  </from>
                  <to>
                    <xdr:col>9</xdr:col>
                    <xdr:colOff>438150</xdr:colOff>
                    <xdr:row>116</xdr:row>
                    <xdr:rowOff>257175</xdr:rowOff>
                  </to>
                </anchor>
              </controlPr>
            </control>
          </mc:Choice>
        </mc:AlternateContent>
        <mc:AlternateContent xmlns:mc="http://schemas.openxmlformats.org/markup-compatibility/2006">
          <mc:Choice Requires="x14">
            <control shapeId="12514" r:id="rId214" name="Option Button 226">
              <controlPr defaultSize="0" autoFill="0" autoLine="0" autoPict="0">
                <anchor moveWithCells="1">
                  <from>
                    <xdr:col>10</xdr:col>
                    <xdr:colOff>247650</xdr:colOff>
                    <xdr:row>116</xdr:row>
                    <xdr:rowOff>47625</xdr:rowOff>
                  </from>
                  <to>
                    <xdr:col>10</xdr:col>
                    <xdr:colOff>447675</xdr:colOff>
                    <xdr:row>116</xdr:row>
                    <xdr:rowOff>257175</xdr:rowOff>
                  </to>
                </anchor>
              </controlPr>
            </control>
          </mc:Choice>
        </mc:AlternateContent>
        <mc:AlternateContent xmlns:mc="http://schemas.openxmlformats.org/markup-compatibility/2006">
          <mc:Choice Requires="x14">
            <control shapeId="12515" r:id="rId215" name="Option Button 227">
              <controlPr defaultSize="0" autoFill="0" autoLine="0" autoPict="0">
                <anchor moveWithCells="1">
                  <from>
                    <xdr:col>6</xdr:col>
                    <xdr:colOff>238125</xdr:colOff>
                    <xdr:row>117</xdr:row>
                    <xdr:rowOff>47625</xdr:rowOff>
                  </from>
                  <to>
                    <xdr:col>6</xdr:col>
                    <xdr:colOff>438150</xdr:colOff>
                    <xdr:row>117</xdr:row>
                    <xdr:rowOff>257175</xdr:rowOff>
                  </to>
                </anchor>
              </controlPr>
            </control>
          </mc:Choice>
        </mc:AlternateContent>
        <mc:AlternateContent xmlns:mc="http://schemas.openxmlformats.org/markup-compatibility/2006">
          <mc:Choice Requires="x14">
            <control shapeId="12516" r:id="rId216" name="Option Button 228">
              <controlPr defaultSize="0" autoFill="0" autoLine="0" autoPict="0">
                <anchor moveWithCells="1">
                  <from>
                    <xdr:col>7</xdr:col>
                    <xdr:colOff>238125</xdr:colOff>
                    <xdr:row>117</xdr:row>
                    <xdr:rowOff>47625</xdr:rowOff>
                  </from>
                  <to>
                    <xdr:col>7</xdr:col>
                    <xdr:colOff>438150</xdr:colOff>
                    <xdr:row>117</xdr:row>
                    <xdr:rowOff>257175</xdr:rowOff>
                  </to>
                </anchor>
              </controlPr>
            </control>
          </mc:Choice>
        </mc:AlternateContent>
        <mc:AlternateContent xmlns:mc="http://schemas.openxmlformats.org/markup-compatibility/2006">
          <mc:Choice Requires="x14">
            <control shapeId="12517" r:id="rId217" name="Option Button 229">
              <controlPr defaultSize="0" autoFill="0" autoLine="0" autoPict="0">
                <anchor moveWithCells="1">
                  <from>
                    <xdr:col>8</xdr:col>
                    <xdr:colOff>228600</xdr:colOff>
                    <xdr:row>117</xdr:row>
                    <xdr:rowOff>47625</xdr:rowOff>
                  </from>
                  <to>
                    <xdr:col>8</xdr:col>
                    <xdr:colOff>428625</xdr:colOff>
                    <xdr:row>117</xdr:row>
                    <xdr:rowOff>257175</xdr:rowOff>
                  </to>
                </anchor>
              </controlPr>
            </control>
          </mc:Choice>
        </mc:AlternateContent>
        <mc:AlternateContent xmlns:mc="http://schemas.openxmlformats.org/markup-compatibility/2006">
          <mc:Choice Requires="x14">
            <control shapeId="12518" r:id="rId218" name="Option Button 230">
              <controlPr defaultSize="0" autoFill="0" autoLine="0" autoPict="0">
                <anchor moveWithCells="1">
                  <from>
                    <xdr:col>9</xdr:col>
                    <xdr:colOff>238125</xdr:colOff>
                    <xdr:row>117</xdr:row>
                    <xdr:rowOff>47625</xdr:rowOff>
                  </from>
                  <to>
                    <xdr:col>9</xdr:col>
                    <xdr:colOff>438150</xdr:colOff>
                    <xdr:row>117</xdr:row>
                    <xdr:rowOff>257175</xdr:rowOff>
                  </to>
                </anchor>
              </controlPr>
            </control>
          </mc:Choice>
        </mc:AlternateContent>
        <mc:AlternateContent xmlns:mc="http://schemas.openxmlformats.org/markup-compatibility/2006">
          <mc:Choice Requires="x14">
            <control shapeId="12519" r:id="rId219" name="Option Button 231">
              <controlPr defaultSize="0" autoFill="0" autoLine="0" autoPict="0">
                <anchor moveWithCells="1">
                  <from>
                    <xdr:col>10</xdr:col>
                    <xdr:colOff>247650</xdr:colOff>
                    <xdr:row>117</xdr:row>
                    <xdr:rowOff>47625</xdr:rowOff>
                  </from>
                  <to>
                    <xdr:col>10</xdr:col>
                    <xdr:colOff>447675</xdr:colOff>
                    <xdr:row>117</xdr:row>
                    <xdr:rowOff>257175</xdr:rowOff>
                  </to>
                </anchor>
              </controlPr>
            </control>
          </mc:Choice>
        </mc:AlternateContent>
        <mc:AlternateContent xmlns:mc="http://schemas.openxmlformats.org/markup-compatibility/2006">
          <mc:Choice Requires="x14">
            <control shapeId="12520" r:id="rId220" name="Option Button 232">
              <controlPr defaultSize="0" autoFill="0" autoLine="0" autoPict="0">
                <anchor moveWithCells="1">
                  <from>
                    <xdr:col>6</xdr:col>
                    <xdr:colOff>238125</xdr:colOff>
                    <xdr:row>118</xdr:row>
                    <xdr:rowOff>47625</xdr:rowOff>
                  </from>
                  <to>
                    <xdr:col>6</xdr:col>
                    <xdr:colOff>438150</xdr:colOff>
                    <xdr:row>118</xdr:row>
                    <xdr:rowOff>257175</xdr:rowOff>
                  </to>
                </anchor>
              </controlPr>
            </control>
          </mc:Choice>
        </mc:AlternateContent>
        <mc:AlternateContent xmlns:mc="http://schemas.openxmlformats.org/markup-compatibility/2006">
          <mc:Choice Requires="x14">
            <control shapeId="12521" r:id="rId221" name="Option Button 233">
              <controlPr defaultSize="0" autoFill="0" autoLine="0" autoPict="0">
                <anchor moveWithCells="1">
                  <from>
                    <xdr:col>7</xdr:col>
                    <xdr:colOff>238125</xdr:colOff>
                    <xdr:row>118</xdr:row>
                    <xdr:rowOff>47625</xdr:rowOff>
                  </from>
                  <to>
                    <xdr:col>7</xdr:col>
                    <xdr:colOff>438150</xdr:colOff>
                    <xdr:row>118</xdr:row>
                    <xdr:rowOff>257175</xdr:rowOff>
                  </to>
                </anchor>
              </controlPr>
            </control>
          </mc:Choice>
        </mc:AlternateContent>
        <mc:AlternateContent xmlns:mc="http://schemas.openxmlformats.org/markup-compatibility/2006">
          <mc:Choice Requires="x14">
            <control shapeId="12522" r:id="rId222" name="Option Button 234">
              <controlPr defaultSize="0" autoFill="0" autoLine="0" autoPict="0">
                <anchor moveWithCells="1">
                  <from>
                    <xdr:col>8</xdr:col>
                    <xdr:colOff>228600</xdr:colOff>
                    <xdr:row>118</xdr:row>
                    <xdr:rowOff>47625</xdr:rowOff>
                  </from>
                  <to>
                    <xdr:col>8</xdr:col>
                    <xdr:colOff>428625</xdr:colOff>
                    <xdr:row>118</xdr:row>
                    <xdr:rowOff>257175</xdr:rowOff>
                  </to>
                </anchor>
              </controlPr>
            </control>
          </mc:Choice>
        </mc:AlternateContent>
        <mc:AlternateContent xmlns:mc="http://schemas.openxmlformats.org/markup-compatibility/2006">
          <mc:Choice Requires="x14">
            <control shapeId="12523" r:id="rId223" name="Option Button 235">
              <controlPr defaultSize="0" autoFill="0" autoLine="0" autoPict="0">
                <anchor moveWithCells="1">
                  <from>
                    <xdr:col>9</xdr:col>
                    <xdr:colOff>238125</xdr:colOff>
                    <xdr:row>118</xdr:row>
                    <xdr:rowOff>47625</xdr:rowOff>
                  </from>
                  <to>
                    <xdr:col>9</xdr:col>
                    <xdr:colOff>438150</xdr:colOff>
                    <xdr:row>118</xdr:row>
                    <xdr:rowOff>257175</xdr:rowOff>
                  </to>
                </anchor>
              </controlPr>
            </control>
          </mc:Choice>
        </mc:AlternateContent>
        <mc:AlternateContent xmlns:mc="http://schemas.openxmlformats.org/markup-compatibility/2006">
          <mc:Choice Requires="x14">
            <control shapeId="12524" r:id="rId224" name="Option Button 236">
              <controlPr defaultSize="0" autoFill="0" autoLine="0" autoPict="0">
                <anchor moveWithCells="1">
                  <from>
                    <xdr:col>10</xdr:col>
                    <xdr:colOff>247650</xdr:colOff>
                    <xdr:row>118</xdr:row>
                    <xdr:rowOff>47625</xdr:rowOff>
                  </from>
                  <to>
                    <xdr:col>10</xdr:col>
                    <xdr:colOff>447675</xdr:colOff>
                    <xdr:row>118</xdr:row>
                    <xdr:rowOff>257175</xdr:rowOff>
                  </to>
                </anchor>
              </controlPr>
            </control>
          </mc:Choice>
        </mc:AlternateContent>
        <mc:AlternateContent xmlns:mc="http://schemas.openxmlformats.org/markup-compatibility/2006">
          <mc:Choice Requires="x14">
            <control shapeId="12525" r:id="rId225" name="Option Button 237">
              <controlPr defaultSize="0" autoFill="0" autoLine="0" autoPict="0">
                <anchor moveWithCells="1">
                  <from>
                    <xdr:col>6</xdr:col>
                    <xdr:colOff>238125</xdr:colOff>
                    <xdr:row>119</xdr:row>
                    <xdr:rowOff>57150</xdr:rowOff>
                  </from>
                  <to>
                    <xdr:col>6</xdr:col>
                    <xdr:colOff>438150</xdr:colOff>
                    <xdr:row>119</xdr:row>
                    <xdr:rowOff>266700</xdr:rowOff>
                  </to>
                </anchor>
              </controlPr>
            </control>
          </mc:Choice>
        </mc:AlternateContent>
        <mc:AlternateContent xmlns:mc="http://schemas.openxmlformats.org/markup-compatibility/2006">
          <mc:Choice Requires="x14">
            <control shapeId="12526" r:id="rId226" name="Option Button 238">
              <controlPr defaultSize="0" autoFill="0" autoLine="0" autoPict="0">
                <anchor moveWithCells="1">
                  <from>
                    <xdr:col>7</xdr:col>
                    <xdr:colOff>238125</xdr:colOff>
                    <xdr:row>119</xdr:row>
                    <xdr:rowOff>57150</xdr:rowOff>
                  </from>
                  <to>
                    <xdr:col>7</xdr:col>
                    <xdr:colOff>438150</xdr:colOff>
                    <xdr:row>119</xdr:row>
                    <xdr:rowOff>266700</xdr:rowOff>
                  </to>
                </anchor>
              </controlPr>
            </control>
          </mc:Choice>
        </mc:AlternateContent>
        <mc:AlternateContent xmlns:mc="http://schemas.openxmlformats.org/markup-compatibility/2006">
          <mc:Choice Requires="x14">
            <control shapeId="12527" r:id="rId227" name="Option Button 239">
              <controlPr defaultSize="0" autoFill="0" autoLine="0" autoPict="0">
                <anchor moveWithCells="1">
                  <from>
                    <xdr:col>8</xdr:col>
                    <xdr:colOff>228600</xdr:colOff>
                    <xdr:row>119</xdr:row>
                    <xdr:rowOff>57150</xdr:rowOff>
                  </from>
                  <to>
                    <xdr:col>8</xdr:col>
                    <xdr:colOff>428625</xdr:colOff>
                    <xdr:row>119</xdr:row>
                    <xdr:rowOff>266700</xdr:rowOff>
                  </to>
                </anchor>
              </controlPr>
            </control>
          </mc:Choice>
        </mc:AlternateContent>
        <mc:AlternateContent xmlns:mc="http://schemas.openxmlformats.org/markup-compatibility/2006">
          <mc:Choice Requires="x14">
            <control shapeId="12528" r:id="rId228" name="Option Button 240">
              <controlPr defaultSize="0" autoFill="0" autoLine="0" autoPict="0">
                <anchor moveWithCells="1">
                  <from>
                    <xdr:col>9</xdr:col>
                    <xdr:colOff>238125</xdr:colOff>
                    <xdr:row>119</xdr:row>
                    <xdr:rowOff>57150</xdr:rowOff>
                  </from>
                  <to>
                    <xdr:col>9</xdr:col>
                    <xdr:colOff>438150</xdr:colOff>
                    <xdr:row>119</xdr:row>
                    <xdr:rowOff>266700</xdr:rowOff>
                  </to>
                </anchor>
              </controlPr>
            </control>
          </mc:Choice>
        </mc:AlternateContent>
        <mc:AlternateContent xmlns:mc="http://schemas.openxmlformats.org/markup-compatibility/2006">
          <mc:Choice Requires="x14">
            <control shapeId="12529" r:id="rId229" name="Option Button 241">
              <controlPr defaultSize="0" autoFill="0" autoLine="0" autoPict="0">
                <anchor moveWithCells="1">
                  <from>
                    <xdr:col>10</xdr:col>
                    <xdr:colOff>247650</xdr:colOff>
                    <xdr:row>119</xdr:row>
                    <xdr:rowOff>57150</xdr:rowOff>
                  </from>
                  <to>
                    <xdr:col>10</xdr:col>
                    <xdr:colOff>447675</xdr:colOff>
                    <xdr:row>119</xdr:row>
                    <xdr:rowOff>266700</xdr:rowOff>
                  </to>
                </anchor>
              </controlPr>
            </control>
          </mc:Choice>
        </mc:AlternateContent>
        <mc:AlternateContent xmlns:mc="http://schemas.openxmlformats.org/markup-compatibility/2006">
          <mc:Choice Requires="x14">
            <control shapeId="12530" r:id="rId230" name="Option Button 242">
              <controlPr defaultSize="0" autoFill="0" autoLine="0" autoPict="0">
                <anchor moveWithCells="1">
                  <from>
                    <xdr:col>6</xdr:col>
                    <xdr:colOff>238125</xdr:colOff>
                    <xdr:row>120</xdr:row>
                    <xdr:rowOff>38100</xdr:rowOff>
                  </from>
                  <to>
                    <xdr:col>6</xdr:col>
                    <xdr:colOff>438150</xdr:colOff>
                    <xdr:row>120</xdr:row>
                    <xdr:rowOff>247650</xdr:rowOff>
                  </to>
                </anchor>
              </controlPr>
            </control>
          </mc:Choice>
        </mc:AlternateContent>
        <mc:AlternateContent xmlns:mc="http://schemas.openxmlformats.org/markup-compatibility/2006">
          <mc:Choice Requires="x14">
            <control shapeId="12531" r:id="rId231" name="Option Button 243">
              <controlPr defaultSize="0" autoFill="0" autoLine="0" autoPict="0">
                <anchor moveWithCells="1">
                  <from>
                    <xdr:col>7</xdr:col>
                    <xdr:colOff>238125</xdr:colOff>
                    <xdr:row>120</xdr:row>
                    <xdr:rowOff>38100</xdr:rowOff>
                  </from>
                  <to>
                    <xdr:col>7</xdr:col>
                    <xdr:colOff>438150</xdr:colOff>
                    <xdr:row>120</xdr:row>
                    <xdr:rowOff>247650</xdr:rowOff>
                  </to>
                </anchor>
              </controlPr>
            </control>
          </mc:Choice>
        </mc:AlternateContent>
        <mc:AlternateContent xmlns:mc="http://schemas.openxmlformats.org/markup-compatibility/2006">
          <mc:Choice Requires="x14">
            <control shapeId="12532" r:id="rId232" name="Option Button 244">
              <controlPr defaultSize="0" autoFill="0" autoLine="0" autoPict="0">
                <anchor moveWithCells="1">
                  <from>
                    <xdr:col>8</xdr:col>
                    <xdr:colOff>228600</xdr:colOff>
                    <xdr:row>120</xdr:row>
                    <xdr:rowOff>38100</xdr:rowOff>
                  </from>
                  <to>
                    <xdr:col>8</xdr:col>
                    <xdr:colOff>428625</xdr:colOff>
                    <xdr:row>120</xdr:row>
                    <xdr:rowOff>247650</xdr:rowOff>
                  </to>
                </anchor>
              </controlPr>
            </control>
          </mc:Choice>
        </mc:AlternateContent>
        <mc:AlternateContent xmlns:mc="http://schemas.openxmlformats.org/markup-compatibility/2006">
          <mc:Choice Requires="x14">
            <control shapeId="12533" r:id="rId233" name="Option Button 245">
              <controlPr defaultSize="0" autoFill="0" autoLine="0" autoPict="0">
                <anchor moveWithCells="1">
                  <from>
                    <xdr:col>9</xdr:col>
                    <xdr:colOff>238125</xdr:colOff>
                    <xdr:row>120</xdr:row>
                    <xdr:rowOff>38100</xdr:rowOff>
                  </from>
                  <to>
                    <xdr:col>9</xdr:col>
                    <xdr:colOff>438150</xdr:colOff>
                    <xdr:row>120</xdr:row>
                    <xdr:rowOff>247650</xdr:rowOff>
                  </to>
                </anchor>
              </controlPr>
            </control>
          </mc:Choice>
        </mc:AlternateContent>
        <mc:AlternateContent xmlns:mc="http://schemas.openxmlformats.org/markup-compatibility/2006">
          <mc:Choice Requires="x14">
            <control shapeId="12534" r:id="rId234" name="Option Button 246">
              <controlPr defaultSize="0" autoFill="0" autoLine="0" autoPict="0">
                <anchor moveWithCells="1">
                  <from>
                    <xdr:col>10</xdr:col>
                    <xdr:colOff>247650</xdr:colOff>
                    <xdr:row>120</xdr:row>
                    <xdr:rowOff>38100</xdr:rowOff>
                  </from>
                  <to>
                    <xdr:col>10</xdr:col>
                    <xdr:colOff>447675</xdr:colOff>
                    <xdr:row>120</xdr:row>
                    <xdr:rowOff>247650</xdr:rowOff>
                  </to>
                </anchor>
              </controlPr>
            </control>
          </mc:Choice>
        </mc:AlternateContent>
        <mc:AlternateContent xmlns:mc="http://schemas.openxmlformats.org/markup-compatibility/2006">
          <mc:Choice Requires="x14">
            <control shapeId="12556" r:id="rId235" name="Option Button 268">
              <controlPr defaultSize="0" autoFill="0" autoLine="0" autoPict="0">
                <anchor moveWithCells="1">
                  <from>
                    <xdr:col>6</xdr:col>
                    <xdr:colOff>238125</xdr:colOff>
                    <xdr:row>178</xdr:row>
                    <xdr:rowOff>47625</xdr:rowOff>
                  </from>
                  <to>
                    <xdr:col>6</xdr:col>
                    <xdr:colOff>438150</xdr:colOff>
                    <xdr:row>178</xdr:row>
                    <xdr:rowOff>257175</xdr:rowOff>
                  </to>
                </anchor>
              </controlPr>
            </control>
          </mc:Choice>
        </mc:AlternateContent>
        <mc:AlternateContent xmlns:mc="http://schemas.openxmlformats.org/markup-compatibility/2006">
          <mc:Choice Requires="x14">
            <control shapeId="12557" r:id="rId236" name="Option Button 269">
              <controlPr defaultSize="0" autoFill="0" autoLine="0" autoPict="0">
                <anchor moveWithCells="1">
                  <from>
                    <xdr:col>7</xdr:col>
                    <xdr:colOff>238125</xdr:colOff>
                    <xdr:row>178</xdr:row>
                    <xdr:rowOff>47625</xdr:rowOff>
                  </from>
                  <to>
                    <xdr:col>7</xdr:col>
                    <xdr:colOff>438150</xdr:colOff>
                    <xdr:row>178</xdr:row>
                    <xdr:rowOff>257175</xdr:rowOff>
                  </to>
                </anchor>
              </controlPr>
            </control>
          </mc:Choice>
        </mc:AlternateContent>
        <mc:AlternateContent xmlns:mc="http://schemas.openxmlformats.org/markup-compatibility/2006">
          <mc:Choice Requires="x14">
            <control shapeId="12558" r:id="rId237" name="Option Button 270">
              <controlPr defaultSize="0" autoFill="0" autoLine="0" autoPict="0">
                <anchor moveWithCells="1">
                  <from>
                    <xdr:col>8</xdr:col>
                    <xdr:colOff>228600</xdr:colOff>
                    <xdr:row>178</xdr:row>
                    <xdr:rowOff>47625</xdr:rowOff>
                  </from>
                  <to>
                    <xdr:col>8</xdr:col>
                    <xdr:colOff>428625</xdr:colOff>
                    <xdr:row>178</xdr:row>
                    <xdr:rowOff>257175</xdr:rowOff>
                  </to>
                </anchor>
              </controlPr>
            </control>
          </mc:Choice>
        </mc:AlternateContent>
        <mc:AlternateContent xmlns:mc="http://schemas.openxmlformats.org/markup-compatibility/2006">
          <mc:Choice Requires="x14">
            <control shapeId="12559" r:id="rId238" name="Option Button 271">
              <controlPr defaultSize="0" autoFill="0" autoLine="0" autoPict="0">
                <anchor moveWithCells="1">
                  <from>
                    <xdr:col>9</xdr:col>
                    <xdr:colOff>238125</xdr:colOff>
                    <xdr:row>178</xdr:row>
                    <xdr:rowOff>47625</xdr:rowOff>
                  </from>
                  <to>
                    <xdr:col>9</xdr:col>
                    <xdr:colOff>438150</xdr:colOff>
                    <xdr:row>178</xdr:row>
                    <xdr:rowOff>257175</xdr:rowOff>
                  </to>
                </anchor>
              </controlPr>
            </control>
          </mc:Choice>
        </mc:AlternateContent>
        <mc:AlternateContent xmlns:mc="http://schemas.openxmlformats.org/markup-compatibility/2006">
          <mc:Choice Requires="x14">
            <control shapeId="12560" r:id="rId239" name="Option Button 272">
              <controlPr defaultSize="0" autoFill="0" autoLine="0" autoPict="0">
                <anchor moveWithCells="1">
                  <from>
                    <xdr:col>10</xdr:col>
                    <xdr:colOff>247650</xdr:colOff>
                    <xdr:row>178</xdr:row>
                    <xdr:rowOff>47625</xdr:rowOff>
                  </from>
                  <to>
                    <xdr:col>10</xdr:col>
                    <xdr:colOff>447675</xdr:colOff>
                    <xdr:row>178</xdr:row>
                    <xdr:rowOff>257175</xdr:rowOff>
                  </to>
                </anchor>
              </controlPr>
            </control>
          </mc:Choice>
        </mc:AlternateContent>
        <mc:AlternateContent xmlns:mc="http://schemas.openxmlformats.org/markup-compatibility/2006">
          <mc:Choice Requires="x14">
            <control shapeId="12561" r:id="rId240" name="Option Button 273">
              <controlPr defaultSize="0" autoFill="0" autoLine="0" autoPict="0">
                <anchor moveWithCells="1">
                  <from>
                    <xdr:col>6</xdr:col>
                    <xdr:colOff>238125</xdr:colOff>
                    <xdr:row>179</xdr:row>
                    <xdr:rowOff>142875</xdr:rowOff>
                  </from>
                  <to>
                    <xdr:col>6</xdr:col>
                    <xdr:colOff>438150</xdr:colOff>
                    <xdr:row>179</xdr:row>
                    <xdr:rowOff>352425</xdr:rowOff>
                  </to>
                </anchor>
              </controlPr>
            </control>
          </mc:Choice>
        </mc:AlternateContent>
        <mc:AlternateContent xmlns:mc="http://schemas.openxmlformats.org/markup-compatibility/2006">
          <mc:Choice Requires="x14">
            <control shapeId="12562" r:id="rId241" name="Option Button 274">
              <controlPr defaultSize="0" autoFill="0" autoLine="0" autoPict="0">
                <anchor moveWithCells="1">
                  <from>
                    <xdr:col>7</xdr:col>
                    <xdr:colOff>238125</xdr:colOff>
                    <xdr:row>179</xdr:row>
                    <xdr:rowOff>142875</xdr:rowOff>
                  </from>
                  <to>
                    <xdr:col>7</xdr:col>
                    <xdr:colOff>438150</xdr:colOff>
                    <xdr:row>179</xdr:row>
                    <xdr:rowOff>352425</xdr:rowOff>
                  </to>
                </anchor>
              </controlPr>
            </control>
          </mc:Choice>
        </mc:AlternateContent>
        <mc:AlternateContent xmlns:mc="http://schemas.openxmlformats.org/markup-compatibility/2006">
          <mc:Choice Requires="x14">
            <control shapeId="12563" r:id="rId242" name="Option Button 275">
              <controlPr defaultSize="0" autoFill="0" autoLine="0" autoPict="0">
                <anchor moveWithCells="1">
                  <from>
                    <xdr:col>8</xdr:col>
                    <xdr:colOff>228600</xdr:colOff>
                    <xdr:row>179</xdr:row>
                    <xdr:rowOff>142875</xdr:rowOff>
                  </from>
                  <to>
                    <xdr:col>8</xdr:col>
                    <xdr:colOff>428625</xdr:colOff>
                    <xdr:row>179</xdr:row>
                    <xdr:rowOff>352425</xdr:rowOff>
                  </to>
                </anchor>
              </controlPr>
            </control>
          </mc:Choice>
        </mc:AlternateContent>
        <mc:AlternateContent xmlns:mc="http://schemas.openxmlformats.org/markup-compatibility/2006">
          <mc:Choice Requires="x14">
            <control shapeId="12564" r:id="rId243" name="Option Button 276">
              <controlPr defaultSize="0" autoFill="0" autoLine="0" autoPict="0">
                <anchor moveWithCells="1">
                  <from>
                    <xdr:col>9</xdr:col>
                    <xdr:colOff>238125</xdr:colOff>
                    <xdr:row>179</xdr:row>
                    <xdr:rowOff>142875</xdr:rowOff>
                  </from>
                  <to>
                    <xdr:col>9</xdr:col>
                    <xdr:colOff>438150</xdr:colOff>
                    <xdr:row>179</xdr:row>
                    <xdr:rowOff>352425</xdr:rowOff>
                  </to>
                </anchor>
              </controlPr>
            </control>
          </mc:Choice>
        </mc:AlternateContent>
        <mc:AlternateContent xmlns:mc="http://schemas.openxmlformats.org/markup-compatibility/2006">
          <mc:Choice Requires="x14">
            <control shapeId="12565" r:id="rId244" name="Option Button 277">
              <controlPr defaultSize="0" autoFill="0" autoLine="0" autoPict="0">
                <anchor moveWithCells="1">
                  <from>
                    <xdr:col>10</xdr:col>
                    <xdr:colOff>247650</xdr:colOff>
                    <xdr:row>179</xdr:row>
                    <xdr:rowOff>142875</xdr:rowOff>
                  </from>
                  <to>
                    <xdr:col>10</xdr:col>
                    <xdr:colOff>447675</xdr:colOff>
                    <xdr:row>179</xdr:row>
                    <xdr:rowOff>352425</xdr:rowOff>
                  </to>
                </anchor>
              </controlPr>
            </control>
          </mc:Choice>
        </mc:AlternateContent>
        <mc:AlternateContent xmlns:mc="http://schemas.openxmlformats.org/markup-compatibility/2006">
          <mc:Choice Requires="x14">
            <control shapeId="12566" r:id="rId245" name="Option Button 278">
              <controlPr defaultSize="0" autoFill="0" autoLine="0" autoPict="0">
                <anchor moveWithCells="1">
                  <from>
                    <xdr:col>6</xdr:col>
                    <xdr:colOff>238125</xdr:colOff>
                    <xdr:row>180</xdr:row>
                    <xdr:rowOff>47625</xdr:rowOff>
                  </from>
                  <to>
                    <xdr:col>6</xdr:col>
                    <xdr:colOff>438150</xdr:colOff>
                    <xdr:row>180</xdr:row>
                    <xdr:rowOff>257175</xdr:rowOff>
                  </to>
                </anchor>
              </controlPr>
            </control>
          </mc:Choice>
        </mc:AlternateContent>
        <mc:AlternateContent xmlns:mc="http://schemas.openxmlformats.org/markup-compatibility/2006">
          <mc:Choice Requires="x14">
            <control shapeId="12567" r:id="rId246" name="Option Button 279">
              <controlPr defaultSize="0" autoFill="0" autoLine="0" autoPict="0">
                <anchor moveWithCells="1">
                  <from>
                    <xdr:col>7</xdr:col>
                    <xdr:colOff>238125</xdr:colOff>
                    <xdr:row>180</xdr:row>
                    <xdr:rowOff>47625</xdr:rowOff>
                  </from>
                  <to>
                    <xdr:col>7</xdr:col>
                    <xdr:colOff>438150</xdr:colOff>
                    <xdr:row>180</xdr:row>
                    <xdr:rowOff>257175</xdr:rowOff>
                  </to>
                </anchor>
              </controlPr>
            </control>
          </mc:Choice>
        </mc:AlternateContent>
        <mc:AlternateContent xmlns:mc="http://schemas.openxmlformats.org/markup-compatibility/2006">
          <mc:Choice Requires="x14">
            <control shapeId="12568" r:id="rId247" name="Option Button 280">
              <controlPr defaultSize="0" autoFill="0" autoLine="0" autoPict="0">
                <anchor moveWithCells="1">
                  <from>
                    <xdr:col>8</xdr:col>
                    <xdr:colOff>228600</xdr:colOff>
                    <xdr:row>180</xdr:row>
                    <xdr:rowOff>47625</xdr:rowOff>
                  </from>
                  <to>
                    <xdr:col>8</xdr:col>
                    <xdr:colOff>428625</xdr:colOff>
                    <xdr:row>180</xdr:row>
                    <xdr:rowOff>257175</xdr:rowOff>
                  </to>
                </anchor>
              </controlPr>
            </control>
          </mc:Choice>
        </mc:AlternateContent>
        <mc:AlternateContent xmlns:mc="http://schemas.openxmlformats.org/markup-compatibility/2006">
          <mc:Choice Requires="x14">
            <control shapeId="12569" r:id="rId248" name="Option Button 281">
              <controlPr defaultSize="0" autoFill="0" autoLine="0" autoPict="0">
                <anchor moveWithCells="1">
                  <from>
                    <xdr:col>9</xdr:col>
                    <xdr:colOff>238125</xdr:colOff>
                    <xdr:row>180</xdr:row>
                    <xdr:rowOff>47625</xdr:rowOff>
                  </from>
                  <to>
                    <xdr:col>9</xdr:col>
                    <xdr:colOff>438150</xdr:colOff>
                    <xdr:row>180</xdr:row>
                    <xdr:rowOff>257175</xdr:rowOff>
                  </to>
                </anchor>
              </controlPr>
            </control>
          </mc:Choice>
        </mc:AlternateContent>
        <mc:AlternateContent xmlns:mc="http://schemas.openxmlformats.org/markup-compatibility/2006">
          <mc:Choice Requires="x14">
            <control shapeId="12570" r:id="rId249" name="Option Button 282">
              <controlPr defaultSize="0" autoFill="0" autoLine="0" autoPict="0">
                <anchor moveWithCells="1">
                  <from>
                    <xdr:col>10</xdr:col>
                    <xdr:colOff>247650</xdr:colOff>
                    <xdr:row>180</xdr:row>
                    <xdr:rowOff>47625</xdr:rowOff>
                  </from>
                  <to>
                    <xdr:col>10</xdr:col>
                    <xdr:colOff>447675</xdr:colOff>
                    <xdr:row>180</xdr:row>
                    <xdr:rowOff>257175</xdr:rowOff>
                  </to>
                </anchor>
              </controlPr>
            </control>
          </mc:Choice>
        </mc:AlternateContent>
        <mc:AlternateContent xmlns:mc="http://schemas.openxmlformats.org/markup-compatibility/2006">
          <mc:Choice Requires="x14">
            <control shapeId="12571" r:id="rId250" name="Option Button 283">
              <controlPr defaultSize="0" autoFill="0" autoLine="0" autoPict="0">
                <anchor moveWithCells="1">
                  <from>
                    <xdr:col>6</xdr:col>
                    <xdr:colOff>238125</xdr:colOff>
                    <xdr:row>181</xdr:row>
                    <xdr:rowOff>47625</xdr:rowOff>
                  </from>
                  <to>
                    <xdr:col>6</xdr:col>
                    <xdr:colOff>438150</xdr:colOff>
                    <xdr:row>181</xdr:row>
                    <xdr:rowOff>257175</xdr:rowOff>
                  </to>
                </anchor>
              </controlPr>
            </control>
          </mc:Choice>
        </mc:AlternateContent>
        <mc:AlternateContent xmlns:mc="http://schemas.openxmlformats.org/markup-compatibility/2006">
          <mc:Choice Requires="x14">
            <control shapeId="12572" r:id="rId251" name="Option Button 284">
              <controlPr defaultSize="0" autoFill="0" autoLine="0" autoPict="0">
                <anchor moveWithCells="1">
                  <from>
                    <xdr:col>7</xdr:col>
                    <xdr:colOff>238125</xdr:colOff>
                    <xdr:row>181</xdr:row>
                    <xdr:rowOff>47625</xdr:rowOff>
                  </from>
                  <to>
                    <xdr:col>7</xdr:col>
                    <xdr:colOff>438150</xdr:colOff>
                    <xdr:row>181</xdr:row>
                    <xdr:rowOff>257175</xdr:rowOff>
                  </to>
                </anchor>
              </controlPr>
            </control>
          </mc:Choice>
        </mc:AlternateContent>
        <mc:AlternateContent xmlns:mc="http://schemas.openxmlformats.org/markup-compatibility/2006">
          <mc:Choice Requires="x14">
            <control shapeId="12573" r:id="rId252" name="Option Button 285">
              <controlPr defaultSize="0" autoFill="0" autoLine="0" autoPict="0">
                <anchor moveWithCells="1">
                  <from>
                    <xdr:col>8</xdr:col>
                    <xdr:colOff>228600</xdr:colOff>
                    <xdr:row>181</xdr:row>
                    <xdr:rowOff>47625</xdr:rowOff>
                  </from>
                  <to>
                    <xdr:col>8</xdr:col>
                    <xdr:colOff>428625</xdr:colOff>
                    <xdr:row>181</xdr:row>
                    <xdr:rowOff>257175</xdr:rowOff>
                  </to>
                </anchor>
              </controlPr>
            </control>
          </mc:Choice>
        </mc:AlternateContent>
        <mc:AlternateContent xmlns:mc="http://schemas.openxmlformats.org/markup-compatibility/2006">
          <mc:Choice Requires="x14">
            <control shapeId="12574" r:id="rId253" name="Option Button 286">
              <controlPr defaultSize="0" autoFill="0" autoLine="0" autoPict="0">
                <anchor moveWithCells="1">
                  <from>
                    <xdr:col>9</xdr:col>
                    <xdr:colOff>238125</xdr:colOff>
                    <xdr:row>181</xdr:row>
                    <xdr:rowOff>47625</xdr:rowOff>
                  </from>
                  <to>
                    <xdr:col>9</xdr:col>
                    <xdr:colOff>438150</xdr:colOff>
                    <xdr:row>181</xdr:row>
                    <xdr:rowOff>257175</xdr:rowOff>
                  </to>
                </anchor>
              </controlPr>
            </control>
          </mc:Choice>
        </mc:AlternateContent>
        <mc:AlternateContent xmlns:mc="http://schemas.openxmlformats.org/markup-compatibility/2006">
          <mc:Choice Requires="x14">
            <control shapeId="12575" r:id="rId254" name="Option Button 287">
              <controlPr defaultSize="0" autoFill="0" autoLine="0" autoPict="0">
                <anchor moveWithCells="1">
                  <from>
                    <xdr:col>10</xdr:col>
                    <xdr:colOff>247650</xdr:colOff>
                    <xdr:row>181</xdr:row>
                    <xdr:rowOff>47625</xdr:rowOff>
                  </from>
                  <to>
                    <xdr:col>10</xdr:col>
                    <xdr:colOff>447675</xdr:colOff>
                    <xdr:row>181</xdr:row>
                    <xdr:rowOff>257175</xdr:rowOff>
                  </to>
                </anchor>
              </controlPr>
            </control>
          </mc:Choice>
        </mc:AlternateContent>
        <mc:AlternateContent xmlns:mc="http://schemas.openxmlformats.org/markup-compatibility/2006">
          <mc:Choice Requires="x14">
            <control shapeId="12576" r:id="rId255" name="Option Button 288">
              <controlPr defaultSize="0" autoFill="0" autoLine="0" autoPict="0">
                <anchor moveWithCells="1">
                  <from>
                    <xdr:col>6</xdr:col>
                    <xdr:colOff>238125</xdr:colOff>
                    <xdr:row>182</xdr:row>
                    <xdr:rowOff>57150</xdr:rowOff>
                  </from>
                  <to>
                    <xdr:col>6</xdr:col>
                    <xdr:colOff>438150</xdr:colOff>
                    <xdr:row>182</xdr:row>
                    <xdr:rowOff>266700</xdr:rowOff>
                  </to>
                </anchor>
              </controlPr>
            </control>
          </mc:Choice>
        </mc:AlternateContent>
        <mc:AlternateContent xmlns:mc="http://schemas.openxmlformats.org/markup-compatibility/2006">
          <mc:Choice Requires="x14">
            <control shapeId="12577" r:id="rId256" name="Option Button 289">
              <controlPr defaultSize="0" autoFill="0" autoLine="0" autoPict="0">
                <anchor moveWithCells="1">
                  <from>
                    <xdr:col>7</xdr:col>
                    <xdr:colOff>238125</xdr:colOff>
                    <xdr:row>182</xdr:row>
                    <xdr:rowOff>57150</xdr:rowOff>
                  </from>
                  <to>
                    <xdr:col>7</xdr:col>
                    <xdr:colOff>438150</xdr:colOff>
                    <xdr:row>182</xdr:row>
                    <xdr:rowOff>266700</xdr:rowOff>
                  </to>
                </anchor>
              </controlPr>
            </control>
          </mc:Choice>
        </mc:AlternateContent>
        <mc:AlternateContent xmlns:mc="http://schemas.openxmlformats.org/markup-compatibility/2006">
          <mc:Choice Requires="x14">
            <control shapeId="12578" r:id="rId257" name="Option Button 290">
              <controlPr defaultSize="0" autoFill="0" autoLine="0" autoPict="0">
                <anchor moveWithCells="1">
                  <from>
                    <xdr:col>8</xdr:col>
                    <xdr:colOff>228600</xdr:colOff>
                    <xdr:row>182</xdr:row>
                    <xdr:rowOff>57150</xdr:rowOff>
                  </from>
                  <to>
                    <xdr:col>8</xdr:col>
                    <xdr:colOff>428625</xdr:colOff>
                    <xdr:row>182</xdr:row>
                    <xdr:rowOff>266700</xdr:rowOff>
                  </to>
                </anchor>
              </controlPr>
            </control>
          </mc:Choice>
        </mc:AlternateContent>
        <mc:AlternateContent xmlns:mc="http://schemas.openxmlformats.org/markup-compatibility/2006">
          <mc:Choice Requires="x14">
            <control shapeId="12579" r:id="rId258" name="Option Button 291">
              <controlPr defaultSize="0" autoFill="0" autoLine="0" autoPict="0">
                <anchor moveWithCells="1">
                  <from>
                    <xdr:col>9</xdr:col>
                    <xdr:colOff>238125</xdr:colOff>
                    <xdr:row>182</xdr:row>
                    <xdr:rowOff>57150</xdr:rowOff>
                  </from>
                  <to>
                    <xdr:col>9</xdr:col>
                    <xdr:colOff>438150</xdr:colOff>
                    <xdr:row>182</xdr:row>
                    <xdr:rowOff>266700</xdr:rowOff>
                  </to>
                </anchor>
              </controlPr>
            </control>
          </mc:Choice>
        </mc:AlternateContent>
        <mc:AlternateContent xmlns:mc="http://schemas.openxmlformats.org/markup-compatibility/2006">
          <mc:Choice Requires="x14">
            <control shapeId="12580" r:id="rId259" name="Option Button 292">
              <controlPr defaultSize="0" autoFill="0" autoLine="0" autoPict="0">
                <anchor moveWithCells="1">
                  <from>
                    <xdr:col>10</xdr:col>
                    <xdr:colOff>247650</xdr:colOff>
                    <xdr:row>182</xdr:row>
                    <xdr:rowOff>57150</xdr:rowOff>
                  </from>
                  <to>
                    <xdr:col>10</xdr:col>
                    <xdr:colOff>447675</xdr:colOff>
                    <xdr:row>182</xdr:row>
                    <xdr:rowOff>266700</xdr:rowOff>
                  </to>
                </anchor>
              </controlPr>
            </control>
          </mc:Choice>
        </mc:AlternateContent>
        <mc:AlternateContent xmlns:mc="http://schemas.openxmlformats.org/markup-compatibility/2006">
          <mc:Choice Requires="x14">
            <control shapeId="12581" r:id="rId260" name="Option Button 293">
              <controlPr defaultSize="0" autoFill="0" autoLine="0" autoPict="0">
                <anchor moveWithCells="1">
                  <from>
                    <xdr:col>6</xdr:col>
                    <xdr:colOff>238125</xdr:colOff>
                    <xdr:row>183</xdr:row>
                    <xdr:rowOff>57150</xdr:rowOff>
                  </from>
                  <to>
                    <xdr:col>6</xdr:col>
                    <xdr:colOff>438150</xdr:colOff>
                    <xdr:row>183</xdr:row>
                    <xdr:rowOff>266700</xdr:rowOff>
                  </to>
                </anchor>
              </controlPr>
            </control>
          </mc:Choice>
        </mc:AlternateContent>
        <mc:AlternateContent xmlns:mc="http://schemas.openxmlformats.org/markup-compatibility/2006">
          <mc:Choice Requires="x14">
            <control shapeId="12582" r:id="rId261" name="Option Button 294">
              <controlPr defaultSize="0" autoFill="0" autoLine="0" autoPict="0">
                <anchor moveWithCells="1">
                  <from>
                    <xdr:col>7</xdr:col>
                    <xdr:colOff>238125</xdr:colOff>
                    <xdr:row>183</xdr:row>
                    <xdr:rowOff>57150</xdr:rowOff>
                  </from>
                  <to>
                    <xdr:col>7</xdr:col>
                    <xdr:colOff>438150</xdr:colOff>
                    <xdr:row>183</xdr:row>
                    <xdr:rowOff>266700</xdr:rowOff>
                  </to>
                </anchor>
              </controlPr>
            </control>
          </mc:Choice>
        </mc:AlternateContent>
        <mc:AlternateContent xmlns:mc="http://schemas.openxmlformats.org/markup-compatibility/2006">
          <mc:Choice Requires="x14">
            <control shapeId="12583" r:id="rId262" name="Option Button 295">
              <controlPr defaultSize="0" autoFill="0" autoLine="0" autoPict="0">
                <anchor moveWithCells="1">
                  <from>
                    <xdr:col>8</xdr:col>
                    <xdr:colOff>228600</xdr:colOff>
                    <xdr:row>183</xdr:row>
                    <xdr:rowOff>57150</xdr:rowOff>
                  </from>
                  <to>
                    <xdr:col>8</xdr:col>
                    <xdr:colOff>428625</xdr:colOff>
                    <xdr:row>183</xdr:row>
                    <xdr:rowOff>266700</xdr:rowOff>
                  </to>
                </anchor>
              </controlPr>
            </control>
          </mc:Choice>
        </mc:AlternateContent>
        <mc:AlternateContent xmlns:mc="http://schemas.openxmlformats.org/markup-compatibility/2006">
          <mc:Choice Requires="x14">
            <control shapeId="12584" r:id="rId263" name="Option Button 296">
              <controlPr defaultSize="0" autoFill="0" autoLine="0" autoPict="0">
                <anchor moveWithCells="1">
                  <from>
                    <xdr:col>9</xdr:col>
                    <xdr:colOff>238125</xdr:colOff>
                    <xdr:row>183</xdr:row>
                    <xdr:rowOff>57150</xdr:rowOff>
                  </from>
                  <to>
                    <xdr:col>9</xdr:col>
                    <xdr:colOff>438150</xdr:colOff>
                    <xdr:row>183</xdr:row>
                    <xdr:rowOff>266700</xdr:rowOff>
                  </to>
                </anchor>
              </controlPr>
            </control>
          </mc:Choice>
        </mc:AlternateContent>
        <mc:AlternateContent xmlns:mc="http://schemas.openxmlformats.org/markup-compatibility/2006">
          <mc:Choice Requires="x14">
            <control shapeId="12585" r:id="rId264" name="Option Button 297">
              <controlPr defaultSize="0" autoFill="0" autoLine="0" autoPict="0">
                <anchor moveWithCells="1">
                  <from>
                    <xdr:col>10</xdr:col>
                    <xdr:colOff>247650</xdr:colOff>
                    <xdr:row>183</xdr:row>
                    <xdr:rowOff>57150</xdr:rowOff>
                  </from>
                  <to>
                    <xdr:col>10</xdr:col>
                    <xdr:colOff>447675</xdr:colOff>
                    <xdr:row>183</xdr:row>
                    <xdr:rowOff>266700</xdr:rowOff>
                  </to>
                </anchor>
              </controlPr>
            </control>
          </mc:Choice>
        </mc:AlternateContent>
        <mc:AlternateContent xmlns:mc="http://schemas.openxmlformats.org/markup-compatibility/2006">
          <mc:Choice Requires="x14">
            <control shapeId="12586" r:id="rId265" name="Option Button 298">
              <controlPr defaultSize="0" autoFill="0" autoLine="0" autoPict="0">
                <anchor moveWithCells="1">
                  <from>
                    <xdr:col>6</xdr:col>
                    <xdr:colOff>238125</xdr:colOff>
                    <xdr:row>184</xdr:row>
                    <xdr:rowOff>47625</xdr:rowOff>
                  </from>
                  <to>
                    <xdr:col>6</xdr:col>
                    <xdr:colOff>438150</xdr:colOff>
                    <xdr:row>184</xdr:row>
                    <xdr:rowOff>257175</xdr:rowOff>
                  </to>
                </anchor>
              </controlPr>
            </control>
          </mc:Choice>
        </mc:AlternateContent>
        <mc:AlternateContent xmlns:mc="http://schemas.openxmlformats.org/markup-compatibility/2006">
          <mc:Choice Requires="x14">
            <control shapeId="12587" r:id="rId266" name="Option Button 299">
              <controlPr defaultSize="0" autoFill="0" autoLine="0" autoPict="0">
                <anchor moveWithCells="1">
                  <from>
                    <xdr:col>7</xdr:col>
                    <xdr:colOff>238125</xdr:colOff>
                    <xdr:row>184</xdr:row>
                    <xdr:rowOff>47625</xdr:rowOff>
                  </from>
                  <to>
                    <xdr:col>7</xdr:col>
                    <xdr:colOff>438150</xdr:colOff>
                    <xdr:row>184</xdr:row>
                    <xdr:rowOff>257175</xdr:rowOff>
                  </to>
                </anchor>
              </controlPr>
            </control>
          </mc:Choice>
        </mc:AlternateContent>
        <mc:AlternateContent xmlns:mc="http://schemas.openxmlformats.org/markup-compatibility/2006">
          <mc:Choice Requires="x14">
            <control shapeId="12588" r:id="rId267" name="Option Button 300">
              <controlPr defaultSize="0" autoFill="0" autoLine="0" autoPict="0">
                <anchor moveWithCells="1">
                  <from>
                    <xdr:col>8</xdr:col>
                    <xdr:colOff>228600</xdr:colOff>
                    <xdr:row>184</xdr:row>
                    <xdr:rowOff>47625</xdr:rowOff>
                  </from>
                  <to>
                    <xdr:col>8</xdr:col>
                    <xdr:colOff>428625</xdr:colOff>
                    <xdr:row>184</xdr:row>
                    <xdr:rowOff>257175</xdr:rowOff>
                  </to>
                </anchor>
              </controlPr>
            </control>
          </mc:Choice>
        </mc:AlternateContent>
        <mc:AlternateContent xmlns:mc="http://schemas.openxmlformats.org/markup-compatibility/2006">
          <mc:Choice Requires="x14">
            <control shapeId="12589" r:id="rId268" name="Option Button 301">
              <controlPr defaultSize="0" autoFill="0" autoLine="0" autoPict="0">
                <anchor moveWithCells="1">
                  <from>
                    <xdr:col>9</xdr:col>
                    <xdr:colOff>238125</xdr:colOff>
                    <xdr:row>184</xdr:row>
                    <xdr:rowOff>47625</xdr:rowOff>
                  </from>
                  <to>
                    <xdr:col>9</xdr:col>
                    <xdr:colOff>438150</xdr:colOff>
                    <xdr:row>184</xdr:row>
                    <xdr:rowOff>257175</xdr:rowOff>
                  </to>
                </anchor>
              </controlPr>
            </control>
          </mc:Choice>
        </mc:AlternateContent>
        <mc:AlternateContent xmlns:mc="http://schemas.openxmlformats.org/markup-compatibility/2006">
          <mc:Choice Requires="x14">
            <control shapeId="12590" r:id="rId269" name="Option Button 302">
              <controlPr defaultSize="0" autoFill="0" autoLine="0" autoPict="0">
                <anchor moveWithCells="1">
                  <from>
                    <xdr:col>10</xdr:col>
                    <xdr:colOff>247650</xdr:colOff>
                    <xdr:row>184</xdr:row>
                    <xdr:rowOff>47625</xdr:rowOff>
                  </from>
                  <to>
                    <xdr:col>10</xdr:col>
                    <xdr:colOff>447675</xdr:colOff>
                    <xdr:row>184</xdr:row>
                    <xdr:rowOff>257175</xdr:rowOff>
                  </to>
                </anchor>
              </controlPr>
            </control>
          </mc:Choice>
        </mc:AlternateContent>
        <mc:AlternateContent xmlns:mc="http://schemas.openxmlformats.org/markup-compatibility/2006">
          <mc:Choice Requires="x14">
            <control shapeId="12591" r:id="rId270" name="Option Button 303">
              <controlPr defaultSize="0" autoFill="0" autoLine="0" autoPict="0">
                <anchor moveWithCells="1">
                  <from>
                    <xdr:col>6</xdr:col>
                    <xdr:colOff>238125</xdr:colOff>
                    <xdr:row>185</xdr:row>
                    <xdr:rowOff>38100</xdr:rowOff>
                  </from>
                  <to>
                    <xdr:col>6</xdr:col>
                    <xdr:colOff>438150</xdr:colOff>
                    <xdr:row>185</xdr:row>
                    <xdr:rowOff>247650</xdr:rowOff>
                  </to>
                </anchor>
              </controlPr>
            </control>
          </mc:Choice>
        </mc:AlternateContent>
        <mc:AlternateContent xmlns:mc="http://schemas.openxmlformats.org/markup-compatibility/2006">
          <mc:Choice Requires="x14">
            <control shapeId="12592" r:id="rId271" name="Option Button 304">
              <controlPr defaultSize="0" autoFill="0" autoLine="0" autoPict="0">
                <anchor moveWithCells="1">
                  <from>
                    <xdr:col>7</xdr:col>
                    <xdr:colOff>238125</xdr:colOff>
                    <xdr:row>185</xdr:row>
                    <xdr:rowOff>38100</xdr:rowOff>
                  </from>
                  <to>
                    <xdr:col>7</xdr:col>
                    <xdr:colOff>438150</xdr:colOff>
                    <xdr:row>185</xdr:row>
                    <xdr:rowOff>247650</xdr:rowOff>
                  </to>
                </anchor>
              </controlPr>
            </control>
          </mc:Choice>
        </mc:AlternateContent>
        <mc:AlternateContent xmlns:mc="http://schemas.openxmlformats.org/markup-compatibility/2006">
          <mc:Choice Requires="x14">
            <control shapeId="12593" r:id="rId272" name="Option Button 305">
              <controlPr defaultSize="0" autoFill="0" autoLine="0" autoPict="0">
                <anchor moveWithCells="1">
                  <from>
                    <xdr:col>8</xdr:col>
                    <xdr:colOff>228600</xdr:colOff>
                    <xdr:row>185</xdr:row>
                    <xdr:rowOff>38100</xdr:rowOff>
                  </from>
                  <to>
                    <xdr:col>8</xdr:col>
                    <xdr:colOff>428625</xdr:colOff>
                    <xdr:row>185</xdr:row>
                    <xdr:rowOff>247650</xdr:rowOff>
                  </to>
                </anchor>
              </controlPr>
            </control>
          </mc:Choice>
        </mc:AlternateContent>
        <mc:AlternateContent xmlns:mc="http://schemas.openxmlformats.org/markup-compatibility/2006">
          <mc:Choice Requires="x14">
            <control shapeId="12594" r:id="rId273" name="Option Button 306">
              <controlPr defaultSize="0" autoFill="0" autoLine="0" autoPict="0">
                <anchor moveWithCells="1">
                  <from>
                    <xdr:col>9</xdr:col>
                    <xdr:colOff>238125</xdr:colOff>
                    <xdr:row>185</xdr:row>
                    <xdr:rowOff>38100</xdr:rowOff>
                  </from>
                  <to>
                    <xdr:col>9</xdr:col>
                    <xdr:colOff>438150</xdr:colOff>
                    <xdr:row>185</xdr:row>
                    <xdr:rowOff>247650</xdr:rowOff>
                  </to>
                </anchor>
              </controlPr>
            </control>
          </mc:Choice>
        </mc:AlternateContent>
        <mc:AlternateContent xmlns:mc="http://schemas.openxmlformats.org/markup-compatibility/2006">
          <mc:Choice Requires="x14">
            <control shapeId="12595" r:id="rId274" name="Option Button 307">
              <controlPr defaultSize="0" autoFill="0" autoLine="0" autoPict="0">
                <anchor moveWithCells="1">
                  <from>
                    <xdr:col>10</xdr:col>
                    <xdr:colOff>247650</xdr:colOff>
                    <xdr:row>185</xdr:row>
                    <xdr:rowOff>38100</xdr:rowOff>
                  </from>
                  <to>
                    <xdr:col>10</xdr:col>
                    <xdr:colOff>447675</xdr:colOff>
                    <xdr:row>185</xdr:row>
                    <xdr:rowOff>247650</xdr:rowOff>
                  </to>
                </anchor>
              </controlPr>
            </control>
          </mc:Choice>
        </mc:AlternateContent>
        <mc:AlternateContent xmlns:mc="http://schemas.openxmlformats.org/markup-compatibility/2006">
          <mc:Choice Requires="x14">
            <control shapeId="12596" r:id="rId275" name="Option Button 308">
              <controlPr defaultSize="0" autoFill="0" autoLine="0" autoPict="0">
                <anchor moveWithCells="1">
                  <from>
                    <xdr:col>6</xdr:col>
                    <xdr:colOff>238125</xdr:colOff>
                    <xdr:row>186</xdr:row>
                    <xdr:rowOff>47625</xdr:rowOff>
                  </from>
                  <to>
                    <xdr:col>6</xdr:col>
                    <xdr:colOff>438150</xdr:colOff>
                    <xdr:row>186</xdr:row>
                    <xdr:rowOff>257175</xdr:rowOff>
                  </to>
                </anchor>
              </controlPr>
            </control>
          </mc:Choice>
        </mc:AlternateContent>
        <mc:AlternateContent xmlns:mc="http://schemas.openxmlformats.org/markup-compatibility/2006">
          <mc:Choice Requires="x14">
            <control shapeId="12597" r:id="rId276" name="Option Button 309">
              <controlPr defaultSize="0" autoFill="0" autoLine="0" autoPict="0">
                <anchor moveWithCells="1">
                  <from>
                    <xdr:col>7</xdr:col>
                    <xdr:colOff>238125</xdr:colOff>
                    <xdr:row>186</xdr:row>
                    <xdr:rowOff>47625</xdr:rowOff>
                  </from>
                  <to>
                    <xdr:col>7</xdr:col>
                    <xdr:colOff>438150</xdr:colOff>
                    <xdr:row>186</xdr:row>
                    <xdr:rowOff>257175</xdr:rowOff>
                  </to>
                </anchor>
              </controlPr>
            </control>
          </mc:Choice>
        </mc:AlternateContent>
        <mc:AlternateContent xmlns:mc="http://schemas.openxmlformats.org/markup-compatibility/2006">
          <mc:Choice Requires="x14">
            <control shapeId="12598" r:id="rId277" name="Option Button 310">
              <controlPr defaultSize="0" autoFill="0" autoLine="0" autoPict="0">
                <anchor moveWithCells="1">
                  <from>
                    <xdr:col>8</xdr:col>
                    <xdr:colOff>228600</xdr:colOff>
                    <xdr:row>186</xdr:row>
                    <xdr:rowOff>47625</xdr:rowOff>
                  </from>
                  <to>
                    <xdr:col>8</xdr:col>
                    <xdr:colOff>428625</xdr:colOff>
                    <xdr:row>186</xdr:row>
                    <xdr:rowOff>257175</xdr:rowOff>
                  </to>
                </anchor>
              </controlPr>
            </control>
          </mc:Choice>
        </mc:AlternateContent>
        <mc:AlternateContent xmlns:mc="http://schemas.openxmlformats.org/markup-compatibility/2006">
          <mc:Choice Requires="x14">
            <control shapeId="12599" r:id="rId278" name="Option Button 311">
              <controlPr defaultSize="0" autoFill="0" autoLine="0" autoPict="0">
                <anchor moveWithCells="1">
                  <from>
                    <xdr:col>9</xdr:col>
                    <xdr:colOff>238125</xdr:colOff>
                    <xdr:row>186</xdr:row>
                    <xdr:rowOff>47625</xdr:rowOff>
                  </from>
                  <to>
                    <xdr:col>9</xdr:col>
                    <xdr:colOff>438150</xdr:colOff>
                    <xdr:row>186</xdr:row>
                    <xdr:rowOff>257175</xdr:rowOff>
                  </to>
                </anchor>
              </controlPr>
            </control>
          </mc:Choice>
        </mc:AlternateContent>
        <mc:AlternateContent xmlns:mc="http://schemas.openxmlformats.org/markup-compatibility/2006">
          <mc:Choice Requires="x14">
            <control shapeId="12600" r:id="rId279" name="Option Button 312">
              <controlPr defaultSize="0" autoFill="0" autoLine="0" autoPict="0">
                <anchor moveWithCells="1">
                  <from>
                    <xdr:col>10</xdr:col>
                    <xdr:colOff>247650</xdr:colOff>
                    <xdr:row>186</xdr:row>
                    <xdr:rowOff>47625</xdr:rowOff>
                  </from>
                  <to>
                    <xdr:col>10</xdr:col>
                    <xdr:colOff>447675</xdr:colOff>
                    <xdr:row>186</xdr:row>
                    <xdr:rowOff>257175</xdr:rowOff>
                  </to>
                </anchor>
              </controlPr>
            </control>
          </mc:Choice>
        </mc:AlternateContent>
        <mc:AlternateContent xmlns:mc="http://schemas.openxmlformats.org/markup-compatibility/2006">
          <mc:Choice Requires="x14">
            <control shapeId="12601" r:id="rId280" name="Option Button 313">
              <controlPr defaultSize="0" autoFill="0" autoLine="0" autoPict="0">
                <anchor moveWithCells="1">
                  <from>
                    <xdr:col>6</xdr:col>
                    <xdr:colOff>238125</xdr:colOff>
                    <xdr:row>187</xdr:row>
                    <xdr:rowOff>57150</xdr:rowOff>
                  </from>
                  <to>
                    <xdr:col>6</xdr:col>
                    <xdr:colOff>438150</xdr:colOff>
                    <xdr:row>187</xdr:row>
                    <xdr:rowOff>266700</xdr:rowOff>
                  </to>
                </anchor>
              </controlPr>
            </control>
          </mc:Choice>
        </mc:AlternateContent>
        <mc:AlternateContent xmlns:mc="http://schemas.openxmlformats.org/markup-compatibility/2006">
          <mc:Choice Requires="x14">
            <control shapeId="12602" r:id="rId281" name="Option Button 314">
              <controlPr defaultSize="0" autoFill="0" autoLine="0" autoPict="0">
                <anchor moveWithCells="1">
                  <from>
                    <xdr:col>7</xdr:col>
                    <xdr:colOff>238125</xdr:colOff>
                    <xdr:row>187</xdr:row>
                    <xdr:rowOff>57150</xdr:rowOff>
                  </from>
                  <to>
                    <xdr:col>7</xdr:col>
                    <xdr:colOff>438150</xdr:colOff>
                    <xdr:row>187</xdr:row>
                    <xdr:rowOff>266700</xdr:rowOff>
                  </to>
                </anchor>
              </controlPr>
            </control>
          </mc:Choice>
        </mc:AlternateContent>
        <mc:AlternateContent xmlns:mc="http://schemas.openxmlformats.org/markup-compatibility/2006">
          <mc:Choice Requires="x14">
            <control shapeId="12603" r:id="rId282" name="Option Button 315">
              <controlPr defaultSize="0" autoFill="0" autoLine="0" autoPict="0">
                <anchor moveWithCells="1">
                  <from>
                    <xdr:col>8</xdr:col>
                    <xdr:colOff>228600</xdr:colOff>
                    <xdr:row>187</xdr:row>
                    <xdr:rowOff>57150</xdr:rowOff>
                  </from>
                  <to>
                    <xdr:col>8</xdr:col>
                    <xdr:colOff>428625</xdr:colOff>
                    <xdr:row>187</xdr:row>
                    <xdr:rowOff>266700</xdr:rowOff>
                  </to>
                </anchor>
              </controlPr>
            </control>
          </mc:Choice>
        </mc:AlternateContent>
        <mc:AlternateContent xmlns:mc="http://schemas.openxmlformats.org/markup-compatibility/2006">
          <mc:Choice Requires="x14">
            <control shapeId="12604" r:id="rId283" name="Option Button 316">
              <controlPr defaultSize="0" autoFill="0" autoLine="0" autoPict="0">
                <anchor moveWithCells="1">
                  <from>
                    <xdr:col>9</xdr:col>
                    <xdr:colOff>238125</xdr:colOff>
                    <xdr:row>187</xdr:row>
                    <xdr:rowOff>57150</xdr:rowOff>
                  </from>
                  <to>
                    <xdr:col>9</xdr:col>
                    <xdr:colOff>438150</xdr:colOff>
                    <xdr:row>187</xdr:row>
                    <xdr:rowOff>266700</xdr:rowOff>
                  </to>
                </anchor>
              </controlPr>
            </control>
          </mc:Choice>
        </mc:AlternateContent>
        <mc:AlternateContent xmlns:mc="http://schemas.openxmlformats.org/markup-compatibility/2006">
          <mc:Choice Requires="x14">
            <control shapeId="12605" r:id="rId284" name="Option Button 317">
              <controlPr defaultSize="0" autoFill="0" autoLine="0" autoPict="0">
                <anchor moveWithCells="1">
                  <from>
                    <xdr:col>10</xdr:col>
                    <xdr:colOff>247650</xdr:colOff>
                    <xdr:row>187</xdr:row>
                    <xdr:rowOff>57150</xdr:rowOff>
                  </from>
                  <to>
                    <xdr:col>10</xdr:col>
                    <xdr:colOff>447675</xdr:colOff>
                    <xdr:row>187</xdr:row>
                    <xdr:rowOff>266700</xdr:rowOff>
                  </to>
                </anchor>
              </controlPr>
            </control>
          </mc:Choice>
        </mc:AlternateContent>
        <mc:AlternateContent xmlns:mc="http://schemas.openxmlformats.org/markup-compatibility/2006">
          <mc:Choice Requires="x14">
            <control shapeId="12606" r:id="rId285" name="Option Button 318">
              <controlPr defaultSize="0" autoFill="0" autoLine="0" autoPict="0">
                <anchor moveWithCells="1">
                  <from>
                    <xdr:col>6</xdr:col>
                    <xdr:colOff>238125</xdr:colOff>
                    <xdr:row>188</xdr:row>
                    <xdr:rowOff>47625</xdr:rowOff>
                  </from>
                  <to>
                    <xdr:col>6</xdr:col>
                    <xdr:colOff>438150</xdr:colOff>
                    <xdr:row>188</xdr:row>
                    <xdr:rowOff>257175</xdr:rowOff>
                  </to>
                </anchor>
              </controlPr>
            </control>
          </mc:Choice>
        </mc:AlternateContent>
        <mc:AlternateContent xmlns:mc="http://schemas.openxmlformats.org/markup-compatibility/2006">
          <mc:Choice Requires="x14">
            <control shapeId="12607" r:id="rId286" name="Option Button 319">
              <controlPr defaultSize="0" autoFill="0" autoLine="0" autoPict="0">
                <anchor moveWithCells="1">
                  <from>
                    <xdr:col>7</xdr:col>
                    <xdr:colOff>238125</xdr:colOff>
                    <xdr:row>188</xdr:row>
                    <xdr:rowOff>47625</xdr:rowOff>
                  </from>
                  <to>
                    <xdr:col>7</xdr:col>
                    <xdr:colOff>438150</xdr:colOff>
                    <xdr:row>188</xdr:row>
                    <xdr:rowOff>257175</xdr:rowOff>
                  </to>
                </anchor>
              </controlPr>
            </control>
          </mc:Choice>
        </mc:AlternateContent>
        <mc:AlternateContent xmlns:mc="http://schemas.openxmlformats.org/markup-compatibility/2006">
          <mc:Choice Requires="x14">
            <control shapeId="12608" r:id="rId287" name="Option Button 320">
              <controlPr defaultSize="0" autoFill="0" autoLine="0" autoPict="0">
                <anchor moveWithCells="1">
                  <from>
                    <xdr:col>8</xdr:col>
                    <xdr:colOff>228600</xdr:colOff>
                    <xdr:row>188</xdr:row>
                    <xdr:rowOff>47625</xdr:rowOff>
                  </from>
                  <to>
                    <xdr:col>8</xdr:col>
                    <xdr:colOff>428625</xdr:colOff>
                    <xdr:row>188</xdr:row>
                    <xdr:rowOff>257175</xdr:rowOff>
                  </to>
                </anchor>
              </controlPr>
            </control>
          </mc:Choice>
        </mc:AlternateContent>
        <mc:AlternateContent xmlns:mc="http://schemas.openxmlformats.org/markup-compatibility/2006">
          <mc:Choice Requires="x14">
            <control shapeId="12609" r:id="rId288" name="Option Button 321">
              <controlPr defaultSize="0" autoFill="0" autoLine="0" autoPict="0">
                <anchor moveWithCells="1">
                  <from>
                    <xdr:col>9</xdr:col>
                    <xdr:colOff>238125</xdr:colOff>
                    <xdr:row>188</xdr:row>
                    <xdr:rowOff>47625</xdr:rowOff>
                  </from>
                  <to>
                    <xdr:col>9</xdr:col>
                    <xdr:colOff>438150</xdr:colOff>
                    <xdr:row>188</xdr:row>
                    <xdr:rowOff>257175</xdr:rowOff>
                  </to>
                </anchor>
              </controlPr>
            </control>
          </mc:Choice>
        </mc:AlternateContent>
        <mc:AlternateContent xmlns:mc="http://schemas.openxmlformats.org/markup-compatibility/2006">
          <mc:Choice Requires="x14">
            <control shapeId="12610" r:id="rId289" name="Option Button 322">
              <controlPr defaultSize="0" autoFill="0" autoLine="0" autoPict="0">
                <anchor moveWithCells="1">
                  <from>
                    <xdr:col>10</xdr:col>
                    <xdr:colOff>247650</xdr:colOff>
                    <xdr:row>188</xdr:row>
                    <xdr:rowOff>47625</xdr:rowOff>
                  </from>
                  <to>
                    <xdr:col>10</xdr:col>
                    <xdr:colOff>447675</xdr:colOff>
                    <xdr:row>188</xdr:row>
                    <xdr:rowOff>257175</xdr:rowOff>
                  </to>
                </anchor>
              </controlPr>
            </control>
          </mc:Choice>
        </mc:AlternateContent>
        <mc:AlternateContent xmlns:mc="http://schemas.openxmlformats.org/markup-compatibility/2006">
          <mc:Choice Requires="x14">
            <control shapeId="12611" r:id="rId290" name="Option Button 323">
              <controlPr defaultSize="0" autoFill="0" autoLine="0" autoPict="0">
                <anchor moveWithCells="1">
                  <from>
                    <xdr:col>6</xdr:col>
                    <xdr:colOff>238125</xdr:colOff>
                    <xdr:row>189</xdr:row>
                    <xdr:rowOff>47625</xdr:rowOff>
                  </from>
                  <to>
                    <xdr:col>6</xdr:col>
                    <xdr:colOff>438150</xdr:colOff>
                    <xdr:row>189</xdr:row>
                    <xdr:rowOff>257175</xdr:rowOff>
                  </to>
                </anchor>
              </controlPr>
            </control>
          </mc:Choice>
        </mc:AlternateContent>
        <mc:AlternateContent xmlns:mc="http://schemas.openxmlformats.org/markup-compatibility/2006">
          <mc:Choice Requires="x14">
            <control shapeId="12612" r:id="rId291" name="Option Button 324">
              <controlPr defaultSize="0" autoFill="0" autoLine="0" autoPict="0">
                <anchor moveWithCells="1">
                  <from>
                    <xdr:col>7</xdr:col>
                    <xdr:colOff>238125</xdr:colOff>
                    <xdr:row>189</xdr:row>
                    <xdr:rowOff>47625</xdr:rowOff>
                  </from>
                  <to>
                    <xdr:col>7</xdr:col>
                    <xdr:colOff>438150</xdr:colOff>
                    <xdr:row>189</xdr:row>
                    <xdr:rowOff>257175</xdr:rowOff>
                  </to>
                </anchor>
              </controlPr>
            </control>
          </mc:Choice>
        </mc:AlternateContent>
        <mc:AlternateContent xmlns:mc="http://schemas.openxmlformats.org/markup-compatibility/2006">
          <mc:Choice Requires="x14">
            <control shapeId="12613" r:id="rId292" name="Option Button 325">
              <controlPr defaultSize="0" autoFill="0" autoLine="0" autoPict="0">
                <anchor moveWithCells="1">
                  <from>
                    <xdr:col>8</xdr:col>
                    <xdr:colOff>228600</xdr:colOff>
                    <xdr:row>189</xdr:row>
                    <xdr:rowOff>47625</xdr:rowOff>
                  </from>
                  <to>
                    <xdr:col>8</xdr:col>
                    <xdr:colOff>428625</xdr:colOff>
                    <xdr:row>189</xdr:row>
                    <xdr:rowOff>257175</xdr:rowOff>
                  </to>
                </anchor>
              </controlPr>
            </control>
          </mc:Choice>
        </mc:AlternateContent>
        <mc:AlternateContent xmlns:mc="http://schemas.openxmlformats.org/markup-compatibility/2006">
          <mc:Choice Requires="x14">
            <control shapeId="12614" r:id="rId293" name="Option Button 326">
              <controlPr defaultSize="0" autoFill="0" autoLine="0" autoPict="0">
                <anchor moveWithCells="1">
                  <from>
                    <xdr:col>9</xdr:col>
                    <xdr:colOff>238125</xdr:colOff>
                    <xdr:row>189</xdr:row>
                    <xdr:rowOff>47625</xdr:rowOff>
                  </from>
                  <to>
                    <xdr:col>9</xdr:col>
                    <xdr:colOff>438150</xdr:colOff>
                    <xdr:row>189</xdr:row>
                    <xdr:rowOff>257175</xdr:rowOff>
                  </to>
                </anchor>
              </controlPr>
            </control>
          </mc:Choice>
        </mc:AlternateContent>
        <mc:AlternateContent xmlns:mc="http://schemas.openxmlformats.org/markup-compatibility/2006">
          <mc:Choice Requires="x14">
            <control shapeId="12615" r:id="rId294" name="Option Button 327">
              <controlPr defaultSize="0" autoFill="0" autoLine="0" autoPict="0">
                <anchor moveWithCells="1">
                  <from>
                    <xdr:col>10</xdr:col>
                    <xdr:colOff>247650</xdr:colOff>
                    <xdr:row>189</xdr:row>
                    <xdr:rowOff>47625</xdr:rowOff>
                  </from>
                  <to>
                    <xdr:col>10</xdr:col>
                    <xdr:colOff>447675</xdr:colOff>
                    <xdr:row>189</xdr:row>
                    <xdr:rowOff>257175</xdr:rowOff>
                  </to>
                </anchor>
              </controlPr>
            </control>
          </mc:Choice>
        </mc:AlternateContent>
        <mc:AlternateContent xmlns:mc="http://schemas.openxmlformats.org/markup-compatibility/2006">
          <mc:Choice Requires="x14">
            <control shapeId="12616" r:id="rId295" name="Option Button 328">
              <controlPr defaultSize="0" autoFill="0" autoLine="0" autoPict="0">
                <anchor moveWithCells="1">
                  <from>
                    <xdr:col>6</xdr:col>
                    <xdr:colOff>238125</xdr:colOff>
                    <xdr:row>190</xdr:row>
                    <xdr:rowOff>47625</xdr:rowOff>
                  </from>
                  <to>
                    <xdr:col>6</xdr:col>
                    <xdr:colOff>438150</xdr:colOff>
                    <xdr:row>190</xdr:row>
                    <xdr:rowOff>257175</xdr:rowOff>
                  </to>
                </anchor>
              </controlPr>
            </control>
          </mc:Choice>
        </mc:AlternateContent>
        <mc:AlternateContent xmlns:mc="http://schemas.openxmlformats.org/markup-compatibility/2006">
          <mc:Choice Requires="x14">
            <control shapeId="12617" r:id="rId296" name="Option Button 329">
              <controlPr defaultSize="0" autoFill="0" autoLine="0" autoPict="0">
                <anchor moveWithCells="1">
                  <from>
                    <xdr:col>7</xdr:col>
                    <xdr:colOff>238125</xdr:colOff>
                    <xdr:row>190</xdr:row>
                    <xdr:rowOff>47625</xdr:rowOff>
                  </from>
                  <to>
                    <xdr:col>7</xdr:col>
                    <xdr:colOff>438150</xdr:colOff>
                    <xdr:row>190</xdr:row>
                    <xdr:rowOff>257175</xdr:rowOff>
                  </to>
                </anchor>
              </controlPr>
            </control>
          </mc:Choice>
        </mc:AlternateContent>
        <mc:AlternateContent xmlns:mc="http://schemas.openxmlformats.org/markup-compatibility/2006">
          <mc:Choice Requires="x14">
            <control shapeId="12618" r:id="rId297" name="Option Button 330">
              <controlPr defaultSize="0" autoFill="0" autoLine="0" autoPict="0">
                <anchor moveWithCells="1">
                  <from>
                    <xdr:col>8</xdr:col>
                    <xdr:colOff>228600</xdr:colOff>
                    <xdr:row>190</xdr:row>
                    <xdr:rowOff>47625</xdr:rowOff>
                  </from>
                  <to>
                    <xdr:col>8</xdr:col>
                    <xdr:colOff>428625</xdr:colOff>
                    <xdr:row>190</xdr:row>
                    <xdr:rowOff>257175</xdr:rowOff>
                  </to>
                </anchor>
              </controlPr>
            </control>
          </mc:Choice>
        </mc:AlternateContent>
        <mc:AlternateContent xmlns:mc="http://schemas.openxmlformats.org/markup-compatibility/2006">
          <mc:Choice Requires="x14">
            <control shapeId="12619" r:id="rId298" name="Option Button 331">
              <controlPr defaultSize="0" autoFill="0" autoLine="0" autoPict="0">
                <anchor moveWithCells="1">
                  <from>
                    <xdr:col>9</xdr:col>
                    <xdr:colOff>238125</xdr:colOff>
                    <xdr:row>190</xdr:row>
                    <xdr:rowOff>47625</xdr:rowOff>
                  </from>
                  <to>
                    <xdr:col>9</xdr:col>
                    <xdr:colOff>438150</xdr:colOff>
                    <xdr:row>190</xdr:row>
                    <xdr:rowOff>257175</xdr:rowOff>
                  </to>
                </anchor>
              </controlPr>
            </control>
          </mc:Choice>
        </mc:AlternateContent>
        <mc:AlternateContent xmlns:mc="http://schemas.openxmlformats.org/markup-compatibility/2006">
          <mc:Choice Requires="x14">
            <control shapeId="12620" r:id="rId299" name="Option Button 332">
              <controlPr defaultSize="0" autoFill="0" autoLine="0" autoPict="0">
                <anchor moveWithCells="1">
                  <from>
                    <xdr:col>10</xdr:col>
                    <xdr:colOff>247650</xdr:colOff>
                    <xdr:row>190</xdr:row>
                    <xdr:rowOff>47625</xdr:rowOff>
                  </from>
                  <to>
                    <xdr:col>10</xdr:col>
                    <xdr:colOff>447675</xdr:colOff>
                    <xdr:row>190</xdr:row>
                    <xdr:rowOff>257175</xdr:rowOff>
                  </to>
                </anchor>
              </controlPr>
            </control>
          </mc:Choice>
        </mc:AlternateContent>
        <mc:AlternateContent xmlns:mc="http://schemas.openxmlformats.org/markup-compatibility/2006">
          <mc:Choice Requires="x14">
            <control shapeId="12621" r:id="rId300" name="Option Button 333">
              <controlPr defaultSize="0" autoFill="0" autoLine="0" autoPict="0">
                <anchor moveWithCells="1">
                  <from>
                    <xdr:col>6</xdr:col>
                    <xdr:colOff>238125</xdr:colOff>
                    <xdr:row>191</xdr:row>
                    <xdr:rowOff>38100</xdr:rowOff>
                  </from>
                  <to>
                    <xdr:col>6</xdr:col>
                    <xdr:colOff>438150</xdr:colOff>
                    <xdr:row>191</xdr:row>
                    <xdr:rowOff>247650</xdr:rowOff>
                  </to>
                </anchor>
              </controlPr>
            </control>
          </mc:Choice>
        </mc:AlternateContent>
        <mc:AlternateContent xmlns:mc="http://schemas.openxmlformats.org/markup-compatibility/2006">
          <mc:Choice Requires="x14">
            <control shapeId="12622" r:id="rId301" name="Option Button 334">
              <controlPr defaultSize="0" autoFill="0" autoLine="0" autoPict="0">
                <anchor moveWithCells="1">
                  <from>
                    <xdr:col>7</xdr:col>
                    <xdr:colOff>238125</xdr:colOff>
                    <xdr:row>191</xdr:row>
                    <xdr:rowOff>38100</xdr:rowOff>
                  </from>
                  <to>
                    <xdr:col>7</xdr:col>
                    <xdr:colOff>438150</xdr:colOff>
                    <xdr:row>191</xdr:row>
                    <xdr:rowOff>247650</xdr:rowOff>
                  </to>
                </anchor>
              </controlPr>
            </control>
          </mc:Choice>
        </mc:AlternateContent>
        <mc:AlternateContent xmlns:mc="http://schemas.openxmlformats.org/markup-compatibility/2006">
          <mc:Choice Requires="x14">
            <control shapeId="12623" r:id="rId302" name="Option Button 335">
              <controlPr defaultSize="0" autoFill="0" autoLine="0" autoPict="0">
                <anchor moveWithCells="1">
                  <from>
                    <xdr:col>8</xdr:col>
                    <xdr:colOff>228600</xdr:colOff>
                    <xdr:row>191</xdr:row>
                    <xdr:rowOff>38100</xdr:rowOff>
                  </from>
                  <to>
                    <xdr:col>8</xdr:col>
                    <xdr:colOff>428625</xdr:colOff>
                    <xdr:row>191</xdr:row>
                    <xdr:rowOff>247650</xdr:rowOff>
                  </to>
                </anchor>
              </controlPr>
            </control>
          </mc:Choice>
        </mc:AlternateContent>
        <mc:AlternateContent xmlns:mc="http://schemas.openxmlformats.org/markup-compatibility/2006">
          <mc:Choice Requires="x14">
            <control shapeId="12624" r:id="rId303" name="Option Button 336">
              <controlPr defaultSize="0" autoFill="0" autoLine="0" autoPict="0">
                <anchor moveWithCells="1">
                  <from>
                    <xdr:col>9</xdr:col>
                    <xdr:colOff>238125</xdr:colOff>
                    <xdr:row>191</xdr:row>
                    <xdr:rowOff>38100</xdr:rowOff>
                  </from>
                  <to>
                    <xdr:col>9</xdr:col>
                    <xdr:colOff>438150</xdr:colOff>
                    <xdr:row>191</xdr:row>
                    <xdr:rowOff>247650</xdr:rowOff>
                  </to>
                </anchor>
              </controlPr>
            </control>
          </mc:Choice>
        </mc:AlternateContent>
        <mc:AlternateContent xmlns:mc="http://schemas.openxmlformats.org/markup-compatibility/2006">
          <mc:Choice Requires="x14">
            <control shapeId="12625" r:id="rId304" name="Option Button 337">
              <controlPr defaultSize="0" autoFill="0" autoLine="0" autoPict="0">
                <anchor moveWithCells="1">
                  <from>
                    <xdr:col>10</xdr:col>
                    <xdr:colOff>247650</xdr:colOff>
                    <xdr:row>191</xdr:row>
                    <xdr:rowOff>38100</xdr:rowOff>
                  </from>
                  <to>
                    <xdr:col>10</xdr:col>
                    <xdr:colOff>447675</xdr:colOff>
                    <xdr:row>191</xdr:row>
                    <xdr:rowOff>247650</xdr:rowOff>
                  </to>
                </anchor>
              </controlPr>
            </control>
          </mc:Choice>
        </mc:AlternateContent>
        <mc:AlternateContent xmlns:mc="http://schemas.openxmlformats.org/markup-compatibility/2006">
          <mc:Choice Requires="x14">
            <control shapeId="12626" r:id="rId305" name="Option Button 338">
              <controlPr defaultSize="0" autoFill="0" autoLine="0" autoPict="0">
                <anchor moveWithCells="1">
                  <from>
                    <xdr:col>6</xdr:col>
                    <xdr:colOff>238125</xdr:colOff>
                    <xdr:row>192</xdr:row>
                    <xdr:rowOff>95250</xdr:rowOff>
                  </from>
                  <to>
                    <xdr:col>6</xdr:col>
                    <xdr:colOff>438150</xdr:colOff>
                    <xdr:row>192</xdr:row>
                    <xdr:rowOff>304800</xdr:rowOff>
                  </to>
                </anchor>
              </controlPr>
            </control>
          </mc:Choice>
        </mc:AlternateContent>
        <mc:AlternateContent xmlns:mc="http://schemas.openxmlformats.org/markup-compatibility/2006">
          <mc:Choice Requires="x14">
            <control shapeId="12627" r:id="rId306" name="Option Button 339">
              <controlPr defaultSize="0" autoFill="0" autoLine="0" autoPict="0">
                <anchor moveWithCells="1">
                  <from>
                    <xdr:col>7</xdr:col>
                    <xdr:colOff>238125</xdr:colOff>
                    <xdr:row>192</xdr:row>
                    <xdr:rowOff>95250</xdr:rowOff>
                  </from>
                  <to>
                    <xdr:col>7</xdr:col>
                    <xdr:colOff>438150</xdr:colOff>
                    <xdr:row>192</xdr:row>
                    <xdr:rowOff>304800</xdr:rowOff>
                  </to>
                </anchor>
              </controlPr>
            </control>
          </mc:Choice>
        </mc:AlternateContent>
        <mc:AlternateContent xmlns:mc="http://schemas.openxmlformats.org/markup-compatibility/2006">
          <mc:Choice Requires="x14">
            <control shapeId="12628" r:id="rId307" name="Option Button 340">
              <controlPr defaultSize="0" autoFill="0" autoLine="0" autoPict="0">
                <anchor moveWithCells="1">
                  <from>
                    <xdr:col>8</xdr:col>
                    <xdr:colOff>228600</xdr:colOff>
                    <xdr:row>192</xdr:row>
                    <xdr:rowOff>95250</xdr:rowOff>
                  </from>
                  <to>
                    <xdr:col>8</xdr:col>
                    <xdr:colOff>428625</xdr:colOff>
                    <xdr:row>192</xdr:row>
                    <xdr:rowOff>304800</xdr:rowOff>
                  </to>
                </anchor>
              </controlPr>
            </control>
          </mc:Choice>
        </mc:AlternateContent>
        <mc:AlternateContent xmlns:mc="http://schemas.openxmlformats.org/markup-compatibility/2006">
          <mc:Choice Requires="x14">
            <control shapeId="12629" r:id="rId308" name="Option Button 341">
              <controlPr defaultSize="0" autoFill="0" autoLine="0" autoPict="0">
                <anchor moveWithCells="1">
                  <from>
                    <xdr:col>9</xdr:col>
                    <xdr:colOff>238125</xdr:colOff>
                    <xdr:row>192</xdr:row>
                    <xdr:rowOff>95250</xdr:rowOff>
                  </from>
                  <to>
                    <xdr:col>9</xdr:col>
                    <xdr:colOff>438150</xdr:colOff>
                    <xdr:row>192</xdr:row>
                    <xdr:rowOff>304800</xdr:rowOff>
                  </to>
                </anchor>
              </controlPr>
            </control>
          </mc:Choice>
        </mc:AlternateContent>
        <mc:AlternateContent xmlns:mc="http://schemas.openxmlformats.org/markup-compatibility/2006">
          <mc:Choice Requires="x14">
            <control shapeId="12630" r:id="rId309" name="Option Button 342">
              <controlPr defaultSize="0" autoFill="0" autoLine="0" autoPict="0">
                <anchor moveWithCells="1">
                  <from>
                    <xdr:col>10</xdr:col>
                    <xdr:colOff>247650</xdr:colOff>
                    <xdr:row>192</xdr:row>
                    <xdr:rowOff>95250</xdr:rowOff>
                  </from>
                  <to>
                    <xdr:col>10</xdr:col>
                    <xdr:colOff>447675</xdr:colOff>
                    <xdr:row>192</xdr:row>
                    <xdr:rowOff>304800</xdr:rowOff>
                  </to>
                </anchor>
              </controlPr>
            </control>
          </mc:Choice>
        </mc:AlternateContent>
        <mc:AlternateContent xmlns:mc="http://schemas.openxmlformats.org/markup-compatibility/2006">
          <mc:Choice Requires="x14">
            <control shapeId="12631" r:id="rId310" name="Option Button 343">
              <controlPr defaultSize="0" autoFill="0" autoLine="0" autoPict="0">
                <anchor moveWithCells="1">
                  <from>
                    <xdr:col>6</xdr:col>
                    <xdr:colOff>238125</xdr:colOff>
                    <xdr:row>193</xdr:row>
                    <xdr:rowOff>38100</xdr:rowOff>
                  </from>
                  <to>
                    <xdr:col>6</xdr:col>
                    <xdr:colOff>438150</xdr:colOff>
                    <xdr:row>193</xdr:row>
                    <xdr:rowOff>247650</xdr:rowOff>
                  </to>
                </anchor>
              </controlPr>
            </control>
          </mc:Choice>
        </mc:AlternateContent>
        <mc:AlternateContent xmlns:mc="http://schemas.openxmlformats.org/markup-compatibility/2006">
          <mc:Choice Requires="x14">
            <control shapeId="12632" r:id="rId311" name="Option Button 344">
              <controlPr defaultSize="0" autoFill="0" autoLine="0" autoPict="0">
                <anchor moveWithCells="1">
                  <from>
                    <xdr:col>7</xdr:col>
                    <xdr:colOff>238125</xdr:colOff>
                    <xdr:row>193</xdr:row>
                    <xdr:rowOff>38100</xdr:rowOff>
                  </from>
                  <to>
                    <xdr:col>7</xdr:col>
                    <xdr:colOff>438150</xdr:colOff>
                    <xdr:row>193</xdr:row>
                    <xdr:rowOff>247650</xdr:rowOff>
                  </to>
                </anchor>
              </controlPr>
            </control>
          </mc:Choice>
        </mc:AlternateContent>
        <mc:AlternateContent xmlns:mc="http://schemas.openxmlformats.org/markup-compatibility/2006">
          <mc:Choice Requires="x14">
            <control shapeId="12633" r:id="rId312" name="Option Button 345">
              <controlPr defaultSize="0" autoFill="0" autoLine="0" autoPict="0">
                <anchor moveWithCells="1">
                  <from>
                    <xdr:col>8</xdr:col>
                    <xdr:colOff>228600</xdr:colOff>
                    <xdr:row>193</xdr:row>
                    <xdr:rowOff>38100</xdr:rowOff>
                  </from>
                  <to>
                    <xdr:col>8</xdr:col>
                    <xdr:colOff>428625</xdr:colOff>
                    <xdr:row>193</xdr:row>
                    <xdr:rowOff>247650</xdr:rowOff>
                  </to>
                </anchor>
              </controlPr>
            </control>
          </mc:Choice>
        </mc:AlternateContent>
        <mc:AlternateContent xmlns:mc="http://schemas.openxmlformats.org/markup-compatibility/2006">
          <mc:Choice Requires="x14">
            <control shapeId="12634" r:id="rId313" name="Option Button 346">
              <controlPr defaultSize="0" autoFill="0" autoLine="0" autoPict="0">
                <anchor moveWithCells="1">
                  <from>
                    <xdr:col>9</xdr:col>
                    <xdr:colOff>238125</xdr:colOff>
                    <xdr:row>193</xdr:row>
                    <xdr:rowOff>38100</xdr:rowOff>
                  </from>
                  <to>
                    <xdr:col>9</xdr:col>
                    <xdr:colOff>438150</xdr:colOff>
                    <xdr:row>193</xdr:row>
                    <xdr:rowOff>247650</xdr:rowOff>
                  </to>
                </anchor>
              </controlPr>
            </control>
          </mc:Choice>
        </mc:AlternateContent>
        <mc:AlternateContent xmlns:mc="http://schemas.openxmlformats.org/markup-compatibility/2006">
          <mc:Choice Requires="x14">
            <control shapeId="12635" r:id="rId314" name="Option Button 347">
              <controlPr defaultSize="0" autoFill="0" autoLine="0" autoPict="0">
                <anchor moveWithCells="1">
                  <from>
                    <xdr:col>10</xdr:col>
                    <xdr:colOff>247650</xdr:colOff>
                    <xdr:row>193</xdr:row>
                    <xdr:rowOff>38100</xdr:rowOff>
                  </from>
                  <to>
                    <xdr:col>10</xdr:col>
                    <xdr:colOff>447675</xdr:colOff>
                    <xdr:row>193</xdr:row>
                    <xdr:rowOff>247650</xdr:rowOff>
                  </to>
                </anchor>
              </controlPr>
            </control>
          </mc:Choice>
        </mc:AlternateContent>
        <mc:AlternateContent xmlns:mc="http://schemas.openxmlformats.org/markup-compatibility/2006">
          <mc:Choice Requires="x14">
            <control shapeId="12636" r:id="rId315" name="Option Button 348">
              <controlPr defaultSize="0" autoFill="0" autoLine="0" autoPict="0">
                <anchor moveWithCells="1">
                  <from>
                    <xdr:col>6</xdr:col>
                    <xdr:colOff>238125</xdr:colOff>
                    <xdr:row>194</xdr:row>
                    <xdr:rowOff>47625</xdr:rowOff>
                  </from>
                  <to>
                    <xdr:col>6</xdr:col>
                    <xdr:colOff>438150</xdr:colOff>
                    <xdr:row>194</xdr:row>
                    <xdr:rowOff>257175</xdr:rowOff>
                  </to>
                </anchor>
              </controlPr>
            </control>
          </mc:Choice>
        </mc:AlternateContent>
        <mc:AlternateContent xmlns:mc="http://schemas.openxmlformats.org/markup-compatibility/2006">
          <mc:Choice Requires="x14">
            <control shapeId="12637" r:id="rId316" name="Option Button 349">
              <controlPr defaultSize="0" autoFill="0" autoLine="0" autoPict="0">
                <anchor moveWithCells="1">
                  <from>
                    <xdr:col>7</xdr:col>
                    <xdr:colOff>238125</xdr:colOff>
                    <xdr:row>194</xdr:row>
                    <xdr:rowOff>47625</xdr:rowOff>
                  </from>
                  <to>
                    <xdr:col>7</xdr:col>
                    <xdr:colOff>438150</xdr:colOff>
                    <xdr:row>194</xdr:row>
                    <xdr:rowOff>257175</xdr:rowOff>
                  </to>
                </anchor>
              </controlPr>
            </control>
          </mc:Choice>
        </mc:AlternateContent>
        <mc:AlternateContent xmlns:mc="http://schemas.openxmlformats.org/markup-compatibility/2006">
          <mc:Choice Requires="x14">
            <control shapeId="12638" r:id="rId317" name="Option Button 350">
              <controlPr defaultSize="0" autoFill="0" autoLine="0" autoPict="0">
                <anchor moveWithCells="1">
                  <from>
                    <xdr:col>8</xdr:col>
                    <xdr:colOff>228600</xdr:colOff>
                    <xdr:row>194</xdr:row>
                    <xdr:rowOff>47625</xdr:rowOff>
                  </from>
                  <to>
                    <xdr:col>8</xdr:col>
                    <xdr:colOff>428625</xdr:colOff>
                    <xdr:row>194</xdr:row>
                    <xdr:rowOff>257175</xdr:rowOff>
                  </to>
                </anchor>
              </controlPr>
            </control>
          </mc:Choice>
        </mc:AlternateContent>
        <mc:AlternateContent xmlns:mc="http://schemas.openxmlformats.org/markup-compatibility/2006">
          <mc:Choice Requires="x14">
            <control shapeId="12639" r:id="rId318" name="Option Button 351">
              <controlPr defaultSize="0" autoFill="0" autoLine="0" autoPict="0">
                <anchor moveWithCells="1">
                  <from>
                    <xdr:col>9</xdr:col>
                    <xdr:colOff>238125</xdr:colOff>
                    <xdr:row>194</xdr:row>
                    <xdr:rowOff>47625</xdr:rowOff>
                  </from>
                  <to>
                    <xdr:col>9</xdr:col>
                    <xdr:colOff>438150</xdr:colOff>
                    <xdr:row>194</xdr:row>
                    <xdr:rowOff>257175</xdr:rowOff>
                  </to>
                </anchor>
              </controlPr>
            </control>
          </mc:Choice>
        </mc:AlternateContent>
        <mc:AlternateContent xmlns:mc="http://schemas.openxmlformats.org/markup-compatibility/2006">
          <mc:Choice Requires="x14">
            <control shapeId="12640" r:id="rId319" name="Option Button 352">
              <controlPr defaultSize="0" autoFill="0" autoLine="0" autoPict="0">
                <anchor moveWithCells="1">
                  <from>
                    <xdr:col>10</xdr:col>
                    <xdr:colOff>247650</xdr:colOff>
                    <xdr:row>194</xdr:row>
                    <xdr:rowOff>47625</xdr:rowOff>
                  </from>
                  <to>
                    <xdr:col>10</xdr:col>
                    <xdr:colOff>447675</xdr:colOff>
                    <xdr:row>194</xdr:row>
                    <xdr:rowOff>257175</xdr:rowOff>
                  </to>
                </anchor>
              </controlPr>
            </control>
          </mc:Choice>
        </mc:AlternateContent>
        <mc:AlternateContent xmlns:mc="http://schemas.openxmlformats.org/markup-compatibility/2006">
          <mc:Choice Requires="x14">
            <control shapeId="12641" r:id="rId320" name="Option Button 353">
              <controlPr defaultSize="0" autoFill="0" autoLine="0" autoPict="0">
                <anchor moveWithCells="1">
                  <from>
                    <xdr:col>6</xdr:col>
                    <xdr:colOff>238125</xdr:colOff>
                    <xdr:row>195</xdr:row>
                    <xdr:rowOff>47625</xdr:rowOff>
                  </from>
                  <to>
                    <xdr:col>6</xdr:col>
                    <xdr:colOff>438150</xdr:colOff>
                    <xdr:row>195</xdr:row>
                    <xdr:rowOff>257175</xdr:rowOff>
                  </to>
                </anchor>
              </controlPr>
            </control>
          </mc:Choice>
        </mc:AlternateContent>
        <mc:AlternateContent xmlns:mc="http://schemas.openxmlformats.org/markup-compatibility/2006">
          <mc:Choice Requires="x14">
            <control shapeId="12642" r:id="rId321" name="Option Button 354">
              <controlPr defaultSize="0" autoFill="0" autoLine="0" autoPict="0">
                <anchor moveWithCells="1">
                  <from>
                    <xdr:col>7</xdr:col>
                    <xdr:colOff>238125</xdr:colOff>
                    <xdr:row>195</xdr:row>
                    <xdr:rowOff>47625</xdr:rowOff>
                  </from>
                  <to>
                    <xdr:col>7</xdr:col>
                    <xdr:colOff>438150</xdr:colOff>
                    <xdr:row>195</xdr:row>
                    <xdr:rowOff>257175</xdr:rowOff>
                  </to>
                </anchor>
              </controlPr>
            </control>
          </mc:Choice>
        </mc:AlternateContent>
        <mc:AlternateContent xmlns:mc="http://schemas.openxmlformats.org/markup-compatibility/2006">
          <mc:Choice Requires="x14">
            <control shapeId="12643" r:id="rId322" name="Option Button 355">
              <controlPr defaultSize="0" autoFill="0" autoLine="0" autoPict="0">
                <anchor moveWithCells="1">
                  <from>
                    <xdr:col>8</xdr:col>
                    <xdr:colOff>228600</xdr:colOff>
                    <xdr:row>195</xdr:row>
                    <xdr:rowOff>47625</xdr:rowOff>
                  </from>
                  <to>
                    <xdr:col>8</xdr:col>
                    <xdr:colOff>428625</xdr:colOff>
                    <xdr:row>195</xdr:row>
                    <xdr:rowOff>257175</xdr:rowOff>
                  </to>
                </anchor>
              </controlPr>
            </control>
          </mc:Choice>
        </mc:AlternateContent>
        <mc:AlternateContent xmlns:mc="http://schemas.openxmlformats.org/markup-compatibility/2006">
          <mc:Choice Requires="x14">
            <control shapeId="12644" r:id="rId323" name="Option Button 356">
              <controlPr defaultSize="0" autoFill="0" autoLine="0" autoPict="0">
                <anchor moveWithCells="1">
                  <from>
                    <xdr:col>9</xdr:col>
                    <xdr:colOff>238125</xdr:colOff>
                    <xdr:row>195</xdr:row>
                    <xdr:rowOff>47625</xdr:rowOff>
                  </from>
                  <to>
                    <xdr:col>9</xdr:col>
                    <xdr:colOff>438150</xdr:colOff>
                    <xdr:row>195</xdr:row>
                    <xdr:rowOff>257175</xdr:rowOff>
                  </to>
                </anchor>
              </controlPr>
            </control>
          </mc:Choice>
        </mc:AlternateContent>
        <mc:AlternateContent xmlns:mc="http://schemas.openxmlformats.org/markup-compatibility/2006">
          <mc:Choice Requires="x14">
            <control shapeId="12645" r:id="rId324" name="Option Button 357">
              <controlPr defaultSize="0" autoFill="0" autoLine="0" autoPict="0">
                <anchor moveWithCells="1">
                  <from>
                    <xdr:col>10</xdr:col>
                    <xdr:colOff>247650</xdr:colOff>
                    <xdr:row>195</xdr:row>
                    <xdr:rowOff>47625</xdr:rowOff>
                  </from>
                  <to>
                    <xdr:col>10</xdr:col>
                    <xdr:colOff>447675</xdr:colOff>
                    <xdr:row>195</xdr:row>
                    <xdr:rowOff>257175</xdr:rowOff>
                  </to>
                </anchor>
              </controlPr>
            </control>
          </mc:Choice>
        </mc:AlternateContent>
        <mc:AlternateContent xmlns:mc="http://schemas.openxmlformats.org/markup-compatibility/2006">
          <mc:Choice Requires="x14">
            <control shapeId="12646" r:id="rId325" name="Option Button 358">
              <controlPr defaultSize="0" autoFill="0" autoLine="0" autoPict="0">
                <anchor moveWithCells="1">
                  <from>
                    <xdr:col>6</xdr:col>
                    <xdr:colOff>238125</xdr:colOff>
                    <xdr:row>196</xdr:row>
                    <xdr:rowOff>47625</xdr:rowOff>
                  </from>
                  <to>
                    <xdr:col>6</xdr:col>
                    <xdr:colOff>438150</xdr:colOff>
                    <xdr:row>196</xdr:row>
                    <xdr:rowOff>257175</xdr:rowOff>
                  </to>
                </anchor>
              </controlPr>
            </control>
          </mc:Choice>
        </mc:AlternateContent>
        <mc:AlternateContent xmlns:mc="http://schemas.openxmlformats.org/markup-compatibility/2006">
          <mc:Choice Requires="x14">
            <control shapeId="12647" r:id="rId326" name="Option Button 359">
              <controlPr defaultSize="0" autoFill="0" autoLine="0" autoPict="0">
                <anchor moveWithCells="1">
                  <from>
                    <xdr:col>7</xdr:col>
                    <xdr:colOff>238125</xdr:colOff>
                    <xdr:row>196</xdr:row>
                    <xdr:rowOff>47625</xdr:rowOff>
                  </from>
                  <to>
                    <xdr:col>7</xdr:col>
                    <xdr:colOff>438150</xdr:colOff>
                    <xdr:row>196</xdr:row>
                    <xdr:rowOff>257175</xdr:rowOff>
                  </to>
                </anchor>
              </controlPr>
            </control>
          </mc:Choice>
        </mc:AlternateContent>
        <mc:AlternateContent xmlns:mc="http://schemas.openxmlformats.org/markup-compatibility/2006">
          <mc:Choice Requires="x14">
            <control shapeId="12648" r:id="rId327" name="Option Button 360">
              <controlPr defaultSize="0" autoFill="0" autoLine="0" autoPict="0">
                <anchor moveWithCells="1">
                  <from>
                    <xdr:col>8</xdr:col>
                    <xdr:colOff>228600</xdr:colOff>
                    <xdr:row>196</xdr:row>
                    <xdr:rowOff>47625</xdr:rowOff>
                  </from>
                  <to>
                    <xdr:col>8</xdr:col>
                    <xdr:colOff>428625</xdr:colOff>
                    <xdr:row>196</xdr:row>
                    <xdr:rowOff>257175</xdr:rowOff>
                  </to>
                </anchor>
              </controlPr>
            </control>
          </mc:Choice>
        </mc:AlternateContent>
        <mc:AlternateContent xmlns:mc="http://schemas.openxmlformats.org/markup-compatibility/2006">
          <mc:Choice Requires="x14">
            <control shapeId="12649" r:id="rId328" name="Option Button 361">
              <controlPr defaultSize="0" autoFill="0" autoLine="0" autoPict="0">
                <anchor moveWithCells="1">
                  <from>
                    <xdr:col>9</xdr:col>
                    <xdr:colOff>238125</xdr:colOff>
                    <xdr:row>196</xdr:row>
                    <xdr:rowOff>47625</xdr:rowOff>
                  </from>
                  <to>
                    <xdr:col>9</xdr:col>
                    <xdr:colOff>438150</xdr:colOff>
                    <xdr:row>196</xdr:row>
                    <xdr:rowOff>257175</xdr:rowOff>
                  </to>
                </anchor>
              </controlPr>
            </control>
          </mc:Choice>
        </mc:AlternateContent>
        <mc:AlternateContent xmlns:mc="http://schemas.openxmlformats.org/markup-compatibility/2006">
          <mc:Choice Requires="x14">
            <control shapeId="12650" r:id="rId329" name="Option Button 362">
              <controlPr defaultSize="0" autoFill="0" autoLine="0" autoPict="0">
                <anchor moveWithCells="1">
                  <from>
                    <xdr:col>10</xdr:col>
                    <xdr:colOff>247650</xdr:colOff>
                    <xdr:row>196</xdr:row>
                    <xdr:rowOff>47625</xdr:rowOff>
                  </from>
                  <to>
                    <xdr:col>10</xdr:col>
                    <xdr:colOff>447675</xdr:colOff>
                    <xdr:row>196</xdr:row>
                    <xdr:rowOff>257175</xdr:rowOff>
                  </to>
                </anchor>
              </controlPr>
            </control>
          </mc:Choice>
        </mc:AlternateContent>
        <mc:AlternateContent xmlns:mc="http://schemas.openxmlformats.org/markup-compatibility/2006">
          <mc:Choice Requires="x14">
            <control shapeId="12651" r:id="rId330" name="Option Button 363">
              <controlPr defaultSize="0" autoFill="0" autoLine="0" autoPict="0">
                <anchor moveWithCells="1">
                  <from>
                    <xdr:col>6</xdr:col>
                    <xdr:colOff>238125</xdr:colOff>
                    <xdr:row>197</xdr:row>
                    <xdr:rowOff>57150</xdr:rowOff>
                  </from>
                  <to>
                    <xdr:col>6</xdr:col>
                    <xdr:colOff>438150</xdr:colOff>
                    <xdr:row>197</xdr:row>
                    <xdr:rowOff>266700</xdr:rowOff>
                  </to>
                </anchor>
              </controlPr>
            </control>
          </mc:Choice>
        </mc:AlternateContent>
        <mc:AlternateContent xmlns:mc="http://schemas.openxmlformats.org/markup-compatibility/2006">
          <mc:Choice Requires="x14">
            <control shapeId="12652" r:id="rId331" name="Option Button 364">
              <controlPr defaultSize="0" autoFill="0" autoLine="0" autoPict="0">
                <anchor moveWithCells="1">
                  <from>
                    <xdr:col>7</xdr:col>
                    <xdr:colOff>238125</xdr:colOff>
                    <xdr:row>197</xdr:row>
                    <xdr:rowOff>57150</xdr:rowOff>
                  </from>
                  <to>
                    <xdr:col>7</xdr:col>
                    <xdr:colOff>438150</xdr:colOff>
                    <xdr:row>197</xdr:row>
                    <xdr:rowOff>266700</xdr:rowOff>
                  </to>
                </anchor>
              </controlPr>
            </control>
          </mc:Choice>
        </mc:AlternateContent>
        <mc:AlternateContent xmlns:mc="http://schemas.openxmlformats.org/markup-compatibility/2006">
          <mc:Choice Requires="x14">
            <control shapeId="12653" r:id="rId332" name="Option Button 365">
              <controlPr defaultSize="0" autoFill="0" autoLine="0" autoPict="0">
                <anchor moveWithCells="1">
                  <from>
                    <xdr:col>8</xdr:col>
                    <xdr:colOff>228600</xdr:colOff>
                    <xdr:row>197</xdr:row>
                    <xdr:rowOff>57150</xdr:rowOff>
                  </from>
                  <to>
                    <xdr:col>8</xdr:col>
                    <xdr:colOff>428625</xdr:colOff>
                    <xdr:row>197</xdr:row>
                    <xdr:rowOff>266700</xdr:rowOff>
                  </to>
                </anchor>
              </controlPr>
            </control>
          </mc:Choice>
        </mc:AlternateContent>
        <mc:AlternateContent xmlns:mc="http://schemas.openxmlformats.org/markup-compatibility/2006">
          <mc:Choice Requires="x14">
            <control shapeId="12654" r:id="rId333" name="Option Button 366">
              <controlPr defaultSize="0" autoFill="0" autoLine="0" autoPict="0">
                <anchor moveWithCells="1">
                  <from>
                    <xdr:col>9</xdr:col>
                    <xdr:colOff>238125</xdr:colOff>
                    <xdr:row>197</xdr:row>
                    <xdr:rowOff>57150</xdr:rowOff>
                  </from>
                  <to>
                    <xdr:col>9</xdr:col>
                    <xdr:colOff>438150</xdr:colOff>
                    <xdr:row>197</xdr:row>
                    <xdr:rowOff>266700</xdr:rowOff>
                  </to>
                </anchor>
              </controlPr>
            </control>
          </mc:Choice>
        </mc:AlternateContent>
        <mc:AlternateContent xmlns:mc="http://schemas.openxmlformats.org/markup-compatibility/2006">
          <mc:Choice Requires="x14">
            <control shapeId="12655" r:id="rId334" name="Option Button 367">
              <controlPr defaultSize="0" autoFill="0" autoLine="0" autoPict="0">
                <anchor moveWithCells="1">
                  <from>
                    <xdr:col>10</xdr:col>
                    <xdr:colOff>247650</xdr:colOff>
                    <xdr:row>197</xdr:row>
                    <xdr:rowOff>57150</xdr:rowOff>
                  </from>
                  <to>
                    <xdr:col>10</xdr:col>
                    <xdr:colOff>447675</xdr:colOff>
                    <xdr:row>197</xdr:row>
                    <xdr:rowOff>266700</xdr:rowOff>
                  </to>
                </anchor>
              </controlPr>
            </control>
          </mc:Choice>
        </mc:AlternateContent>
        <mc:AlternateContent xmlns:mc="http://schemas.openxmlformats.org/markup-compatibility/2006">
          <mc:Choice Requires="x14">
            <control shapeId="12656" r:id="rId335" name="Option Button 368">
              <controlPr defaultSize="0" autoFill="0" autoLine="0" autoPict="0">
                <anchor moveWithCells="1">
                  <from>
                    <xdr:col>6</xdr:col>
                    <xdr:colOff>238125</xdr:colOff>
                    <xdr:row>198</xdr:row>
                    <xdr:rowOff>38100</xdr:rowOff>
                  </from>
                  <to>
                    <xdr:col>6</xdr:col>
                    <xdr:colOff>438150</xdr:colOff>
                    <xdr:row>198</xdr:row>
                    <xdr:rowOff>247650</xdr:rowOff>
                  </to>
                </anchor>
              </controlPr>
            </control>
          </mc:Choice>
        </mc:AlternateContent>
        <mc:AlternateContent xmlns:mc="http://schemas.openxmlformats.org/markup-compatibility/2006">
          <mc:Choice Requires="x14">
            <control shapeId="12657" r:id="rId336" name="Option Button 369">
              <controlPr defaultSize="0" autoFill="0" autoLine="0" autoPict="0">
                <anchor moveWithCells="1">
                  <from>
                    <xdr:col>7</xdr:col>
                    <xdr:colOff>238125</xdr:colOff>
                    <xdr:row>198</xdr:row>
                    <xdr:rowOff>38100</xdr:rowOff>
                  </from>
                  <to>
                    <xdr:col>7</xdr:col>
                    <xdr:colOff>438150</xdr:colOff>
                    <xdr:row>198</xdr:row>
                    <xdr:rowOff>247650</xdr:rowOff>
                  </to>
                </anchor>
              </controlPr>
            </control>
          </mc:Choice>
        </mc:AlternateContent>
        <mc:AlternateContent xmlns:mc="http://schemas.openxmlformats.org/markup-compatibility/2006">
          <mc:Choice Requires="x14">
            <control shapeId="12658" r:id="rId337" name="Option Button 370">
              <controlPr defaultSize="0" autoFill="0" autoLine="0" autoPict="0">
                <anchor moveWithCells="1">
                  <from>
                    <xdr:col>8</xdr:col>
                    <xdr:colOff>228600</xdr:colOff>
                    <xdr:row>198</xdr:row>
                    <xdr:rowOff>38100</xdr:rowOff>
                  </from>
                  <to>
                    <xdr:col>8</xdr:col>
                    <xdr:colOff>428625</xdr:colOff>
                    <xdr:row>198</xdr:row>
                    <xdr:rowOff>247650</xdr:rowOff>
                  </to>
                </anchor>
              </controlPr>
            </control>
          </mc:Choice>
        </mc:AlternateContent>
        <mc:AlternateContent xmlns:mc="http://schemas.openxmlformats.org/markup-compatibility/2006">
          <mc:Choice Requires="x14">
            <control shapeId="12659" r:id="rId338" name="Option Button 371">
              <controlPr defaultSize="0" autoFill="0" autoLine="0" autoPict="0">
                <anchor moveWithCells="1">
                  <from>
                    <xdr:col>9</xdr:col>
                    <xdr:colOff>238125</xdr:colOff>
                    <xdr:row>198</xdr:row>
                    <xdr:rowOff>38100</xdr:rowOff>
                  </from>
                  <to>
                    <xdr:col>9</xdr:col>
                    <xdr:colOff>438150</xdr:colOff>
                    <xdr:row>198</xdr:row>
                    <xdr:rowOff>247650</xdr:rowOff>
                  </to>
                </anchor>
              </controlPr>
            </control>
          </mc:Choice>
        </mc:AlternateContent>
        <mc:AlternateContent xmlns:mc="http://schemas.openxmlformats.org/markup-compatibility/2006">
          <mc:Choice Requires="x14">
            <control shapeId="12660" r:id="rId339" name="Option Button 372">
              <controlPr defaultSize="0" autoFill="0" autoLine="0" autoPict="0">
                <anchor moveWithCells="1">
                  <from>
                    <xdr:col>10</xdr:col>
                    <xdr:colOff>247650</xdr:colOff>
                    <xdr:row>198</xdr:row>
                    <xdr:rowOff>38100</xdr:rowOff>
                  </from>
                  <to>
                    <xdr:col>10</xdr:col>
                    <xdr:colOff>447675</xdr:colOff>
                    <xdr:row>198</xdr:row>
                    <xdr:rowOff>247650</xdr:rowOff>
                  </to>
                </anchor>
              </controlPr>
            </control>
          </mc:Choice>
        </mc:AlternateContent>
        <mc:AlternateContent xmlns:mc="http://schemas.openxmlformats.org/markup-compatibility/2006">
          <mc:Choice Requires="x14">
            <control shapeId="12685" r:id="rId340" name="Group Box 397">
              <controlPr defaultSize="0" autoFill="0" autoPict="0">
                <anchor moveWithCells="1">
                  <from>
                    <xdr:col>6</xdr:col>
                    <xdr:colOff>9525</xdr:colOff>
                    <xdr:row>100</xdr:row>
                    <xdr:rowOff>9525</xdr:rowOff>
                  </from>
                  <to>
                    <xdr:col>11</xdr:col>
                    <xdr:colOff>0</xdr:colOff>
                    <xdr:row>100</xdr:row>
                    <xdr:rowOff>295275</xdr:rowOff>
                  </to>
                </anchor>
              </controlPr>
            </control>
          </mc:Choice>
        </mc:AlternateContent>
        <mc:AlternateContent xmlns:mc="http://schemas.openxmlformats.org/markup-compatibility/2006">
          <mc:Choice Requires="x14">
            <control shapeId="12686" r:id="rId341" name="Group Box 398">
              <controlPr defaultSize="0" autoFill="0" autoPict="0">
                <anchor moveWithCells="1">
                  <from>
                    <xdr:col>6</xdr:col>
                    <xdr:colOff>9525</xdr:colOff>
                    <xdr:row>100</xdr:row>
                    <xdr:rowOff>285750</xdr:rowOff>
                  </from>
                  <to>
                    <xdr:col>11</xdr:col>
                    <xdr:colOff>0</xdr:colOff>
                    <xdr:row>102</xdr:row>
                    <xdr:rowOff>0</xdr:rowOff>
                  </to>
                </anchor>
              </controlPr>
            </control>
          </mc:Choice>
        </mc:AlternateContent>
        <mc:AlternateContent xmlns:mc="http://schemas.openxmlformats.org/markup-compatibility/2006">
          <mc:Choice Requires="x14">
            <control shapeId="12687" r:id="rId342" name="Group Box 399">
              <controlPr defaultSize="0" autoFill="0" autoPict="0">
                <anchor moveWithCells="1">
                  <from>
                    <xdr:col>5</xdr:col>
                    <xdr:colOff>676275</xdr:colOff>
                    <xdr:row>102</xdr:row>
                    <xdr:rowOff>0</xdr:rowOff>
                  </from>
                  <to>
                    <xdr:col>11</xdr:col>
                    <xdr:colOff>9525</xdr:colOff>
                    <xdr:row>103</xdr:row>
                    <xdr:rowOff>9525</xdr:rowOff>
                  </to>
                </anchor>
              </controlPr>
            </control>
          </mc:Choice>
        </mc:AlternateContent>
        <mc:AlternateContent xmlns:mc="http://schemas.openxmlformats.org/markup-compatibility/2006">
          <mc:Choice Requires="x14">
            <control shapeId="12688" r:id="rId343" name="Group Box 400">
              <controlPr defaultSize="0" autoFill="0" autoPict="0">
                <anchor moveWithCells="1">
                  <from>
                    <xdr:col>6</xdr:col>
                    <xdr:colOff>9525</xdr:colOff>
                    <xdr:row>102</xdr:row>
                    <xdr:rowOff>285750</xdr:rowOff>
                  </from>
                  <to>
                    <xdr:col>11</xdr:col>
                    <xdr:colOff>9525</xdr:colOff>
                    <xdr:row>103</xdr:row>
                    <xdr:rowOff>285750</xdr:rowOff>
                  </to>
                </anchor>
              </controlPr>
            </control>
          </mc:Choice>
        </mc:AlternateContent>
        <mc:AlternateContent xmlns:mc="http://schemas.openxmlformats.org/markup-compatibility/2006">
          <mc:Choice Requires="x14">
            <control shapeId="12689" r:id="rId344" name="Group Box 401">
              <controlPr defaultSize="0" autoFill="0" autoPict="0">
                <anchor moveWithCells="1">
                  <from>
                    <xdr:col>6</xdr:col>
                    <xdr:colOff>0</xdr:colOff>
                    <xdr:row>103</xdr:row>
                    <xdr:rowOff>276225</xdr:rowOff>
                  </from>
                  <to>
                    <xdr:col>11</xdr:col>
                    <xdr:colOff>0</xdr:colOff>
                    <xdr:row>104</xdr:row>
                    <xdr:rowOff>285750</xdr:rowOff>
                  </to>
                </anchor>
              </controlPr>
            </control>
          </mc:Choice>
        </mc:AlternateContent>
        <mc:AlternateContent xmlns:mc="http://schemas.openxmlformats.org/markup-compatibility/2006">
          <mc:Choice Requires="x14">
            <control shapeId="12690" r:id="rId345" name="Group Box 402">
              <controlPr defaultSize="0" autoFill="0" autoPict="0">
                <anchor moveWithCells="1">
                  <from>
                    <xdr:col>6</xdr:col>
                    <xdr:colOff>9525</xdr:colOff>
                    <xdr:row>104</xdr:row>
                    <xdr:rowOff>285750</xdr:rowOff>
                  </from>
                  <to>
                    <xdr:col>11</xdr:col>
                    <xdr:colOff>0</xdr:colOff>
                    <xdr:row>105</xdr:row>
                    <xdr:rowOff>285750</xdr:rowOff>
                  </to>
                </anchor>
              </controlPr>
            </control>
          </mc:Choice>
        </mc:AlternateContent>
        <mc:AlternateContent xmlns:mc="http://schemas.openxmlformats.org/markup-compatibility/2006">
          <mc:Choice Requires="x14">
            <control shapeId="12691" r:id="rId346" name="Group Box 403">
              <controlPr defaultSize="0" autoFill="0" autoPict="0">
                <anchor moveWithCells="1">
                  <from>
                    <xdr:col>6</xdr:col>
                    <xdr:colOff>0</xdr:colOff>
                    <xdr:row>105</xdr:row>
                    <xdr:rowOff>285750</xdr:rowOff>
                  </from>
                  <to>
                    <xdr:col>10</xdr:col>
                    <xdr:colOff>676275</xdr:colOff>
                    <xdr:row>107</xdr:row>
                    <xdr:rowOff>0</xdr:rowOff>
                  </to>
                </anchor>
              </controlPr>
            </control>
          </mc:Choice>
        </mc:AlternateContent>
        <mc:AlternateContent xmlns:mc="http://schemas.openxmlformats.org/markup-compatibility/2006">
          <mc:Choice Requires="x14">
            <control shapeId="12692" r:id="rId347" name="Group Box 404">
              <controlPr defaultSize="0" autoFill="0" autoPict="0">
                <anchor moveWithCells="1">
                  <from>
                    <xdr:col>5</xdr:col>
                    <xdr:colOff>676275</xdr:colOff>
                    <xdr:row>106</xdr:row>
                    <xdr:rowOff>285750</xdr:rowOff>
                  </from>
                  <to>
                    <xdr:col>11</xdr:col>
                    <xdr:colOff>9525</xdr:colOff>
                    <xdr:row>108</xdr:row>
                    <xdr:rowOff>9525</xdr:rowOff>
                  </to>
                </anchor>
              </controlPr>
            </control>
          </mc:Choice>
        </mc:AlternateContent>
        <mc:AlternateContent xmlns:mc="http://schemas.openxmlformats.org/markup-compatibility/2006">
          <mc:Choice Requires="x14">
            <control shapeId="12693" r:id="rId348" name="Group Box 405">
              <controlPr defaultSize="0" autoFill="0" autoPict="0">
                <anchor moveWithCells="1">
                  <from>
                    <xdr:col>6</xdr:col>
                    <xdr:colOff>0</xdr:colOff>
                    <xdr:row>108</xdr:row>
                    <xdr:rowOff>0</xdr:rowOff>
                  </from>
                  <to>
                    <xdr:col>10</xdr:col>
                    <xdr:colOff>676275</xdr:colOff>
                    <xdr:row>109</xdr:row>
                    <xdr:rowOff>9525</xdr:rowOff>
                  </to>
                </anchor>
              </controlPr>
            </control>
          </mc:Choice>
        </mc:AlternateContent>
        <mc:AlternateContent xmlns:mc="http://schemas.openxmlformats.org/markup-compatibility/2006">
          <mc:Choice Requires="x14">
            <control shapeId="12694" r:id="rId349" name="Group Box 406">
              <controlPr defaultSize="0" autoFill="0" autoPict="0">
                <anchor moveWithCells="1">
                  <from>
                    <xdr:col>5</xdr:col>
                    <xdr:colOff>676275</xdr:colOff>
                    <xdr:row>109</xdr:row>
                    <xdr:rowOff>9525</xdr:rowOff>
                  </from>
                  <to>
                    <xdr:col>11</xdr:col>
                    <xdr:colOff>9525</xdr:colOff>
                    <xdr:row>110</xdr:row>
                    <xdr:rowOff>9525</xdr:rowOff>
                  </to>
                </anchor>
              </controlPr>
            </control>
          </mc:Choice>
        </mc:AlternateContent>
        <mc:AlternateContent xmlns:mc="http://schemas.openxmlformats.org/markup-compatibility/2006">
          <mc:Choice Requires="x14">
            <control shapeId="12695" r:id="rId350" name="Group Box 407">
              <controlPr defaultSize="0" autoFill="0" autoPict="0">
                <anchor moveWithCells="1">
                  <from>
                    <xdr:col>5</xdr:col>
                    <xdr:colOff>676275</xdr:colOff>
                    <xdr:row>110</xdr:row>
                    <xdr:rowOff>0</xdr:rowOff>
                  </from>
                  <to>
                    <xdr:col>11</xdr:col>
                    <xdr:colOff>0</xdr:colOff>
                    <xdr:row>110</xdr:row>
                    <xdr:rowOff>285750</xdr:rowOff>
                  </to>
                </anchor>
              </controlPr>
            </control>
          </mc:Choice>
        </mc:AlternateContent>
        <mc:AlternateContent xmlns:mc="http://schemas.openxmlformats.org/markup-compatibility/2006">
          <mc:Choice Requires="x14">
            <control shapeId="12696" r:id="rId351" name="Group Box 408">
              <controlPr defaultSize="0" autoFill="0" autoPict="0">
                <anchor moveWithCells="1">
                  <from>
                    <xdr:col>6</xdr:col>
                    <xdr:colOff>0</xdr:colOff>
                    <xdr:row>110</xdr:row>
                    <xdr:rowOff>285750</xdr:rowOff>
                  </from>
                  <to>
                    <xdr:col>11</xdr:col>
                    <xdr:colOff>0</xdr:colOff>
                    <xdr:row>112</xdr:row>
                    <xdr:rowOff>9525</xdr:rowOff>
                  </to>
                </anchor>
              </controlPr>
            </control>
          </mc:Choice>
        </mc:AlternateContent>
        <mc:AlternateContent xmlns:mc="http://schemas.openxmlformats.org/markup-compatibility/2006">
          <mc:Choice Requires="x14">
            <control shapeId="12697" r:id="rId352" name="Group Box 409">
              <controlPr defaultSize="0" autoFill="0" autoPict="0">
                <anchor moveWithCells="1">
                  <from>
                    <xdr:col>5</xdr:col>
                    <xdr:colOff>676275</xdr:colOff>
                    <xdr:row>111</xdr:row>
                    <xdr:rowOff>285750</xdr:rowOff>
                  </from>
                  <to>
                    <xdr:col>11</xdr:col>
                    <xdr:colOff>9525</xdr:colOff>
                    <xdr:row>112</xdr:row>
                    <xdr:rowOff>285750</xdr:rowOff>
                  </to>
                </anchor>
              </controlPr>
            </control>
          </mc:Choice>
        </mc:AlternateContent>
        <mc:AlternateContent xmlns:mc="http://schemas.openxmlformats.org/markup-compatibility/2006">
          <mc:Choice Requires="x14">
            <control shapeId="12698" r:id="rId353" name="Group Box 410">
              <controlPr defaultSize="0" autoFill="0" autoPict="0">
                <anchor moveWithCells="1">
                  <from>
                    <xdr:col>5</xdr:col>
                    <xdr:colOff>666750</xdr:colOff>
                    <xdr:row>112</xdr:row>
                    <xdr:rowOff>285750</xdr:rowOff>
                  </from>
                  <to>
                    <xdr:col>10</xdr:col>
                    <xdr:colOff>676275</xdr:colOff>
                    <xdr:row>113</xdr:row>
                    <xdr:rowOff>285750</xdr:rowOff>
                  </to>
                </anchor>
              </controlPr>
            </control>
          </mc:Choice>
        </mc:AlternateContent>
        <mc:AlternateContent xmlns:mc="http://schemas.openxmlformats.org/markup-compatibility/2006">
          <mc:Choice Requires="x14">
            <control shapeId="12699" r:id="rId354" name="Group Box 411">
              <controlPr defaultSize="0" autoFill="0" autoPict="0">
                <anchor moveWithCells="1">
                  <from>
                    <xdr:col>5</xdr:col>
                    <xdr:colOff>666750</xdr:colOff>
                    <xdr:row>113</xdr:row>
                    <xdr:rowOff>266700</xdr:rowOff>
                  </from>
                  <to>
                    <xdr:col>11</xdr:col>
                    <xdr:colOff>0</xdr:colOff>
                    <xdr:row>114</xdr:row>
                    <xdr:rowOff>390525</xdr:rowOff>
                  </to>
                </anchor>
              </controlPr>
            </control>
          </mc:Choice>
        </mc:AlternateContent>
        <mc:AlternateContent xmlns:mc="http://schemas.openxmlformats.org/markup-compatibility/2006">
          <mc:Choice Requires="x14">
            <control shapeId="12700" r:id="rId355" name="Group Box 412">
              <controlPr defaultSize="0" autoFill="0" autoPict="0">
                <anchor moveWithCells="1">
                  <from>
                    <xdr:col>6</xdr:col>
                    <xdr:colOff>0</xdr:colOff>
                    <xdr:row>114</xdr:row>
                    <xdr:rowOff>381000</xdr:rowOff>
                  </from>
                  <to>
                    <xdr:col>11</xdr:col>
                    <xdr:colOff>0</xdr:colOff>
                    <xdr:row>116</xdr:row>
                    <xdr:rowOff>9525</xdr:rowOff>
                  </to>
                </anchor>
              </controlPr>
            </control>
          </mc:Choice>
        </mc:AlternateContent>
        <mc:AlternateContent xmlns:mc="http://schemas.openxmlformats.org/markup-compatibility/2006">
          <mc:Choice Requires="x14">
            <control shapeId="12701" r:id="rId356" name="Group Box 413">
              <controlPr defaultSize="0" autoFill="0" autoPict="0">
                <anchor moveWithCells="1">
                  <from>
                    <xdr:col>5</xdr:col>
                    <xdr:colOff>676275</xdr:colOff>
                    <xdr:row>116</xdr:row>
                    <xdr:rowOff>9525</xdr:rowOff>
                  </from>
                  <to>
                    <xdr:col>11</xdr:col>
                    <xdr:colOff>0</xdr:colOff>
                    <xdr:row>117</xdr:row>
                    <xdr:rowOff>9525</xdr:rowOff>
                  </to>
                </anchor>
              </controlPr>
            </control>
          </mc:Choice>
        </mc:AlternateContent>
        <mc:AlternateContent xmlns:mc="http://schemas.openxmlformats.org/markup-compatibility/2006">
          <mc:Choice Requires="x14">
            <control shapeId="12702" r:id="rId357" name="Group Box 414">
              <controlPr defaultSize="0" autoFill="0" autoPict="0">
                <anchor moveWithCells="1">
                  <from>
                    <xdr:col>5</xdr:col>
                    <xdr:colOff>676275</xdr:colOff>
                    <xdr:row>117</xdr:row>
                    <xdr:rowOff>9525</xdr:rowOff>
                  </from>
                  <to>
                    <xdr:col>11</xdr:col>
                    <xdr:colOff>9525</xdr:colOff>
                    <xdr:row>118</xdr:row>
                    <xdr:rowOff>0</xdr:rowOff>
                  </to>
                </anchor>
              </controlPr>
            </control>
          </mc:Choice>
        </mc:AlternateContent>
        <mc:AlternateContent xmlns:mc="http://schemas.openxmlformats.org/markup-compatibility/2006">
          <mc:Choice Requires="x14">
            <control shapeId="12703" r:id="rId358" name="Group Box 415">
              <controlPr defaultSize="0" autoFill="0" autoPict="0">
                <anchor moveWithCells="1">
                  <from>
                    <xdr:col>5</xdr:col>
                    <xdr:colOff>676275</xdr:colOff>
                    <xdr:row>117</xdr:row>
                    <xdr:rowOff>285750</xdr:rowOff>
                  </from>
                  <to>
                    <xdr:col>11</xdr:col>
                    <xdr:colOff>9525</xdr:colOff>
                    <xdr:row>119</xdr:row>
                    <xdr:rowOff>0</xdr:rowOff>
                  </to>
                </anchor>
              </controlPr>
            </control>
          </mc:Choice>
        </mc:AlternateContent>
        <mc:AlternateContent xmlns:mc="http://schemas.openxmlformats.org/markup-compatibility/2006">
          <mc:Choice Requires="x14">
            <control shapeId="12704" r:id="rId359" name="Group Box 416">
              <controlPr defaultSize="0" autoFill="0" autoPict="0">
                <anchor moveWithCells="1">
                  <from>
                    <xdr:col>5</xdr:col>
                    <xdr:colOff>676275</xdr:colOff>
                    <xdr:row>118</xdr:row>
                    <xdr:rowOff>285750</xdr:rowOff>
                  </from>
                  <to>
                    <xdr:col>11</xdr:col>
                    <xdr:colOff>0</xdr:colOff>
                    <xdr:row>120</xdr:row>
                    <xdr:rowOff>0</xdr:rowOff>
                  </to>
                </anchor>
              </controlPr>
            </control>
          </mc:Choice>
        </mc:AlternateContent>
        <mc:AlternateContent xmlns:mc="http://schemas.openxmlformats.org/markup-compatibility/2006">
          <mc:Choice Requires="x14">
            <control shapeId="12705" r:id="rId360" name="Group Box 417">
              <controlPr defaultSize="0" autoFill="0" autoPict="0">
                <anchor moveWithCells="1">
                  <from>
                    <xdr:col>5</xdr:col>
                    <xdr:colOff>676275</xdr:colOff>
                    <xdr:row>119</xdr:row>
                    <xdr:rowOff>276225</xdr:rowOff>
                  </from>
                  <to>
                    <xdr:col>11</xdr:col>
                    <xdr:colOff>0</xdr:colOff>
                    <xdr:row>120</xdr:row>
                    <xdr:rowOff>285750</xdr:rowOff>
                  </to>
                </anchor>
              </controlPr>
            </control>
          </mc:Choice>
        </mc:AlternateContent>
        <mc:AlternateContent xmlns:mc="http://schemas.openxmlformats.org/markup-compatibility/2006">
          <mc:Choice Requires="x14">
            <control shapeId="12707" r:id="rId361" name="Group Box 419">
              <controlPr defaultSize="0" autoFill="0" autoPict="0">
                <anchor moveWithCells="1">
                  <from>
                    <xdr:col>6</xdr:col>
                    <xdr:colOff>0</xdr:colOff>
                    <xdr:row>178</xdr:row>
                    <xdr:rowOff>0</xdr:rowOff>
                  </from>
                  <to>
                    <xdr:col>11</xdr:col>
                    <xdr:colOff>0</xdr:colOff>
                    <xdr:row>179</xdr:row>
                    <xdr:rowOff>0</xdr:rowOff>
                  </to>
                </anchor>
              </controlPr>
            </control>
          </mc:Choice>
        </mc:AlternateContent>
        <mc:AlternateContent xmlns:mc="http://schemas.openxmlformats.org/markup-compatibility/2006">
          <mc:Choice Requires="x14">
            <control shapeId="12708" r:id="rId362" name="Group Box 420">
              <controlPr defaultSize="0" autoFill="0" autoPict="0">
                <anchor moveWithCells="1">
                  <from>
                    <xdr:col>6</xdr:col>
                    <xdr:colOff>0</xdr:colOff>
                    <xdr:row>179</xdr:row>
                    <xdr:rowOff>0</xdr:rowOff>
                  </from>
                  <to>
                    <xdr:col>11</xdr:col>
                    <xdr:colOff>0</xdr:colOff>
                    <xdr:row>180</xdr:row>
                    <xdr:rowOff>0</xdr:rowOff>
                  </to>
                </anchor>
              </controlPr>
            </control>
          </mc:Choice>
        </mc:AlternateContent>
        <mc:AlternateContent xmlns:mc="http://schemas.openxmlformats.org/markup-compatibility/2006">
          <mc:Choice Requires="x14">
            <control shapeId="12709" r:id="rId363" name="Group Box 421">
              <controlPr defaultSize="0" autoFill="0" autoPict="0">
                <anchor moveWithCells="1">
                  <from>
                    <xdr:col>6</xdr:col>
                    <xdr:colOff>0</xdr:colOff>
                    <xdr:row>179</xdr:row>
                    <xdr:rowOff>466725</xdr:rowOff>
                  </from>
                  <to>
                    <xdr:col>11</xdr:col>
                    <xdr:colOff>9525</xdr:colOff>
                    <xdr:row>180</xdr:row>
                    <xdr:rowOff>285750</xdr:rowOff>
                  </to>
                </anchor>
              </controlPr>
            </control>
          </mc:Choice>
        </mc:AlternateContent>
        <mc:AlternateContent xmlns:mc="http://schemas.openxmlformats.org/markup-compatibility/2006">
          <mc:Choice Requires="x14">
            <control shapeId="12710" r:id="rId364" name="Group Box 422">
              <controlPr defaultSize="0" autoFill="0" autoPict="0">
                <anchor moveWithCells="1">
                  <from>
                    <xdr:col>6</xdr:col>
                    <xdr:colOff>9525</xdr:colOff>
                    <xdr:row>180</xdr:row>
                    <xdr:rowOff>285750</xdr:rowOff>
                  </from>
                  <to>
                    <xdr:col>11</xdr:col>
                    <xdr:colOff>0</xdr:colOff>
                    <xdr:row>181</xdr:row>
                    <xdr:rowOff>285750</xdr:rowOff>
                  </to>
                </anchor>
              </controlPr>
            </control>
          </mc:Choice>
        </mc:AlternateContent>
        <mc:AlternateContent xmlns:mc="http://schemas.openxmlformats.org/markup-compatibility/2006">
          <mc:Choice Requires="x14">
            <control shapeId="12711" r:id="rId365" name="Group Box 423">
              <controlPr defaultSize="0" autoFill="0" autoPict="0">
                <anchor moveWithCells="1">
                  <from>
                    <xdr:col>6</xdr:col>
                    <xdr:colOff>0</xdr:colOff>
                    <xdr:row>181</xdr:row>
                    <xdr:rowOff>276225</xdr:rowOff>
                  </from>
                  <to>
                    <xdr:col>11</xdr:col>
                    <xdr:colOff>9525</xdr:colOff>
                    <xdr:row>183</xdr:row>
                    <xdr:rowOff>9525</xdr:rowOff>
                  </to>
                </anchor>
              </controlPr>
            </control>
          </mc:Choice>
        </mc:AlternateContent>
        <mc:AlternateContent xmlns:mc="http://schemas.openxmlformats.org/markup-compatibility/2006">
          <mc:Choice Requires="x14">
            <control shapeId="12712" r:id="rId366" name="Group Box 424">
              <controlPr defaultSize="0" autoFill="0" autoPict="0">
                <anchor moveWithCells="1">
                  <from>
                    <xdr:col>6</xdr:col>
                    <xdr:colOff>0</xdr:colOff>
                    <xdr:row>182</xdr:row>
                    <xdr:rowOff>276225</xdr:rowOff>
                  </from>
                  <to>
                    <xdr:col>11</xdr:col>
                    <xdr:colOff>9525</xdr:colOff>
                    <xdr:row>184</xdr:row>
                    <xdr:rowOff>9525</xdr:rowOff>
                  </to>
                </anchor>
              </controlPr>
            </control>
          </mc:Choice>
        </mc:AlternateContent>
        <mc:AlternateContent xmlns:mc="http://schemas.openxmlformats.org/markup-compatibility/2006">
          <mc:Choice Requires="x14">
            <control shapeId="12713" r:id="rId367" name="Group Box 425">
              <controlPr defaultSize="0" autoFill="0" autoPict="0">
                <anchor moveWithCells="1">
                  <from>
                    <xdr:col>5</xdr:col>
                    <xdr:colOff>676275</xdr:colOff>
                    <xdr:row>184</xdr:row>
                    <xdr:rowOff>9525</xdr:rowOff>
                  </from>
                  <to>
                    <xdr:col>11</xdr:col>
                    <xdr:colOff>0</xdr:colOff>
                    <xdr:row>185</xdr:row>
                    <xdr:rowOff>0</xdr:rowOff>
                  </to>
                </anchor>
              </controlPr>
            </control>
          </mc:Choice>
        </mc:AlternateContent>
        <mc:AlternateContent xmlns:mc="http://schemas.openxmlformats.org/markup-compatibility/2006">
          <mc:Choice Requires="x14">
            <control shapeId="12714" r:id="rId368" name="Group Box 426">
              <controlPr defaultSize="0" autoFill="0" autoPict="0">
                <anchor moveWithCells="1">
                  <from>
                    <xdr:col>5</xdr:col>
                    <xdr:colOff>676275</xdr:colOff>
                    <xdr:row>184</xdr:row>
                    <xdr:rowOff>285750</xdr:rowOff>
                  </from>
                  <to>
                    <xdr:col>11</xdr:col>
                    <xdr:colOff>0</xdr:colOff>
                    <xdr:row>185</xdr:row>
                    <xdr:rowOff>276225</xdr:rowOff>
                  </to>
                </anchor>
              </controlPr>
            </control>
          </mc:Choice>
        </mc:AlternateContent>
        <mc:AlternateContent xmlns:mc="http://schemas.openxmlformats.org/markup-compatibility/2006">
          <mc:Choice Requires="x14">
            <control shapeId="12715" r:id="rId369" name="Group Box 427">
              <controlPr defaultSize="0" autoFill="0" autoPict="0">
                <anchor moveWithCells="1">
                  <from>
                    <xdr:col>6</xdr:col>
                    <xdr:colOff>0</xdr:colOff>
                    <xdr:row>186</xdr:row>
                    <xdr:rowOff>9525</xdr:rowOff>
                  </from>
                  <to>
                    <xdr:col>11</xdr:col>
                    <xdr:colOff>9525</xdr:colOff>
                    <xdr:row>187</xdr:row>
                    <xdr:rowOff>0</xdr:rowOff>
                  </to>
                </anchor>
              </controlPr>
            </control>
          </mc:Choice>
        </mc:AlternateContent>
        <mc:AlternateContent xmlns:mc="http://schemas.openxmlformats.org/markup-compatibility/2006">
          <mc:Choice Requires="x14">
            <control shapeId="12716" r:id="rId370" name="Group Box 428">
              <controlPr defaultSize="0" autoFill="0" autoPict="0">
                <anchor moveWithCells="1">
                  <from>
                    <xdr:col>5</xdr:col>
                    <xdr:colOff>666750</xdr:colOff>
                    <xdr:row>186</xdr:row>
                    <xdr:rowOff>276225</xdr:rowOff>
                  </from>
                  <to>
                    <xdr:col>11</xdr:col>
                    <xdr:colOff>9525</xdr:colOff>
                    <xdr:row>188</xdr:row>
                    <xdr:rowOff>9525</xdr:rowOff>
                  </to>
                </anchor>
              </controlPr>
            </control>
          </mc:Choice>
        </mc:AlternateContent>
        <mc:AlternateContent xmlns:mc="http://schemas.openxmlformats.org/markup-compatibility/2006">
          <mc:Choice Requires="x14">
            <control shapeId="12717" r:id="rId371" name="Group Box 429">
              <controlPr defaultSize="0" autoFill="0" autoPict="0">
                <anchor moveWithCells="1">
                  <from>
                    <xdr:col>6</xdr:col>
                    <xdr:colOff>0</xdr:colOff>
                    <xdr:row>188</xdr:row>
                    <xdr:rowOff>0</xdr:rowOff>
                  </from>
                  <to>
                    <xdr:col>11</xdr:col>
                    <xdr:colOff>0</xdr:colOff>
                    <xdr:row>189</xdr:row>
                    <xdr:rowOff>9525</xdr:rowOff>
                  </to>
                </anchor>
              </controlPr>
            </control>
          </mc:Choice>
        </mc:AlternateContent>
        <mc:AlternateContent xmlns:mc="http://schemas.openxmlformats.org/markup-compatibility/2006">
          <mc:Choice Requires="x14">
            <control shapeId="12718" r:id="rId372" name="Group Box 430">
              <controlPr defaultSize="0" autoFill="0" autoPict="0">
                <anchor moveWithCells="1">
                  <from>
                    <xdr:col>6</xdr:col>
                    <xdr:colOff>0</xdr:colOff>
                    <xdr:row>189</xdr:row>
                    <xdr:rowOff>0</xdr:rowOff>
                  </from>
                  <to>
                    <xdr:col>10</xdr:col>
                    <xdr:colOff>676275</xdr:colOff>
                    <xdr:row>190</xdr:row>
                    <xdr:rowOff>9525</xdr:rowOff>
                  </to>
                </anchor>
              </controlPr>
            </control>
          </mc:Choice>
        </mc:AlternateContent>
        <mc:AlternateContent xmlns:mc="http://schemas.openxmlformats.org/markup-compatibility/2006">
          <mc:Choice Requires="x14">
            <control shapeId="12719" r:id="rId373" name="Group Box 431">
              <controlPr defaultSize="0" autoFill="0" autoPict="0">
                <anchor moveWithCells="1">
                  <from>
                    <xdr:col>6</xdr:col>
                    <xdr:colOff>0</xdr:colOff>
                    <xdr:row>189</xdr:row>
                    <xdr:rowOff>285750</xdr:rowOff>
                  </from>
                  <to>
                    <xdr:col>11</xdr:col>
                    <xdr:colOff>0</xdr:colOff>
                    <xdr:row>191</xdr:row>
                    <xdr:rowOff>9525</xdr:rowOff>
                  </to>
                </anchor>
              </controlPr>
            </control>
          </mc:Choice>
        </mc:AlternateContent>
        <mc:AlternateContent xmlns:mc="http://schemas.openxmlformats.org/markup-compatibility/2006">
          <mc:Choice Requires="x14">
            <control shapeId="12720" r:id="rId374" name="Group Box 432">
              <controlPr defaultSize="0" autoFill="0" autoPict="0">
                <anchor moveWithCells="1">
                  <from>
                    <xdr:col>5</xdr:col>
                    <xdr:colOff>676275</xdr:colOff>
                    <xdr:row>191</xdr:row>
                    <xdr:rowOff>0</xdr:rowOff>
                  </from>
                  <to>
                    <xdr:col>11</xdr:col>
                    <xdr:colOff>0</xdr:colOff>
                    <xdr:row>192</xdr:row>
                    <xdr:rowOff>9525</xdr:rowOff>
                  </to>
                </anchor>
              </controlPr>
            </control>
          </mc:Choice>
        </mc:AlternateContent>
        <mc:AlternateContent xmlns:mc="http://schemas.openxmlformats.org/markup-compatibility/2006">
          <mc:Choice Requires="x14">
            <control shapeId="12721" r:id="rId375" name="Group Box 433">
              <controlPr defaultSize="0" autoFill="0" autoPict="0">
                <anchor moveWithCells="1">
                  <from>
                    <xdr:col>5</xdr:col>
                    <xdr:colOff>676275</xdr:colOff>
                    <xdr:row>191</xdr:row>
                    <xdr:rowOff>266700</xdr:rowOff>
                  </from>
                  <to>
                    <xdr:col>11</xdr:col>
                    <xdr:colOff>9525</xdr:colOff>
                    <xdr:row>193</xdr:row>
                    <xdr:rowOff>0</xdr:rowOff>
                  </to>
                </anchor>
              </controlPr>
            </control>
          </mc:Choice>
        </mc:AlternateContent>
        <mc:AlternateContent xmlns:mc="http://schemas.openxmlformats.org/markup-compatibility/2006">
          <mc:Choice Requires="x14">
            <control shapeId="12722" r:id="rId376" name="Group Box 434">
              <controlPr defaultSize="0" autoFill="0" autoPict="0">
                <anchor moveWithCells="1">
                  <from>
                    <xdr:col>5</xdr:col>
                    <xdr:colOff>676275</xdr:colOff>
                    <xdr:row>192</xdr:row>
                    <xdr:rowOff>390525</xdr:rowOff>
                  </from>
                  <to>
                    <xdr:col>11</xdr:col>
                    <xdr:colOff>0</xdr:colOff>
                    <xdr:row>194</xdr:row>
                    <xdr:rowOff>9525</xdr:rowOff>
                  </to>
                </anchor>
              </controlPr>
            </control>
          </mc:Choice>
        </mc:AlternateContent>
        <mc:AlternateContent xmlns:mc="http://schemas.openxmlformats.org/markup-compatibility/2006">
          <mc:Choice Requires="x14">
            <control shapeId="12723" r:id="rId377" name="Group Box 435">
              <controlPr defaultSize="0" autoFill="0" autoPict="0">
                <anchor moveWithCells="1">
                  <from>
                    <xdr:col>6</xdr:col>
                    <xdr:colOff>0</xdr:colOff>
                    <xdr:row>193</xdr:row>
                    <xdr:rowOff>285750</xdr:rowOff>
                  </from>
                  <to>
                    <xdr:col>11</xdr:col>
                    <xdr:colOff>0</xdr:colOff>
                    <xdr:row>195</xdr:row>
                    <xdr:rowOff>0</xdr:rowOff>
                  </to>
                </anchor>
              </controlPr>
            </control>
          </mc:Choice>
        </mc:AlternateContent>
        <mc:AlternateContent xmlns:mc="http://schemas.openxmlformats.org/markup-compatibility/2006">
          <mc:Choice Requires="x14">
            <control shapeId="12724" r:id="rId378" name="Group Box 436">
              <controlPr defaultSize="0" autoFill="0" autoPict="0">
                <anchor moveWithCells="1">
                  <from>
                    <xdr:col>5</xdr:col>
                    <xdr:colOff>676275</xdr:colOff>
                    <xdr:row>195</xdr:row>
                    <xdr:rowOff>0</xdr:rowOff>
                  </from>
                  <to>
                    <xdr:col>11</xdr:col>
                    <xdr:colOff>9525</xdr:colOff>
                    <xdr:row>196</xdr:row>
                    <xdr:rowOff>0</xdr:rowOff>
                  </to>
                </anchor>
              </controlPr>
            </control>
          </mc:Choice>
        </mc:AlternateContent>
        <mc:AlternateContent xmlns:mc="http://schemas.openxmlformats.org/markup-compatibility/2006">
          <mc:Choice Requires="x14">
            <control shapeId="12725" r:id="rId379" name="Group Box 437">
              <controlPr defaultSize="0" autoFill="0" autoPict="0">
                <anchor moveWithCells="1">
                  <from>
                    <xdr:col>5</xdr:col>
                    <xdr:colOff>676275</xdr:colOff>
                    <xdr:row>196</xdr:row>
                    <xdr:rowOff>0</xdr:rowOff>
                  </from>
                  <to>
                    <xdr:col>11</xdr:col>
                    <xdr:colOff>9525</xdr:colOff>
                    <xdr:row>196</xdr:row>
                    <xdr:rowOff>285750</xdr:rowOff>
                  </to>
                </anchor>
              </controlPr>
            </control>
          </mc:Choice>
        </mc:AlternateContent>
        <mc:AlternateContent xmlns:mc="http://schemas.openxmlformats.org/markup-compatibility/2006">
          <mc:Choice Requires="x14">
            <control shapeId="12726" r:id="rId380" name="Group Box 438">
              <controlPr defaultSize="0" autoFill="0" autoPict="0">
                <anchor moveWithCells="1">
                  <from>
                    <xdr:col>5</xdr:col>
                    <xdr:colOff>666750</xdr:colOff>
                    <xdr:row>197</xdr:row>
                    <xdr:rowOff>0</xdr:rowOff>
                  </from>
                  <to>
                    <xdr:col>11</xdr:col>
                    <xdr:colOff>0</xdr:colOff>
                    <xdr:row>198</xdr:row>
                    <xdr:rowOff>0</xdr:rowOff>
                  </to>
                </anchor>
              </controlPr>
            </control>
          </mc:Choice>
        </mc:AlternateContent>
        <mc:AlternateContent xmlns:mc="http://schemas.openxmlformats.org/markup-compatibility/2006">
          <mc:Choice Requires="x14">
            <control shapeId="12727" r:id="rId381" name="Group Box 439">
              <controlPr defaultSize="0" autoFill="0" autoPict="0">
                <anchor moveWithCells="1">
                  <from>
                    <xdr:col>5</xdr:col>
                    <xdr:colOff>676275</xdr:colOff>
                    <xdr:row>197</xdr:row>
                    <xdr:rowOff>276225</xdr:rowOff>
                  </from>
                  <to>
                    <xdr:col>11</xdr:col>
                    <xdr:colOff>0</xdr:colOff>
                    <xdr:row>199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F445EF0B-1C0B-4E6E-B5DC-31F5F758D3EA}">
          <x14:formula1>
            <xm:f>選択肢!$W$3:$W$25</xm:f>
          </x14:formula1>
          <xm:sqref>H17:I18 H94:I95 H172:I173</xm:sqref>
        </x14:dataValidation>
        <x14:dataValidation type="list" allowBlank="1" showInputMessage="1" showErrorMessage="1" xr:uid="{F01B28CA-7228-4A88-B70A-125265F1FD18}">
          <x14:formula1>
            <xm:f>選択肢!$T$3:$T$104</xm:f>
          </x14:formula1>
          <xm:sqref>C48:D48 C125:D125 C203:D203</xm:sqref>
        </x14:dataValidation>
        <x14:dataValidation type="list" allowBlank="1" showInputMessage="1" showErrorMessage="1" xr:uid="{5A49669A-5464-4B3D-8483-A246698279AC}">
          <x14:formula1>
            <xm:f>INDIRECT(選択肢!$E$16)</xm:f>
          </x14:formula1>
          <xm:sqref>H15:K15</xm:sqref>
        </x14:dataValidation>
        <x14:dataValidation type="list" allowBlank="1" showInputMessage="1" showErrorMessage="1" xr:uid="{025FF095-2750-4F60-9674-C093AC30E138}">
          <x14:formula1>
            <xm:f>INDIRECT(選択肢!$E$20)</xm:f>
          </x14:formula1>
          <xm:sqref>H92:K92</xm:sqref>
        </x14:dataValidation>
        <x14:dataValidation type="list" allowBlank="1" showInputMessage="1" showErrorMessage="1" xr:uid="{486C73D9-0663-4227-869C-2B85AAB5E49A}">
          <x14:formula1>
            <xm:f>INDIRECT(選択肢!$E$24)</xm:f>
          </x14:formula1>
          <xm:sqref>H170:K170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6369-5C8C-464E-B004-6E15AF9F8237}">
  <sheetPr codeName="Sheet1"/>
  <dimension ref="B2:O82"/>
  <sheetViews>
    <sheetView defaultGridColor="0" colorId="9" zoomScale="115" zoomScaleNormal="115" workbookViewId="0"/>
  </sheetViews>
  <sheetFormatPr defaultColWidth="9" defaultRowHeight="18.75"/>
  <cols>
    <col min="1" max="1" width="9" style="41"/>
    <col min="2" max="2" width="5.375" style="41" customWidth="1"/>
    <col min="3" max="16384" width="9" style="41"/>
  </cols>
  <sheetData>
    <row r="2" spans="2:15" ht="24">
      <c r="B2" s="90" t="s">
        <v>1308</v>
      </c>
    </row>
    <row r="3" spans="2:15">
      <c r="B3" s="2" t="s">
        <v>284</v>
      </c>
    </row>
    <row r="4" spans="2:15">
      <c r="B4" s="2" t="s">
        <v>1310</v>
      </c>
    </row>
    <row r="5" spans="2:15">
      <c r="C5" s="41" t="s">
        <v>174</v>
      </c>
    </row>
    <row r="6" spans="2:15">
      <c r="C6" s="41" t="s">
        <v>175</v>
      </c>
    </row>
    <row r="7" spans="2:15">
      <c r="C7" s="41" t="s">
        <v>176</v>
      </c>
    </row>
    <row r="8" spans="2:15">
      <c r="C8" s="41" t="s">
        <v>741</v>
      </c>
      <c r="D8" s="232"/>
      <c r="E8" s="233"/>
      <c r="F8" s="233"/>
      <c r="G8" s="233"/>
      <c r="H8" s="233"/>
      <c r="I8" s="233"/>
      <c r="J8" s="234"/>
    </row>
    <row r="10" spans="2:15" ht="44.25" customHeight="1">
      <c r="B10" s="244" t="s">
        <v>326</v>
      </c>
      <c r="C10" s="244"/>
      <c r="D10" s="244"/>
      <c r="E10" s="244"/>
      <c r="F10" s="244"/>
      <c r="G10" s="244"/>
      <c r="H10" s="244"/>
      <c r="I10" s="244"/>
      <c r="J10" s="244"/>
      <c r="K10" s="244"/>
      <c r="L10" s="244"/>
      <c r="M10" s="244"/>
      <c r="N10" s="244"/>
      <c r="O10" s="244"/>
    </row>
    <row r="11" spans="2:15">
      <c r="C11" s="41" t="s">
        <v>177</v>
      </c>
    </row>
    <row r="12" spans="2:15">
      <c r="C12" s="41" t="s">
        <v>1309</v>
      </c>
    </row>
    <row r="13" spans="2:15">
      <c r="C13" s="41" t="s">
        <v>178</v>
      </c>
    </row>
    <row r="14" spans="2:15">
      <c r="C14" s="41" t="s">
        <v>741</v>
      </c>
      <c r="D14" s="232"/>
      <c r="E14" s="233"/>
      <c r="F14" s="233"/>
      <c r="G14" s="233"/>
      <c r="H14" s="233"/>
      <c r="I14" s="233"/>
      <c r="J14" s="234"/>
    </row>
    <row r="16" spans="2:15">
      <c r="B16" s="2" t="s">
        <v>287</v>
      </c>
    </row>
    <row r="17" spans="2:10">
      <c r="B17" s="2" t="s">
        <v>288</v>
      </c>
    </row>
    <row r="18" spans="2:10">
      <c r="C18" s="41" t="s">
        <v>180</v>
      </c>
    </row>
    <row r="19" spans="2:10">
      <c r="C19" s="41" t="s">
        <v>181</v>
      </c>
    </row>
    <row r="20" spans="2:10">
      <c r="C20" s="41" t="s">
        <v>182</v>
      </c>
    </row>
    <row r="21" spans="2:10">
      <c r="C21" s="41" t="s">
        <v>183</v>
      </c>
    </row>
    <row r="22" spans="2:10">
      <c r="C22" s="41" t="s">
        <v>184</v>
      </c>
    </row>
    <row r="23" spans="2:10">
      <c r="C23" s="41" t="s">
        <v>742</v>
      </c>
      <c r="D23" s="232"/>
      <c r="E23" s="233"/>
      <c r="F23" s="233"/>
      <c r="G23" s="233"/>
      <c r="H23" s="233"/>
      <c r="I23" s="233"/>
      <c r="J23" s="234"/>
    </row>
    <row r="25" spans="2:10">
      <c r="B25" s="2" t="s">
        <v>1311</v>
      </c>
    </row>
    <row r="26" spans="2:10">
      <c r="C26" s="41" t="s">
        <v>185</v>
      </c>
    </row>
    <row r="27" spans="2:10">
      <c r="C27" s="41" t="s">
        <v>186</v>
      </c>
    </row>
    <row r="29" spans="2:10">
      <c r="B29" s="2" t="s">
        <v>295</v>
      </c>
    </row>
    <row r="30" spans="2:10">
      <c r="C30" s="41" t="s">
        <v>187</v>
      </c>
    </row>
    <row r="31" spans="2:10">
      <c r="C31" s="41" t="s">
        <v>188</v>
      </c>
    </row>
    <row r="32" spans="2:10">
      <c r="C32" s="41" t="s">
        <v>189</v>
      </c>
    </row>
    <row r="33" spans="2:10">
      <c r="C33" s="41" t="s">
        <v>190</v>
      </c>
    </row>
    <row r="34" spans="2:10">
      <c r="C34" s="41" t="s">
        <v>191</v>
      </c>
    </row>
    <row r="35" spans="2:10">
      <c r="C35" s="41" t="s">
        <v>192</v>
      </c>
    </row>
    <row r="36" spans="2:10">
      <c r="C36" s="41" t="s">
        <v>193</v>
      </c>
    </row>
    <row r="37" spans="2:10">
      <c r="C37" s="41" t="s">
        <v>194</v>
      </c>
    </row>
    <row r="38" spans="2:10">
      <c r="C38" s="41" t="s">
        <v>743</v>
      </c>
      <c r="D38" s="232"/>
      <c r="E38" s="233"/>
      <c r="F38" s="233"/>
      <c r="G38" s="233"/>
      <c r="H38" s="233"/>
      <c r="I38" s="233"/>
      <c r="J38" s="234"/>
    </row>
    <row r="40" spans="2:10">
      <c r="B40" s="2" t="s">
        <v>305</v>
      </c>
    </row>
    <row r="41" spans="2:10">
      <c r="B41" s="2" t="s">
        <v>306</v>
      </c>
    </row>
    <row r="42" spans="2:10">
      <c r="C42" s="41" t="s">
        <v>195</v>
      </c>
    </row>
    <row r="43" spans="2:10">
      <c r="C43" s="41" t="s">
        <v>196</v>
      </c>
    </row>
    <row r="44" spans="2:10">
      <c r="C44" s="41" t="s">
        <v>197</v>
      </c>
    </row>
    <row r="46" spans="2:10">
      <c r="B46" s="2" t="s">
        <v>307</v>
      </c>
    </row>
    <row r="47" spans="2:10">
      <c r="C47" s="41" t="s">
        <v>198</v>
      </c>
    </row>
    <row r="48" spans="2:10">
      <c r="C48" s="41" t="s">
        <v>199</v>
      </c>
    </row>
    <row r="49" spans="2:12">
      <c r="C49" s="41" t="s">
        <v>200</v>
      </c>
    </row>
    <row r="50" spans="2:12">
      <c r="C50" s="41" t="s">
        <v>201</v>
      </c>
    </row>
    <row r="51" spans="2:12">
      <c r="C51" s="41" t="s">
        <v>202</v>
      </c>
    </row>
    <row r="53" spans="2:12">
      <c r="B53" s="2" t="s">
        <v>308</v>
      </c>
    </row>
    <row r="54" spans="2:12">
      <c r="C54" s="235"/>
      <c r="D54" s="236"/>
      <c r="E54" s="236"/>
      <c r="F54" s="236"/>
      <c r="G54" s="236"/>
      <c r="H54" s="236"/>
      <c r="I54" s="236"/>
      <c r="J54" s="236"/>
      <c r="K54" s="236"/>
      <c r="L54" s="237"/>
    </row>
    <row r="55" spans="2:12">
      <c r="C55" s="238"/>
      <c r="D55" s="239"/>
      <c r="E55" s="239"/>
      <c r="F55" s="239"/>
      <c r="G55" s="239"/>
      <c r="H55" s="239"/>
      <c r="I55" s="239"/>
      <c r="J55" s="239"/>
      <c r="K55" s="239"/>
      <c r="L55" s="240"/>
    </row>
    <row r="56" spans="2:12">
      <c r="C56" s="238"/>
      <c r="D56" s="239"/>
      <c r="E56" s="239"/>
      <c r="F56" s="239"/>
      <c r="G56" s="239"/>
      <c r="H56" s="239"/>
      <c r="I56" s="239"/>
      <c r="J56" s="239"/>
      <c r="K56" s="239"/>
      <c r="L56" s="240"/>
    </row>
    <row r="57" spans="2:12">
      <c r="C57" s="241"/>
      <c r="D57" s="242"/>
      <c r="E57" s="242"/>
      <c r="F57" s="242"/>
      <c r="G57" s="242"/>
      <c r="H57" s="242"/>
      <c r="I57" s="242"/>
      <c r="J57" s="242"/>
      <c r="K57" s="242"/>
      <c r="L57" s="243"/>
    </row>
    <row r="59" spans="2:12">
      <c r="B59" s="2" t="s">
        <v>309</v>
      </c>
    </row>
    <row r="60" spans="2:12">
      <c r="B60" s="2" t="s">
        <v>310</v>
      </c>
    </row>
    <row r="61" spans="2:12">
      <c r="C61" s="41" t="s">
        <v>203</v>
      </c>
    </row>
    <row r="62" spans="2:12">
      <c r="C62" s="41" t="s">
        <v>204</v>
      </c>
    </row>
    <row r="64" spans="2:12">
      <c r="B64" s="2" t="s">
        <v>311</v>
      </c>
    </row>
    <row r="65" spans="2:12">
      <c r="C65" s="235"/>
      <c r="D65" s="236"/>
      <c r="E65" s="236"/>
      <c r="F65" s="236"/>
      <c r="G65" s="236"/>
      <c r="H65" s="236"/>
      <c r="I65" s="236"/>
      <c r="J65" s="236"/>
      <c r="K65" s="236"/>
      <c r="L65" s="237"/>
    </row>
    <row r="66" spans="2:12">
      <c r="C66" s="238"/>
      <c r="D66" s="239"/>
      <c r="E66" s="239"/>
      <c r="F66" s="239"/>
      <c r="G66" s="239"/>
      <c r="H66" s="239"/>
      <c r="I66" s="239"/>
      <c r="J66" s="239"/>
      <c r="K66" s="239"/>
      <c r="L66" s="240"/>
    </row>
    <row r="67" spans="2:12">
      <c r="C67" s="238"/>
      <c r="D67" s="239"/>
      <c r="E67" s="239"/>
      <c r="F67" s="239"/>
      <c r="G67" s="239"/>
      <c r="H67" s="239"/>
      <c r="I67" s="239"/>
      <c r="J67" s="239"/>
      <c r="K67" s="239"/>
      <c r="L67" s="240"/>
    </row>
    <row r="68" spans="2:12">
      <c r="C68" s="241"/>
      <c r="D68" s="242"/>
      <c r="E68" s="242"/>
      <c r="F68" s="242"/>
      <c r="G68" s="242"/>
      <c r="H68" s="242"/>
      <c r="I68" s="242"/>
      <c r="J68" s="242"/>
      <c r="K68" s="242"/>
      <c r="L68" s="243"/>
    </row>
    <row r="70" spans="2:12">
      <c r="B70" s="2" t="s">
        <v>205</v>
      </c>
    </row>
    <row r="71" spans="2:12">
      <c r="C71" s="235"/>
      <c r="D71" s="236"/>
      <c r="E71" s="236"/>
      <c r="F71" s="236"/>
      <c r="G71" s="236"/>
      <c r="H71" s="236"/>
      <c r="I71" s="236"/>
      <c r="J71" s="236"/>
      <c r="K71" s="236"/>
      <c r="L71" s="237"/>
    </row>
    <row r="72" spans="2:12">
      <c r="C72" s="238"/>
      <c r="D72" s="239"/>
      <c r="E72" s="239"/>
      <c r="F72" s="239"/>
      <c r="G72" s="239"/>
      <c r="H72" s="239"/>
      <c r="I72" s="239"/>
      <c r="J72" s="239"/>
      <c r="K72" s="239"/>
      <c r="L72" s="240"/>
    </row>
    <row r="73" spans="2:12">
      <c r="C73" s="238"/>
      <c r="D73" s="239"/>
      <c r="E73" s="239"/>
      <c r="F73" s="239"/>
      <c r="G73" s="239"/>
      <c r="H73" s="239"/>
      <c r="I73" s="239"/>
      <c r="J73" s="239"/>
      <c r="K73" s="239"/>
      <c r="L73" s="240"/>
    </row>
    <row r="74" spans="2:12">
      <c r="C74" s="241"/>
      <c r="D74" s="242"/>
      <c r="E74" s="242"/>
      <c r="F74" s="242"/>
      <c r="G74" s="242"/>
      <c r="H74" s="242"/>
      <c r="I74" s="242"/>
      <c r="J74" s="242"/>
      <c r="K74" s="242"/>
      <c r="L74" s="243"/>
    </row>
    <row r="76" spans="2:12">
      <c r="B76" s="2" t="s">
        <v>312</v>
      </c>
    </row>
    <row r="77" spans="2:12">
      <c r="C77" s="245" t="s">
        <v>206</v>
      </c>
      <c r="D77" s="245"/>
      <c r="E77" s="245"/>
      <c r="F77" s="245"/>
      <c r="G77" s="245"/>
      <c r="H77" s="245"/>
      <c r="I77" s="245"/>
      <c r="J77" s="245"/>
      <c r="K77" s="245"/>
      <c r="L77" s="245"/>
    </row>
    <row r="78" spans="2:12">
      <c r="C78" s="245"/>
      <c r="D78" s="245"/>
      <c r="E78" s="245"/>
      <c r="F78" s="245"/>
      <c r="G78" s="245"/>
      <c r="H78" s="245"/>
      <c r="I78" s="245"/>
      <c r="J78" s="245"/>
      <c r="K78" s="245"/>
      <c r="L78" s="245"/>
    </row>
    <row r="79" spans="2:12">
      <c r="C79" s="235"/>
      <c r="D79" s="236"/>
      <c r="E79" s="236"/>
      <c r="F79" s="236"/>
      <c r="G79" s="236"/>
      <c r="H79" s="236"/>
      <c r="I79" s="236"/>
      <c r="J79" s="236"/>
      <c r="K79" s="236"/>
      <c r="L79" s="237"/>
    </row>
    <row r="80" spans="2:12">
      <c r="C80" s="238"/>
      <c r="D80" s="239"/>
      <c r="E80" s="239"/>
      <c r="F80" s="239"/>
      <c r="G80" s="239"/>
      <c r="H80" s="239"/>
      <c r="I80" s="239"/>
      <c r="J80" s="239"/>
      <c r="K80" s="239"/>
      <c r="L80" s="240"/>
    </row>
    <row r="81" spans="3:12">
      <c r="C81" s="238"/>
      <c r="D81" s="239"/>
      <c r="E81" s="239"/>
      <c r="F81" s="239"/>
      <c r="G81" s="239"/>
      <c r="H81" s="239"/>
      <c r="I81" s="239"/>
      <c r="J81" s="239"/>
      <c r="K81" s="239"/>
      <c r="L81" s="240"/>
    </row>
    <row r="82" spans="3:12">
      <c r="C82" s="241"/>
      <c r="D82" s="242"/>
      <c r="E82" s="242"/>
      <c r="F82" s="242"/>
      <c r="G82" s="242"/>
      <c r="H82" s="242"/>
      <c r="I82" s="242"/>
      <c r="J82" s="242"/>
      <c r="K82" s="242"/>
      <c r="L82" s="243"/>
    </row>
  </sheetData>
  <mergeCells count="10">
    <mergeCell ref="D8:J8"/>
    <mergeCell ref="D14:J14"/>
    <mergeCell ref="D23:J23"/>
    <mergeCell ref="D38:J38"/>
    <mergeCell ref="C79:L82"/>
    <mergeCell ref="B10:O10"/>
    <mergeCell ref="C54:L57"/>
    <mergeCell ref="C65:L68"/>
    <mergeCell ref="C71:L74"/>
    <mergeCell ref="C77:L78"/>
  </mergeCells>
  <phoneticPr fontId="1"/>
  <pageMargins left="0.70866141732283472" right="0.70866141732283472" top="0.74803149606299213" bottom="0.74803149606299213" header="0.31496062992125984" footer="0.31496062992125984"/>
  <pageSetup paperSize="9" scale="53" orientation="portrait" horizontalDpi="1200" verticalDpi="1200"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60" r:id="rId4" name="Option Button 48">
              <controlPr defaultSize="0" autoFill="0" autoLine="0" autoPict="0">
                <anchor moveWithCells="1">
                  <from>
                    <xdr:col>1</xdr:col>
                    <xdr:colOff>190500</xdr:colOff>
                    <xdr:row>3</xdr:row>
                    <xdr:rowOff>219075</xdr:rowOff>
                  </from>
                  <to>
                    <xdr:col>2</xdr:col>
                    <xdr:colOff>9525</xdr:colOff>
                    <xdr:row>4</xdr:row>
                    <xdr:rowOff>228600</xdr:rowOff>
                  </to>
                </anchor>
              </controlPr>
            </control>
          </mc:Choice>
        </mc:AlternateContent>
        <mc:AlternateContent xmlns:mc="http://schemas.openxmlformats.org/markup-compatibility/2006">
          <mc:Choice Requires="x14">
            <control shapeId="13361" r:id="rId5" name="Option Button 49">
              <controlPr defaultSize="0" autoFill="0" autoLine="0" autoPict="0">
                <anchor moveWithCells="1">
                  <from>
                    <xdr:col>1</xdr:col>
                    <xdr:colOff>190500</xdr:colOff>
                    <xdr:row>4</xdr:row>
                    <xdr:rowOff>219075</xdr:rowOff>
                  </from>
                  <to>
                    <xdr:col>2</xdr:col>
                    <xdr:colOff>9525</xdr:colOff>
                    <xdr:row>5</xdr:row>
                    <xdr:rowOff>228600</xdr:rowOff>
                  </to>
                </anchor>
              </controlPr>
            </control>
          </mc:Choice>
        </mc:AlternateContent>
        <mc:AlternateContent xmlns:mc="http://schemas.openxmlformats.org/markup-compatibility/2006">
          <mc:Choice Requires="x14">
            <control shapeId="13362" r:id="rId6" name="Option Button 50">
              <controlPr defaultSize="0" autoFill="0" autoLine="0" autoPict="0">
                <anchor moveWithCells="1">
                  <from>
                    <xdr:col>1</xdr:col>
                    <xdr:colOff>190500</xdr:colOff>
                    <xdr:row>5</xdr:row>
                    <xdr:rowOff>219075</xdr:rowOff>
                  </from>
                  <to>
                    <xdr:col>2</xdr:col>
                    <xdr:colOff>9525</xdr:colOff>
                    <xdr:row>6</xdr:row>
                    <xdr:rowOff>228600</xdr:rowOff>
                  </to>
                </anchor>
              </controlPr>
            </control>
          </mc:Choice>
        </mc:AlternateContent>
        <mc:AlternateContent xmlns:mc="http://schemas.openxmlformats.org/markup-compatibility/2006">
          <mc:Choice Requires="x14">
            <control shapeId="13366" r:id="rId7" name="Option Button 54">
              <controlPr defaultSize="0" autoFill="0" autoLine="0" autoPict="0">
                <anchor moveWithCells="1">
                  <from>
                    <xdr:col>1</xdr:col>
                    <xdr:colOff>200025</xdr:colOff>
                    <xdr:row>9</xdr:row>
                    <xdr:rowOff>542925</xdr:rowOff>
                  </from>
                  <to>
                    <xdr:col>2</xdr:col>
                    <xdr:colOff>19050</xdr:colOff>
                    <xdr:row>10</xdr:row>
                    <xdr:rowOff>228600</xdr:rowOff>
                  </to>
                </anchor>
              </controlPr>
            </control>
          </mc:Choice>
        </mc:AlternateContent>
        <mc:AlternateContent xmlns:mc="http://schemas.openxmlformats.org/markup-compatibility/2006">
          <mc:Choice Requires="x14">
            <control shapeId="13367" r:id="rId8" name="Option Button 55">
              <controlPr defaultSize="0" autoFill="0" autoLine="0" autoPict="0">
                <anchor moveWithCells="1">
                  <from>
                    <xdr:col>1</xdr:col>
                    <xdr:colOff>200025</xdr:colOff>
                    <xdr:row>10</xdr:row>
                    <xdr:rowOff>219075</xdr:rowOff>
                  </from>
                  <to>
                    <xdr:col>2</xdr:col>
                    <xdr:colOff>19050</xdr:colOff>
                    <xdr:row>11</xdr:row>
                    <xdr:rowOff>228600</xdr:rowOff>
                  </to>
                </anchor>
              </controlPr>
            </control>
          </mc:Choice>
        </mc:AlternateContent>
        <mc:AlternateContent xmlns:mc="http://schemas.openxmlformats.org/markup-compatibility/2006">
          <mc:Choice Requires="x14">
            <control shapeId="13368" r:id="rId9" name="Option Button 56">
              <controlPr defaultSize="0" autoFill="0" autoLine="0" autoPict="0">
                <anchor moveWithCells="1">
                  <from>
                    <xdr:col>1</xdr:col>
                    <xdr:colOff>200025</xdr:colOff>
                    <xdr:row>11</xdr:row>
                    <xdr:rowOff>219075</xdr:rowOff>
                  </from>
                  <to>
                    <xdr:col>2</xdr:col>
                    <xdr:colOff>19050</xdr:colOff>
                    <xdr:row>12</xdr:row>
                    <xdr:rowOff>228600</xdr:rowOff>
                  </to>
                </anchor>
              </controlPr>
            </control>
          </mc:Choice>
        </mc:AlternateContent>
        <mc:AlternateContent xmlns:mc="http://schemas.openxmlformats.org/markup-compatibility/2006">
          <mc:Choice Requires="x14">
            <control shapeId="13373" r:id="rId10" name="Option Button 61">
              <controlPr defaultSize="0" autoFill="0" autoLine="0" autoPict="0">
                <anchor moveWithCells="1">
                  <from>
                    <xdr:col>1</xdr:col>
                    <xdr:colOff>190500</xdr:colOff>
                    <xdr:row>12</xdr:row>
                    <xdr:rowOff>219075</xdr:rowOff>
                  </from>
                  <to>
                    <xdr:col>2</xdr:col>
                    <xdr:colOff>9525</xdr:colOff>
                    <xdr:row>13</xdr:row>
                    <xdr:rowOff>228600</xdr:rowOff>
                  </to>
                </anchor>
              </controlPr>
            </control>
          </mc:Choice>
        </mc:AlternateContent>
        <mc:AlternateContent xmlns:mc="http://schemas.openxmlformats.org/markup-compatibility/2006">
          <mc:Choice Requires="x14">
            <control shapeId="13374" r:id="rId11" name="Option Button 62">
              <controlPr defaultSize="0" autoFill="0" autoLine="0" autoPict="0">
                <anchor moveWithCells="1">
                  <from>
                    <xdr:col>1</xdr:col>
                    <xdr:colOff>161925</xdr:colOff>
                    <xdr:row>24</xdr:row>
                    <xdr:rowOff>219075</xdr:rowOff>
                  </from>
                  <to>
                    <xdr:col>2</xdr:col>
                    <xdr:colOff>9525</xdr:colOff>
                    <xdr:row>25</xdr:row>
                    <xdr:rowOff>228600</xdr:rowOff>
                  </to>
                </anchor>
              </controlPr>
            </control>
          </mc:Choice>
        </mc:AlternateContent>
        <mc:AlternateContent xmlns:mc="http://schemas.openxmlformats.org/markup-compatibility/2006">
          <mc:Choice Requires="x14">
            <control shapeId="13375" r:id="rId12" name="Option Button 63">
              <controlPr defaultSize="0" autoFill="0" autoLine="0" autoPict="0">
                <anchor moveWithCells="1">
                  <from>
                    <xdr:col>1</xdr:col>
                    <xdr:colOff>161925</xdr:colOff>
                    <xdr:row>25</xdr:row>
                    <xdr:rowOff>219075</xdr:rowOff>
                  </from>
                  <to>
                    <xdr:col>2</xdr:col>
                    <xdr:colOff>9525</xdr:colOff>
                    <xdr:row>26</xdr:row>
                    <xdr:rowOff>228600</xdr:rowOff>
                  </to>
                </anchor>
              </controlPr>
            </control>
          </mc:Choice>
        </mc:AlternateContent>
        <mc:AlternateContent xmlns:mc="http://schemas.openxmlformats.org/markup-compatibility/2006">
          <mc:Choice Requires="x14">
            <control shapeId="13376" r:id="rId13" name="Option Button 64">
              <controlPr defaultSize="0" autoFill="0" autoLine="0" autoPict="0">
                <anchor moveWithCells="1">
                  <from>
                    <xdr:col>1</xdr:col>
                    <xdr:colOff>161925</xdr:colOff>
                    <xdr:row>40</xdr:row>
                    <xdr:rowOff>219075</xdr:rowOff>
                  </from>
                  <to>
                    <xdr:col>1</xdr:col>
                    <xdr:colOff>381000</xdr:colOff>
                    <xdr:row>41</xdr:row>
                    <xdr:rowOff>228600</xdr:rowOff>
                  </to>
                </anchor>
              </controlPr>
            </control>
          </mc:Choice>
        </mc:AlternateContent>
        <mc:AlternateContent xmlns:mc="http://schemas.openxmlformats.org/markup-compatibility/2006">
          <mc:Choice Requires="x14">
            <control shapeId="13377" r:id="rId14" name="Option Button 65">
              <controlPr defaultSize="0" autoFill="0" autoLine="0" autoPict="0">
                <anchor moveWithCells="1">
                  <from>
                    <xdr:col>1</xdr:col>
                    <xdr:colOff>161925</xdr:colOff>
                    <xdr:row>41</xdr:row>
                    <xdr:rowOff>219075</xdr:rowOff>
                  </from>
                  <to>
                    <xdr:col>1</xdr:col>
                    <xdr:colOff>381000</xdr:colOff>
                    <xdr:row>42</xdr:row>
                    <xdr:rowOff>228600</xdr:rowOff>
                  </to>
                </anchor>
              </controlPr>
            </control>
          </mc:Choice>
        </mc:AlternateContent>
        <mc:AlternateContent xmlns:mc="http://schemas.openxmlformats.org/markup-compatibility/2006">
          <mc:Choice Requires="x14">
            <control shapeId="13378" r:id="rId15" name="Option Button 66">
              <controlPr defaultSize="0" autoFill="0" autoLine="0" autoPict="0">
                <anchor moveWithCells="1">
                  <from>
                    <xdr:col>1</xdr:col>
                    <xdr:colOff>161925</xdr:colOff>
                    <xdr:row>42</xdr:row>
                    <xdr:rowOff>219075</xdr:rowOff>
                  </from>
                  <to>
                    <xdr:col>1</xdr:col>
                    <xdr:colOff>381000</xdr:colOff>
                    <xdr:row>43</xdr:row>
                    <xdr:rowOff>228600</xdr:rowOff>
                  </to>
                </anchor>
              </controlPr>
            </control>
          </mc:Choice>
        </mc:AlternateContent>
        <mc:AlternateContent xmlns:mc="http://schemas.openxmlformats.org/markup-compatibility/2006">
          <mc:Choice Requires="x14">
            <control shapeId="13380" r:id="rId16" name="Option Button 68">
              <controlPr defaultSize="0" autoFill="0" autoLine="0" autoPict="0">
                <anchor moveWithCells="1">
                  <from>
                    <xdr:col>1</xdr:col>
                    <xdr:colOff>171450</xdr:colOff>
                    <xdr:row>45</xdr:row>
                    <xdr:rowOff>228600</xdr:rowOff>
                  </from>
                  <to>
                    <xdr:col>2</xdr:col>
                    <xdr:colOff>0</xdr:colOff>
                    <xdr:row>47</xdr:row>
                    <xdr:rowOff>0</xdr:rowOff>
                  </to>
                </anchor>
              </controlPr>
            </control>
          </mc:Choice>
        </mc:AlternateContent>
        <mc:AlternateContent xmlns:mc="http://schemas.openxmlformats.org/markup-compatibility/2006">
          <mc:Choice Requires="x14">
            <control shapeId="13381" r:id="rId17" name="Option Button 69">
              <controlPr defaultSize="0" autoFill="0" autoLine="0" autoPict="0">
                <anchor moveWithCells="1">
                  <from>
                    <xdr:col>1</xdr:col>
                    <xdr:colOff>171450</xdr:colOff>
                    <xdr:row>46</xdr:row>
                    <xdr:rowOff>228600</xdr:rowOff>
                  </from>
                  <to>
                    <xdr:col>2</xdr:col>
                    <xdr:colOff>0</xdr:colOff>
                    <xdr:row>48</xdr:row>
                    <xdr:rowOff>0</xdr:rowOff>
                  </to>
                </anchor>
              </controlPr>
            </control>
          </mc:Choice>
        </mc:AlternateContent>
        <mc:AlternateContent xmlns:mc="http://schemas.openxmlformats.org/markup-compatibility/2006">
          <mc:Choice Requires="x14">
            <control shapeId="13382" r:id="rId18" name="Option Button 70">
              <controlPr defaultSize="0" autoFill="0" autoLine="0" autoPict="0">
                <anchor moveWithCells="1">
                  <from>
                    <xdr:col>1</xdr:col>
                    <xdr:colOff>171450</xdr:colOff>
                    <xdr:row>47</xdr:row>
                    <xdr:rowOff>228600</xdr:rowOff>
                  </from>
                  <to>
                    <xdr:col>2</xdr:col>
                    <xdr:colOff>0</xdr:colOff>
                    <xdr:row>49</xdr:row>
                    <xdr:rowOff>0</xdr:rowOff>
                  </to>
                </anchor>
              </controlPr>
            </control>
          </mc:Choice>
        </mc:AlternateContent>
        <mc:AlternateContent xmlns:mc="http://schemas.openxmlformats.org/markup-compatibility/2006">
          <mc:Choice Requires="x14">
            <control shapeId="13383" r:id="rId19" name="Option Button 71">
              <controlPr defaultSize="0" autoFill="0" autoLine="0" autoPict="0">
                <anchor moveWithCells="1">
                  <from>
                    <xdr:col>1</xdr:col>
                    <xdr:colOff>171450</xdr:colOff>
                    <xdr:row>48</xdr:row>
                    <xdr:rowOff>228600</xdr:rowOff>
                  </from>
                  <to>
                    <xdr:col>2</xdr:col>
                    <xdr:colOff>0</xdr:colOff>
                    <xdr:row>50</xdr:row>
                    <xdr:rowOff>0</xdr:rowOff>
                  </to>
                </anchor>
              </controlPr>
            </control>
          </mc:Choice>
        </mc:AlternateContent>
        <mc:AlternateContent xmlns:mc="http://schemas.openxmlformats.org/markup-compatibility/2006">
          <mc:Choice Requires="x14">
            <control shapeId="13387" r:id="rId20" name="Option Button 75">
              <controlPr defaultSize="0" autoFill="0" autoLine="0" autoPict="0">
                <anchor moveWithCells="1">
                  <from>
                    <xdr:col>1</xdr:col>
                    <xdr:colOff>171450</xdr:colOff>
                    <xdr:row>49</xdr:row>
                    <xdr:rowOff>228600</xdr:rowOff>
                  </from>
                  <to>
                    <xdr:col>2</xdr:col>
                    <xdr:colOff>0</xdr:colOff>
                    <xdr:row>51</xdr:row>
                    <xdr:rowOff>0</xdr:rowOff>
                  </to>
                </anchor>
              </controlPr>
            </control>
          </mc:Choice>
        </mc:AlternateContent>
        <mc:AlternateContent xmlns:mc="http://schemas.openxmlformats.org/markup-compatibility/2006">
          <mc:Choice Requires="x14">
            <control shapeId="13395" r:id="rId21" name="Option Button 83">
              <controlPr defaultSize="0" autoFill="0" autoLine="0" autoPict="0">
                <anchor moveWithCells="1">
                  <from>
                    <xdr:col>1</xdr:col>
                    <xdr:colOff>171450</xdr:colOff>
                    <xdr:row>59</xdr:row>
                    <xdr:rowOff>219075</xdr:rowOff>
                  </from>
                  <to>
                    <xdr:col>2</xdr:col>
                    <xdr:colOff>0</xdr:colOff>
                    <xdr:row>60</xdr:row>
                    <xdr:rowOff>228600</xdr:rowOff>
                  </to>
                </anchor>
              </controlPr>
            </control>
          </mc:Choice>
        </mc:AlternateContent>
        <mc:AlternateContent xmlns:mc="http://schemas.openxmlformats.org/markup-compatibility/2006">
          <mc:Choice Requires="x14">
            <control shapeId="13396" r:id="rId22" name="Option Button 84">
              <controlPr defaultSize="0" autoFill="0" autoLine="0" autoPict="0">
                <anchor moveWithCells="1">
                  <from>
                    <xdr:col>1</xdr:col>
                    <xdr:colOff>171450</xdr:colOff>
                    <xdr:row>60</xdr:row>
                    <xdr:rowOff>219075</xdr:rowOff>
                  </from>
                  <to>
                    <xdr:col>2</xdr:col>
                    <xdr:colOff>0</xdr:colOff>
                    <xdr:row>61</xdr:row>
                    <xdr:rowOff>228600</xdr:rowOff>
                  </to>
                </anchor>
              </controlPr>
            </control>
          </mc:Choice>
        </mc:AlternateContent>
        <mc:AlternateContent xmlns:mc="http://schemas.openxmlformats.org/markup-compatibility/2006">
          <mc:Choice Requires="x14">
            <control shapeId="13397" r:id="rId23" name="Group Box 85">
              <controlPr defaultSize="0" autoFill="0" autoPict="0">
                <anchor moveWithCells="1">
                  <from>
                    <xdr:col>0</xdr:col>
                    <xdr:colOff>619125</xdr:colOff>
                    <xdr:row>39</xdr:row>
                    <xdr:rowOff>190500</xdr:rowOff>
                  </from>
                  <to>
                    <xdr:col>2</xdr:col>
                    <xdr:colOff>180975</xdr:colOff>
                    <xdr:row>44</xdr:row>
                    <xdr:rowOff>142875</xdr:rowOff>
                  </to>
                </anchor>
              </controlPr>
            </control>
          </mc:Choice>
        </mc:AlternateContent>
        <mc:AlternateContent xmlns:mc="http://schemas.openxmlformats.org/markup-compatibility/2006">
          <mc:Choice Requires="x14">
            <control shapeId="13398" r:id="rId24" name="Group Box 86">
              <controlPr defaultSize="0" autoFill="0" autoPict="0">
                <anchor moveWithCells="1">
                  <from>
                    <xdr:col>0</xdr:col>
                    <xdr:colOff>628650</xdr:colOff>
                    <xdr:row>45</xdr:row>
                    <xdr:rowOff>219075</xdr:rowOff>
                  </from>
                  <to>
                    <xdr:col>2</xdr:col>
                    <xdr:colOff>285750</xdr:colOff>
                    <xdr:row>51</xdr:row>
                    <xdr:rowOff>142875</xdr:rowOff>
                  </to>
                </anchor>
              </controlPr>
            </control>
          </mc:Choice>
        </mc:AlternateContent>
        <mc:AlternateContent xmlns:mc="http://schemas.openxmlformats.org/markup-compatibility/2006">
          <mc:Choice Requires="x14">
            <control shapeId="13399" r:id="rId25" name="Group Box 87">
              <controlPr defaultSize="0" autoFill="0" autoPict="0">
                <anchor moveWithCells="1">
                  <from>
                    <xdr:col>0</xdr:col>
                    <xdr:colOff>676275</xdr:colOff>
                    <xdr:row>59</xdr:row>
                    <xdr:rowOff>85725</xdr:rowOff>
                  </from>
                  <to>
                    <xdr:col>2</xdr:col>
                    <xdr:colOff>85725</xdr:colOff>
                    <xdr:row>62</xdr:row>
                    <xdr:rowOff>85725</xdr:rowOff>
                  </to>
                </anchor>
              </controlPr>
            </control>
          </mc:Choice>
        </mc:AlternateContent>
        <mc:AlternateContent xmlns:mc="http://schemas.openxmlformats.org/markup-compatibility/2006">
          <mc:Choice Requires="x14">
            <control shapeId="13400" r:id="rId26" name="Check Box 88">
              <controlPr defaultSize="0" autoFill="0" autoLine="0" autoPict="0">
                <anchor moveWithCells="1">
                  <from>
                    <xdr:col>1</xdr:col>
                    <xdr:colOff>161925</xdr:colOff>
                    <xdr:row>28</xdr:row>
                    <xdr:rowOff>219075</xdr:rowOff>
                  </from>
                  <to>
                    <xdr:col>2</xdr:col>
                    <xdr:colOff>0</xdr:colOff>
                    <xdr:row>29</xdr:row>
                    <xdr:rowOff>219075</xdr:rowOff>
                  </to>
                </anchor>
              </controlPr>
            </control>
          </mc:Choice>
        </mc:AlternateContent>
        <mc:AlternateContent xmlns:mc="http://schemas.openxmlformats.org/markup-compatibility/2006">
          <mc:Choice Requires="x14">
            <control shapeId="13401" r:id="rId27" name="Check Box 89">
              <controlPr defaultSize="0" autoFill="0" autoLine="0" autoPict="0">
                <anchor moveWithCells="1">
                  <from>
                    <xdr:col>1</xdr:col>
                    <xdr:colOff>161925</xdr:colOff>
                    <xdr:row>29</xdr:row>
                    <xdr:rowOff>219075</xdr:rowOff>
                  </from>
                  <to>
                    <xdr:col>2</xdr:col>
                    <xdr:colOff>0</xdr:colOff>
                    <xdr:row>30</xdr:row>
                    <xdr:rowOff>219075</xdr:rowOff>
                  </to>
                </anchor>
              </controlPr>
            </control>
          </mc:Choice>
        </mc:AlternateContent>
        <mc:AlternateContent xmlns:mc="http://schemas.openxmlformats.org/markup-compatibility/2006">
          <mc:Choice Requires="x14">
            <control shapeId="13402" r:id="rId28" name="Check Box 90">
              <controlPr defaultSize="0" autoFill="0" autoLine="0" autoPict="0">
                <anchor moveWithCells="1">
                  <from>
                    <xdr:col>1</xdr:col>
                    <xdr:colOff>161925</xdr:colOff>
                    <xdr:row>30</xdr:row>
                    <xdr:rowOff>219075</xdr:rowOff>
                  </from>
                  <to>
                    <xdr:col>2</xdr:col>
                    <xdr:colOff>0</xdr:colOff>
                    <xdr:row>31</xdr:row>
                    <xdr:rowOff>219075</xdr:rowOff>
                  </to>
                </anchor>
              </controlPr>
            </control>
          </mc:Choice>
        </mc:AlternateContent>
        <mc:AlternateContent xmlns:mc="http://schemas.openxmlformats.org/markup-compatibility/2006">
          <mc:Choice Requires="x14">
            <control shapeId="13403" r:id="rId29" name="Check Box 91">
              <controlPr defaultSize="0" autoFill="0" autoLine="0" autoPict="0">
                <anchor moveWithCells="1">
                  <from>
                    <xdr:col>1</xdr:col>
                    <xdr:colOff>161925</xdr:colOff>
                    <xdr:row>31</xdr:row>
                    <xdr:rowOff>219075</xdr:rowOff>
                  </from>
                  <to>
                    <xdr:col>2</xdr:col>
                    <xdr:colOff>0</xdr:colOff>
                    <xdr:row>32</xdr:row>
                    <xdr:rowOff>219075</xdr:rowOff>
                  </to>
                </anchor>
              </controlPr>
            </control>
          </mc:Choice>
        </mc:AlternateContent>
        <mc:AlternateContent xmlns:mc="http://schemas.openxmlformats.org/markup-compatibility/2006">
          <mc:Choice Requires="x14">
            <control shapeId="13404" r:id="rId30" name="Check Box 92">
              <controlPr defaultSize="0" autoFill="0" autoLine="0" autoPict="0">
                <anchor moveWithCells="1">
                  <from>
                    <xdr:col>1</xdr:col>
                    <xdr:colOff>161925</xdr:colOff>
                    <xdr:row>32</xdr:row>
                    <xdr:rowOff>228600</xdr:rowOff>
                  </from>
                  <to>
                    <xdr:col>2</xdr:col>
                    <xdr:colOff>0</xdr:colOff>
                    <xdr:row>33</xdr:row>
                    <xdr:rowOff>228600</xdr:rowOff>
                  </to>
                </anchor>
              </controlPr>
            </control>
          </mc:Choice>
        </mc:AlternateContent>
        <mc:AlternateContent xmlns:mc="http://schemas.openxmlformats.org/markup-compatibility/2006">
          <mc:Choice Requires="x14">
            <control shapeId="13405" r:id="rId31" name="Check Box 93">
              <controlPr defaultSize="0" autoFill="0" autoLine="0" autoPict="0">
                <anchor moveWithCells="1">
                  <from>
                    <xdr:col>1</xdr:col>
                    <xdr:colOff>161925</xdr:colOff>
                    <xdr:row>33</xdr:row>
                    <xdr:rowOff>228600</xdr:rowOff>
                  </from>
                  <to>
                    <xdr:col>2</xdr:col>
                    <xdr:colOff>0</xdr:colOff>
                    <xdr:row>34</xdr:row>
                    <xdr:rowOff>228600</xdr:rowOff>
                  </to>
                </anchor>
              </controlPr>
            </control>
          </mc:Choice>
        </mc:AlternateContent>
        <mc:AlternateContent xmlns:mc="http://schemas.openxmlformats.org/markup-compatibility/2006">
          <mc:Choice Requires="x14">
            <control shapeId="13406" r:id="rId32" name="Check Box 94">
              <controlPr defaultSize="0" autoFill="0" autoLine="0" autoPict="0">
                <anchor moveWithCells="1">
                  <from>
                    <xdr:col>1</xdr:col>
                    <xdr:colOff>161925</xdr:colOff>
                    <xdr:row>34</xdr:row>
                    <xdr:rowOff>228600</xdr:rowOff>
                  </from>
                  <to>
                    <xdr:col>2</xdr:col>
                    <xdr:colOff>0</xdr:colOff>
                    <xdr:row>35</xdr:row>
                    <xdr:rowOff>228600</xdr:rowOff>
                  </to>
                </anchor>
              </controlPr>
            </control>
          </mc:Choice>
        </mc:AlternateContent>
        <mc:AlternateContent xmlns:mc="http://schemas.openxmlformats.org/markup-compatibility/2006">
          <mc:Choice Requires="x14">
            <control shapeId="13407" r:id="rId33" name="Check Box 95">
              <controlPr defaultSize="0" autoFill="0" autoLine="0" autoPict="0">
                <anchor moveWithCells="1">
                  <from>
                    <xdr:col>1</xdr:col>
                    <xdr:colOff>161925</xdr:colOff>
                    <xdr:row>35</xdr:row>
                    <xdr:rowOff>228600</xdr:rowOff>
                  </from>
                  <to>
                    <xdr:col>2</xdr:col>
                    <xdr:colOff>0</xdr:colOff>
                    <xdr:row>36</xdr:row>
                    <xdr:rowOff>228600</xdr:rowOff>
                  </to>
                </anchor>
              </controlPr>
            </control>
          </mc:Choice>
        </mc:AlternateContent>
        <mc:AlternateContent xmlns:mc="http://schemas.openxmlformats.org/markup-compatibility/2006">
          <mc:Choice Requires="x14">
            <control shapeId="13408" r:id="rId34" name="Check Box 96">
              <controlPr defaultSize="0" autoFill="0" autoLine="0" autoPict="0">
                <anchor moveWithCells="1">
                  <from>
                    <xdr:col>1</xdr:col>
                    <xdr:colOff>161925</xdr:colOff>
                    <xdr:row>36</xdr:row>
                    <xdr:rowOff>228600</xdr:rowOff>
                  </from>
                  <to>
                    <xdr:col>2</xdr:col>
                    <xdr:colOff>0</xdr:colOff>
                    <xdr:row>37</xdr:row>
                    <xdr:rowOff>228600</xdr:rowOff>
                  </to>
                </anchor>
              </controlPr>
            </control>
          </mc:Choice>
        </mc:AlternateContent>
        <mc:AlternateContent xmlns:mc="http://schemas.openxmlformats.org/markup-compatibility/2006">
          <mc:Choice Requires="x14">
            <control shapeId="13409" r:id="rId35" name="Check Box 97">
              <controlPr defaultSize="0" autoFill="0" autoLine="0" autoPict="0">
                <anchor moveWithCells="1">
                  <from>
                    <xdr:col>1</xdr:col>
                    <xdr:colOff>161925</xdr:colOff>
                    <xdr:row>16</xdr:row>
                    <xdr:rowOff>219075</xdr:rowOff>
                  </from>
                  <to>
                    <xdr:col>2</xdr:col>
                    <xdr:colOff>0</xdr:colOff>
                    <xdr:row>17</xdr:row>
                    <xdr:rowOff>219075</xdr:rowOff>
                  </to>
                </anchor>
              </controlPr>
            </control>
          </mc:Choice>
        </mc:AlternateContent>
        <mc:AlternateContent xmlns:mc="http://schemas.openxmlformats.org/markup-compatibility/2006">
          <mc:Choice Requires="x14">
            <control shapeId="13410" r:id="rId36" name="Check Box 98">
              <controlPr defaultSize="0" autoFill="0" autoLine="0" autoPict="0">
                <anchor moveWithCells="1">
                  <from>
                    <xdr:col>1</xdr:col>
                    <xdr:colOff>161925</xdr:colOff>
                    <xdr:row>17</xdr:row>
                    <xdr:rowOff>219075</xdr:rowOff>
                  </from>
                  <to>
                    <xdr:col>2</xdr:col>
                    <xdr:colOff>0</xdr:colOff>
                    <xdr:row>18</xdr:row>
                    <xdr:rowOff>219075</xdr:rowOff>
                  </to>
                </anchor>
              </controlPr>
            </control>
          </mc:Choice>
        </mc:AlternateContent>
        <mc:AlternateContent xmlns:mc="http://schemas.openxmlformats.org/markup-compatibility/2006">
          <mc:Choice Requires="x14">
            <control shapeId="13411" r:id="rId37" name="Check Box 99">
              <controlPr defaultSize="0" autoFill="0" autoLine="0" autoPict="0">
                <anchor moveWithCells="1">
                  <from>
                    <xdr:col>1</xdr:col>
                    <xdr:colOff>161925</xdr:colOff>
                    <xdr:row>18</xdr:row>
                    <xdr:rowOff>219075</xdr:rowOff>
                  </from>
                  <to>
                    <xdr:col>2</xdr:col>
                    <xdr:colOff>0</xdr:colOff>
                    <xdr:row>19</xdr:row>
                    <xdr:rowOff>219075</xdr:rowOff>
                  </to>
                </anchor>
              </controlPr>
            </control>
          </mc:Choice>
        </mc:AlternateContent>
        <mc:AlternateContent xmlns:mc="http://schemas.openxmlformats.org/markup-compatibility/2006">
          <mc:Choice Requires="x14">
            <control shapeId="13412" r:id="rId38" name="Check Box 100">
              <controlPr defaultSize="0" autoFill="0" autoLine="0" autoPict="0">
                <anchor moveWithCells="1">
                  <from>
                    <xdr:col>1</xdr:col>
                    <xdr:colOff>161925</xdr:colOff>
                    <xdr:row>19</xdr:row>
                    <xdr:rowOff>219075</xdr:rowOff>
                  </from>
                  <to>
                    <xdr:col>2</xdr:col>
                    <xdr:colOff>0</xdr:colOff>
                    <xdr:row>20</xdr:row>
                    <xdr:rowOff>219075</xdr:rowOff>
                  </to>
                </anchor>
              </controlPr>
            </control>
          </mc:Choice>
        </mc:AlternateContent>
        <mc:AlternateContent xmlns:mc="http://schemas.openxmlformats.org/markup-compatibility/2006">
          <mc:Choice Requires="x14">
            <control shapeId="13414" r:id="rId39" name="Check Box 102">
              <controlPr defaultSize="0" autoFill="0" autoLine="0" autoPict="0">
                <anchor moveWithCells="1">
                  <from>
                    <xdr:col>1</xdr:col>
                    <xdr:colOff>161925</xdr:colOff>
                    <xdr:row>20</xdr:row>
                    <xdr:rowOff>219075</xdr:rowOff>
                  </from>
                  <to>
                    <xdr:col>2</xdr:col>
                    <xdr:colOff>0</xdr:colOff>
                    <xdr:row>21</xdr:row>
                    <xdr:rowOff>219075</xdr:rowOff>
                  </to>
                </anchor>
              </controlPr>
            </control>
          </mc:Choice>
        </mc:AlternateContent>
        <mc:AlternateContent xmlns:mc="http://schemas.openxmlformats.org/markup-compatibility/2006">
          <mc:Choice Requires="x14">
            <control shapeId="13415" r:id="rId40" name="Check Box 103">
              <controlPr defaultSize="0" autoFill="0" autoLine="0" autoPict="0">
                <anchor moveWithCells="1">
                  <from>
                    <xdr:col>1</xdr:col>
                    <xdr:colOff>161925</xdr:colOff>
                    <xdr:row>21</xdr:row>
                    <xdr:rowOff>219075</xdr:rowOff>
                  </from>
                  <to>
                    <xdr:col>2</xdr:col>
                    <xdr:colOff>0</xdr:colOff>
                    <xdr:row>22</xdr:row>
                    <xdr:rowOff>219075</xdr:rowOff>
                  </to>
                </anchor>
              </controlPr>
            </control>
          </mc:Choice>
        </mc:AlternateContent>
        <mc:AlternateContent xmlns:mc="http://schemas.openxmlformats.org/markup-compatibility/2006">
          <mc:Choice Requires="x14">
            <control shapeId="13363" r:id="rId41" name="Option Button 51">
              <controlPr defaultSize="0" autoFill="0" autoLine="0" autoPict="0">
                <anchor moveWithCells="1">
                  <from>
                    <xdr:col>1</xdr:col>
                    <xdr:colOff>190500</xdr:colOff>
                    <xdr:row>6</xdr:row>
                    <xdr:rowOff>219075</xdr:rowOff>
                  </from>
                  <to>
                    <xdr:col>2</xdr:col>
                    <xdr:colOff>9525</xdr:colOff>
                    <xdr:row>7</xdr:row>
                    <xdr:rowOff>228600</xdr:rowOff>
                  </to>
                </anchor>
              </controlPr>
            </control>
          </mc:Choice>
        </mc:AlternateContent>
        <mc:AlternateContent xmlns:mc="http://schemas.openxmlformats.org/markup-compatibility/2006">
          <mc:Choice Requires="x14">
            <control shapeId="13392" r:id="rId42" name="Group Box 80">
              <controlPr defaultSize="0" autoFill="0" autoPict="0">
                <anchor moveWithCells="1">
                  <from>
                    <xdr:col>0</xdr:col>
                    <xdr:colOff>666750</xdr:colOff>
                    <xdr:row>3</xdr:row>
                    <xdr:rowOff>152400</xdr:rowOff>
                  </from>
                  <to>
                    <xdr:col>2</xdr:col>
                    <xdr:colOff>190500</xdr:colOff>
                    <xdr:row>8</xdr:row>
                    <xdr:rowOff>76200</xdr:rowOff>
                  </to>
                </anchor>
              </controlPr>
            </control>
          </mc:Choice>
        </mc:AlternateContent>
        <mc:AlternateContent xmlns:mc="http://schemas.openxmlformats.org/markup-compatibility/2006">
          <mc:Choice Requires="x14">
            <control shapeId="13417" r:id="rId43" name="Group Box 105">
              <controlPr defaultSize="0" autoFill="0" autoPict="0">
                <anchor moveWithCells="1">
                  <from>
                    <xdr:col>0</xdr:col>
                    <xdr:colOff>657225</xdr:colOff>
                    <xdr:row>9</xdr:row>
                    <xdr:rowOff>428625</xdr:rowOff>
                  </from>
                  <to>
                    <xdr:col>2</xdr:col>
                    <xdr:colOff>190500</xdr:colOff>
                    <xdr:row>14</xdr:row>
                    <xdr:rowOff>66675</xdr:rowOff>
                  </to>
                </anchor>
              </controlPr>
            </control>
          </mc:Choice>
        </mc:AlternateContent>
        <mc:AlternateContent xmlns:mc="http://schemas.openxmlformats.org/markup-compatibility/2006">
          <mc:Choice Requires="x14">
            <control shapeId="13419" r:id="rId44" name="Group Box 107">
              <controlPr defaultSize="0" autoFill="0" autoPict="0">
                <anchor moveWithCells="1">
                  <from>
                    <xdr:col>0</xdr:col>
                    <xdr:colOff>647700</xdr:colOff>
                    <xdr:row>23</xdr:row>
                    <xdr:rowOff>190500</xdr:rowOff>
                  </from>
                  <to>
                    <xdr:col>2</xdr:col>
                    <xdr:colOff>200025</xdr:colOff>
                    <xdr:row>27</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1463-5460-4DFA-8FF5-99538B8E886B}">
  <sheetPr codeName="Sheet8"/>
  <dimension ref="B1:BL134"/>
  <sheetViews>
    <sheetView workbookViewId="0"/>
  </sheetViews>
  <sheetFormatPr defaultRowHeight="18.75"/>
  <cols>
    <col min="8" max="15" width="9" style="30"/>
    <col min="32" max="32" width="8.75" customWidth="1"/>
  </cols>
  <sheetData>
    <row r="1" spans="2:64">
      <c r="E1" t="s">
        <v>893</v>
      </c>
      <c r="AC1" t="s">
        <v>893</v>
      </c>
      <c r="BD1" t="s">
        <v>893</v>
      </c>
    </row>
    <row r="2" spans="2:64">
      <c r="B2" s="27" t="s">
        <v>35</v>
      </c>
      <c r="E2" s="34" t="str">
        <f>'設問１．特許権'!H14</f>
        <v>選択してください</v>
      </c>
      <c r="F2" s="38" t="s">
        <v>752</v>
      </c>
      <c r="G2" s="31" t="s">
        <v>892</v>
      </c>
      <c r="H2" s="31" t="s">
        <v>744</v>
      </c>
      <c r="I2" s="31" t="s">
        <v>745</v>
      </c>
      <c r="J2" s="31" t="s">
        <v>746</v>
      </c>
      <c r="K2" s="31" t="s">
        <v>747</v>
      </c>
      <c r="L2" s="31" t="s">
        <v>748</v>
      </c>
      <c r="M2" s="31" t="s">
        <v>749</v>
      </c>
      <c r="N2" s="31" t="s">
        <v>750</v>
      </c>
      <c r="O2" s="31" t="s">
        <v>751</v>
      </c>
      <c r="Q2" s="27" t="s">
        <v>1047</v>
      </c>
      <c r="R2" s="27" t="s">
        <v>1048</v>
      </c>
      <c r="T2" s="27" t="s">
        <v>21</v>
      </c>
      <c r="W2" s="27" t="s">
        <v>538</v>
      </c>
      <c r="X2" s="27" t="s">
        <v>1054</v>
      </c>
      <c r="Y2" s="27" t="s">
        <v>1055</v>
      </c>
      <c r="AC2" s="35">
        <f>Ⅰ.基本情報!H10</f>
        <v>0</v>
      </c>
      <c r="AD2" s="37" t="s">
        <v>941</v>
      </c>
      <c r="AE2" s="27" t="s">
        <v>336</v>
      </c>
      <c r="AF2" s="27" t="s">
        <v>894</v>
      </c>
      <c r="AG2" s="27" t="s">
        <v>895</v>
      </c>
      <c r="AH2" s="27" t="s">
        <v>896</v>
      </c>
      <c r="AI2" s="27" t="s">
        <v>897</v>
      </c>
      <c r="AJ2" s="27" t="s">
        <v>898</v>
      </c>
      <c r="AK2" s="27" t="s">
        <v>899</v>
      </c>
      <c r="AL2" s="27" t="s">
        <v>900</v>
      </c>
      <c r="AM2" s="27" t="s">
        <v>901</v>
      </c>
      <c r="AN2" s="27" t="s">
        <v>902</v>
      </c>
      <c r="AO2" s="27" t="s">
        <v>903</v>
      </c>
      <c r="AP2" s="27" t="s">
        <v>904</v>
      </c>
      <c r="AQ2" s="27" t="s">
        <v>905</v>
      </c>
      <c r="AR2" s="27" t="s">
        <v>906</v>
      </c>
      <c r="AS2" s="27" t="s">
        <v>907</v>
      </c>
      <c r="AT2" s="27" t="s">
        <v>908</v>
      </c>
      <c r="AU2" s="27" t="s">
        <v>909</v>
      </c>
      <c r="AV2" s="27" t="s">
        <v>910</v>
      </c>
      <c r="AW2" s="27" t="s">
        <v>911</v>
      </c>
      <c r="AX2" s="27" t="s">
        <v>912</v>
      </c>
      <c r="AY2" s="27" t="s">
        <v>913</v>
      </c>
      <c r="BA2" s="27" t="s">
        <v>1041</v>
      </c>
      <c r="BB2" s="27" t="s">
        <v>1042</v>
      </c>
      <c r="BD2" s="35" t="str">
        <f>'設問３．プログラム著作権'!H14</f>
        <v>選択してください</v>
      </c>
      <c r="BE2" s="37" t="s">
        <v>1237</v>
      </c>
      <c r="BF2" s="27" t="s">
        <v>336</v>
      </c>
      <c r="BG2" s="27" t="s">
        <v>1128</v>
      </c>
      <c r="BH2" s="27" t="s">
        <v>1129</v>
      </c>
      <c r="BI2" s="27" t="s">
        <v>1130</v>
      </c>
      <c r="BK2" s="27" t="s">
        <v>1241</v>
      </c>
      <c r="BL2" s="27" t="s">
        <v>1240</v>
      </c>
    </row>
    <row r="3" spans="2:64">
      <c r="B3" s="39" t="s">
        <v>33</v>
      </c>
      <c r="E3" s="35">
        <f>MATCH(E2,特許権分野,0)</f>
        <v>1</v>
      </c>
      <c r="F3" s="28" t="s">
        <v>336</v>
      </c>
      <c r="G3" s="32" t="s">
        <v>935</v>
      </c>
      <c r="H3" s="32" t="s">
        <v>884</v>
      </c>
      <c r="I3" s="32" t="s">
        <v>885</v>
      </c>
      <c r="J3" s="32" t="s">
        <v>886</v>
      </c>
      <c r="K3" s="32" t="s">
        <v>887</v>
      </c>
      <c r="L3" s="32" t="s">
        <v>888</v>
      </c>
      <c r="M3" s="32" t="s">
        <v>889</v>
      </c>
      <c r="N3" s="32" t="s">
        <v>890</v>
      </c>
      <c r="O3" s="32" t="s">
        <v>891</v>
      </c>
      <c r="Q3" s="28" t="s">
        <v>336</v>
      </c>
      <c r="R3" s="28"/>
      <c r="T3" s="39" t="s">
        <v>33</v>
      </c>
      <c r="W3" s="39" t="s">
        <v>33</v>
      </c>
      <c r="X3" s="39" t="s">
        <v>33</v>
      </c>
      <c r="AC3" s="35" t="e">
        <f>MATCH(AC2,産業大分類リスト,0)</f>
        <v>#N/A</v>
      </c>
      <c r="AD3" s="28" t="s">
        <v>336</v>
      </c>
      <c r="AE3" s="36" t="s">
        <v>934</v>
      </c>
      <c r="AF3" s="36" t="s">
        <v>914</v>
      </c>
      <c r="AG3" s="36" t="s">
        <v>915</v>
      </c>
      <c r="AH3" s="36" t="s">
        <v>916</v>
      </c>
      <c r="AI3" s="36" t="s">
        <v>917</v>
      </c>
      <c r="AJ3" s="36" t="s">
        <v>918</v>
      </c>
      <c r="AK3" s="36" t="s">
        <v>919</v>
      </c>
      <c r="AL3" s="36" t="s">
        <v>920</v>
      </c>
      <c r="AM3" s="36" t="s">
        <v>921</v>
      </c>
      <c r="AN3" s="36" t="s">
        <v>922</v>
      </c>
      <c r="AO3" s="36" t="s">
        <v>923</v>
      </c>
      <c r="AP3" s="36" t="s">
        <v>924</v>
      </c>
      <c r="AQ3" s="36" t="s">
        <v>925</v>
      </c>
      <c r="AR3" s="36" t="s">
        <v>926</v>
      </c>
      <c r="AS3" s="36" t="s">
        <v>927</v>
      </c>
      <c r="AT3" s="36" t="s">
        <v>928</v>
      </c>
      <c r="AU3" s="36" t="s">
        <v>929</v>
      </c>
      <c r="AV3" s="36" t="s">
        <v>930</v>
      </c>
      <c r="AW3" s="36" t="s">
        <v>931</v>
      </c>
      <c r="AX3" s="36" t="s">
        <v>932</v>
      </c>
      <c r="AY3" s="36" t="s">
        <v>933</v>
      </c>
      <c r="BA3" s="28" t="s">
        <v>336</v>
      </c>
      <c r="BB3" s="28"/>
      <c r="BD3" s="35">
        <f>MATCH(BD2,プログラム著作権大分類,0)</f>
        <v>1</v>
      </c>
      <c r="BE3" t="s">
        <v>336</v>
      </c>
      <c r="BF3" s="36" t="s">
        <v>1236</v>
      </c>
      <c r="BG3" s="36" t="s">
        <v>1125</v>
      </c>
      <c r="BH3" s="36" t="s">
        <v>1126</v>
      </c>
      <c r="BI3" s="36" t="s">
        <v>1127</v>
      </c>
      <c r="BK3" s="28" t="s">
        <v>336</v>
      </c>
      <c r="BL3" s="28"/>
    </row>
    <row r="4" spans="2:64">
      <c r="B4" s="28" t="s">
        <v>36</v>
      </c>
      <c r="E4" s="35" t="str">
        <f ca="1">OFFSET(G3,0,E3-1,1,1)</f>
        <v>特許権Z</v>
      </c>
      <c r="F4" s="28" t="s">
        <v>744</v>
      </c>
      <c r="G4" s="33" t="s">
        <v>336</v>
      </c>
      <c r="H4" s="33" t="s">
        <v>753</v>
      </c>
      <c r="I4" s="33" t="s">
        <v>754</v>
      </c>
      <c r="J4" s="33" t="s">
        <v>755</v>
      </c>
      <c r="K4" s="33" t="s">
        <v>756</v>
      </c>
      <c r="L4" s="33" t="s">
        <v>757</v>
      </c>
      <c r="M4" s="33" t="s">
        <v>758</v>
      </c>
      <c r="N4" s="33" t="s">
        <v>759</v>
      </c>
      <c r="O4" s="33" t="s">
        <v>760</v>
      </c>
      <c r="Q4" s="28" t="s">
        <v>753</v>
      </c>
      <c r="R4" s="28" t="s">
        <v>337</v>
      </c>
      <c r="T4" s="39" t="s">
        <v>437</v>
      </c>
      <c r="V4" t="s">
        <v>31</v>
      </c>
      <c r="W4" s="39" t="s">
        <v>539</v>
      </c>
      <c r="X4" s="39" t="s">
        <v>1335</v>
      </c>
      <c r="Y4" t="s">
        <v>1049</v>
      </c>
      <c r="AC4" s="35" t="e">
        <f ca="1">OFFSET(AE3,0,AC3-1,1,1)</f>
        <v>#N/A</v>
      </c>
      <c r="AD4" s="28" t="s">
        <v>894</v>
      </c>
      <c r="AE4" s="28" t="s">
        <v>336</v>
      </c>
      <c r="AF4" s="28" t="s">
        <v>942</v>
      </c>
      <c r="AG4" s="28" t="s">
        <v>944</v>
      </c>
      <c r="AH4" s="28" t="s">
        <v>946</v>
      </c>
      <c r="AI4" s="28" t="s">
        <v>947</v>
      </c>
      <c r="AJ4" s="28" t="s">
        <v>950</v>
      </c>
      <c r="AK4" s="28" t="s">
        <v>974</v>
      </c>
      <c r="AL4" s="28" t="s">
        <v>978</v>
      </c>
      <c r="AM4" s="28" t="s">
        <v>983</v>
      </c>
      <c r="AN4" s="28" t="s">
        <v>991</v>
      </c>
      <c r="AO4" s="28" t="s">
        <v>1003</v>
      </c>
      <c r="AP4" s="28" t="s">
        <v>1009</v>
      </c>
      <c r="AQ4" s="28" t="s">
        <v>1012</v>
      </c>
      <c r="AR4" s="28" t="s">
        <v>1016</v>
      </c>
      <c r="AS4" s="28" t="s">
        <v>1019</v>
      </c>
      <c r="AT4" s="28" t="s">
        <v>1022</v>
      </c>
      <c r="AU4" s="28" t="s">
        <v>1024</v>
      </c>
      <c r="AV4" s="28" t="s">
        <v>1027</v>
      </c>
      <c r="AW4" s="28" t="s">
        <v>1029</v>
      </c>
      <c r="AX4" s="28" t="s">
        <v>1038</v>
      </c>
      <c r="AY4" s="28" t="s">
        <v>1040</v>
      </c>
      <c r="BA4" s="28" t="s">
        <v>942</v>
      </c>
      <c r="BB4" s="28" t="s">
        <v>337</v>
      </c>
      <c r="BD4" s="35" t="str">
        <f ca="1">OFFSET(BF3,0,BD3-1,1,1)</f>
        <v>プログラム0</v>
      </c>
      <c r="BE4" t="s">
        <v>1061</v>
      </c>
      <c r="BF4" s="28" t="s">
        <v>336</v>
      </c>
      <c r="BG4" s="28" t="s">
        <v>1131</v>
      </c>
      <c r="BH4" s="28" t="s">
        <v>1132</v>
      </c>
      <c r="BI4" s="28" t="s">
        <v>1193</v>
      </c>
      <c r="BK4" s="28" t="s">
        <v>1106</v>
      </c>
      <c r="BL4" s="28" t="s">
        <v>1064</v>
      </c>
    </row>
    <row r="5" spans="2:64">
      <c r="B5" s="28" t="s">
        <v>37</v>
      </c>
      <c r="F5" s="28" t="s">
        <v>745</v>
      </c>
      <c r="G5" s="28"/>
      <c r="H5" s="33" t="s">
        <v>761</v>
      </c>
      <c r="I5" s="33" t="s">
        <v>762</v>
      </c>
      <c r="J5" s="33" t="s">
        <v>763</v>
      </c>
      <c r="K5" s="33" t="s">
        <v>764</v>
      </c>
      <c r="L5" s="33" t="s">
        <v>765</v>
      </c>
      <c r="M5" s="33" t="s">
        <v>766</v>
      </c>
      <c r="N5" s="33" t="s">
        <v>767</v>
      </c>
      <c r="O5" s="33" t="s">
        <v>768</v>
      </c>
      <c r="Q5" s="28" t="s">
        <v>761</v>
      </c>
      <c r="R5" s="28" t="s">
        <v>601</v>
      </c>
      <c r="T5" s="39" t="s">
        <v>438</v>
      </c>
      <c r="V5" t="s">
        <v>15</v>
      </c>
      <c r="W5" s="39" t="s">
        <v>540</v>
      </c>
      <c r="X5" s="39" t="s">
        <v>1336</v>
      </c>
      <c r="Y5" t="s">
        <v>1050</v>
      </c>
      <c r="AD5" s="28" t="s">
        <v>895</v>
      </c>
      <c r="AE5" s="28"/>
      <c r="AF5" s="28" t="s">
        <v>943</v>
      </c>
      <c r="AG5" s="28" t="s">
        <v>945</v>
      </c>
      <c r="AH5" s="28"/>
      <c r="AI5" s="28" t="s">
        <v>948</v>
      </c>
      <c r="AJ5" s="28" t="s">
        <v>951</v>
      </c>
      <c r="AK5" s="28" t="s">
        <v>975</v>
      </c>
      <c r="AL5" s="28" t="s">
        <v>979</v>
      </c>
      <c r="AM5" s="28" t="s">
        <v>984</v>
      </c>
      <c r="AN5" s="28" t="s">
        <v>992</v>
      </c>
      <c r="AO5" s="28" t="s">
        <v>1004</v>
      </c>
      <c r="AP5" s="28" t="s">
        <v>1010</v>
      </c>
      <c r="AQ5" s="28" t="s">
        <v>1013</v>
      </c>
      <c r="AR5" s="28" t="s">
        <v>1017</v>
      </c>
      <c r="AS5" s="28" t="s">
        <v>1020</v>
      </c>
      <c r="AT5" s="28" t="s">
        <v>1023</v>
      </c>
      <c r="AU5" s="28" t="s">
        <v>1025</v>
      </c>
      <c r="AV5" s="28" t="s">
        <v>1028</v>
      </c>
      <c r="AW5" s="28" t="s">
        <v>1030</v>
      </c>
      <c r="AX5" s="28" t="s">
        <v>1039</v>
      </c>
      <c r="AY5" s="28"/>
      <c r="BA5" s="28" t="s">
        <v>943</v>
      </c>
      <c r="BB5" s="28" t="s">
        <v>338</v>
      </c>
      <c r="BE5" t="s">
        <v>1062</v>
      </c>
      <c r="BF5" s="28"/>
      <c r="BG5" s="28" t="s">
        <v>1133</v>
      </c>
      <c r="BH5" s="28" t="s">
        <v>1134</v>
      </c>
      <c r="BI5" s="28" t="s">
        <v>1194</v>
      </c>
      <c r="BK5" s="28" t="s">
        <v>1107</v>
      </c>
      <c r="BL5" s="28" t="s">
        <v>1065</v>
      </c>
    </row>
    <row r="6" spans="2:64">
      <c r="B6" s="28" t="s">
        <v>38</v>
      </c>
      <c r="E6" s="34" t="str">
        <f>'設問１．特許権'!H98</f>
        <v>選択してください</v>
      </c>
      <c r="F6" s="28" t="s">
        <v>746</v>
      </c>
      <c r="G6" s="28"/>
      <c r="H6" s="33" t="s">
        <v>769</v>
      </c>
      <c r="I6" s="33" t="s">
        <v>770</v>
      </c>
      <c r="J6" s="33" t="s">
        <v>771</v>
      </c>
      <c r="K6" s="33" t="s">
        <v>772</v>
      </c>
      <c r="L6" s="33" t="s">
        <v>773</v>
      </c>
      <c r="M6" s="33" t="s">
        <v>774</v>
      </c>
      <c r="N6" s="33" t="s">
        <v>775</v>
      </c>
      <c r="O6" s="33" t="s">
        <v>776</v>
      </c>
      <c r="Q6" s="28" t="s">
        <v>769</v>
      </c>
      <c r="R6" s="28" t="s">
        <v>602</v>
      </c>
      <c r="T6" s="39" t="s">
        <v>439</v>
      </c>
      <c r="W6" s="39" t="s">
        <v>541</v>
      </c>
      <c r="X6" s="39" t="s">
        <v>1337</v>
      </c>
      <c r="Y6" t="s">
        <v>1051</v>
      </c>
      <c r="AD6" s="28" t="s">
        <v>896</v>
      </c>
      <c r="AE6" s="28"/>
      <c r="AF6" s="28"/>
      <c r="AG6" s="28"/>
      <c r="AH6" s="28"/>
      <c r="AI6" s="28" t="s">
        <v>949</v>
      </c>
      <c r="AJ6" s="28" t="s">
        <v>952</v>
      </c>
      <c r="AK6" s="28" t="s">
        <v>976</v>
      </c>
      <c r="AL6" s="28" t="s">
        <v>980</v>
      </c>
      <c r="AM6" s="28" t="s">
        <v>985</v>
      </c>
      <c r="AN6" s="28" t="s">
        <v>993</v>
      </c>
      <c r="AO6" s="28" t="s">
        <v>1005</v>
      </c>
      <c r="AP6" s="28" t="s">
        <v>1011</v>
      </c>
      <c r="AQ6" s="28" t="s">
        <v>1014</v>
      </c>
      <c r="AR6" s="28" t="s">
        <v>1018</v>
      </c>
      <c r="AS6" s="28" t="s">
        <v>1021</v>
      </c>
      <c r="AT6" s="28"/>
      <c r="AU6" s="28" t="s">
        <v>1026</v>
      </c>
      <c r="AV6" s="28"/>
      <c r="AW6" s="28" t="s">
        <v>1031</v>
      </c>
      <c r="AX6" s="28"/>
      <c r="AY6" s="28"/>
      <c r="BA6" s="28" t="s">
        <v>944</v>
      </c>
      <c r="BB6" s="28" t="s">
        <v>339</v>
      </c>
      <c r="BD6" s="35" t="str">
        <f>'設問３．プログラム著作権'!H89</f>
        <v>選択してください</v>
      </c>
      <c r="BE6" t="s">
        <v>1063</v>
      </c>
      <c r="BF6" s="28"/>
      <c r="BG6" s="28" t="s">
        <v>1135</v>
      </c>
      <c r="BH6" s="28" t="s">
        <v>1136</v>
      </c>
      <c r="BI6" s="28" t="s">
        <v>1195</v>
      </c>
      <c r="BK6" s="28" t="s">
        <v>1108</v>
      </c>
      <c r="BL6" s="28" t="s">
        <v>1066</v>
      </c>
    </row>
    <row r="7" spans="2:64">
      <c r="B7" s="28" t="s">
        <v>39</v>
      </c>
      <c r="E7" s="35">
        <f>MATCH(E6,特許権分野,0)</f>
        <v>1</v>
      </c>
      <c r="F7" s="28" t="s">
        <v>747</v>
      </c>
      <c r="G7" s="28"/>
      <c r="H7" s="33" t="s">
        <v>777</v>
      </c>
      <c r="I7" s="33" t="s">
        <v>778</v>
      </c>
      <c r="J7" s="33" t="s">
        <v>779</v>
      </c>
      <c r="K7" s="33" t="s">
        <v>780</v>
      </c>
      <c r="L7" s="33" t="s">
        <v>781</v>
      </c>
      <c r="M7" s="33" t="s">
        <v>782</v>
      </c>
      <c r="N7" s="33" t="s">
        <v>783</v>
      </c>
      <c r="O7" s="33" t="s">
        <v>784</v>
      </c>
      <c r="Q7" s="28" t="s">
        <v>777</v>
      </c>
      <c r="R7" s="28" t="s">
        <v>603</v>
      </c>
      <c r="T7" s="39" t="s">
        <v>440</v>
      </c>
      <c r="W7" s="39" t="s">
        <v>542</v>
      </c>
      <c r="X7" s="39" t="s">
        <v>1338</v>
      </c>
      <c r="Y7" t="s">
        <v>1052</v>
      </c>
      <c r="AD7" s="28" t="s">
        <v>897</v>
      </c>
      <c r="AE7" s="28"/>
      <c r="AF7" s="28"/>
      <c r="AG7" s="28"/>
      <c r="AH7" s="28"/>
      <c r="AI7" s="28"/>
      <c r="AJ7" s="28" t="s">
        <v>953</v>
      </c>
      <c r="AK7" s="28" t="s">
        <v>977</v>
      </c>
      <c r="AL7" s="28" t="s">
        <v>981</v>
      </c>
      <c r="AM7" s="28" t="s">
        <v>986</v>
      </c>
      <c r="AN7" s="28" t="s">
        <v>994</v>
      </c>
      <c r="AO7" s="28" t="s">
        <v>1006</v>
      </c>
      <c r="AP7" s="28"/>
      <c r="AQ7" s="28" t="s">
        <v>1015</v>
      </c>
      <c r="AR7" s="28"/>
      <c r="AS7" s="28"/>
      <c r="AT7" s="28"/>
      <c r="AU7" s="28"/>
      <c r="AV7" s="28"/>
      <c r="AW7" s="28" t="s">
        <v>1032</v>
      </c>
      <c r="AX7" s="28"/>
      <c r="AY7" s="28"/>
      <c r="BA7" s="28" t="s">
        <v>945</v>
      </c>
      <c r="BB7" s="28" t="s">
        <v>340</v>
      </c>
      <c r="BD7" s="35">
        <f>MATCH(BD6,プログラム著作権大分類,0)</f>
        <v>1</v>
      </c>
      <c r="BF7" s="28"/>
      <c r="BG7" s="28" t="s">
        <v>1137</v>
      </c>
      <c r="BH7" s="28" t="s">
        <v>1138</v>
      </c>
      <c r="BI7" s="28" t="s">
        <v>1196</v>
      </c>
      <c r="BK7" s="28" t="s">
        <v>1109</v>
      </c>
      <c r="BL7" s="28" t="s">
        <v>721</v>
      </c>
    </row>
    <row r="8" spans="2:64">
      <c r="B8" s="28" t="s">
        <v>40</v>
      </c>
      <c r="E8" s="35" t="str">
        <f ca="1">OFFSET(G3,0,E7-1,1,1)</f>
        <v>特許権Z</v>
      </c>
      <c r="F8" s="28" t="s">
        <v>748</v>
      </c>
      <c r="G8" s="28"/>
      <c r="H8" s="33" t="s">
        <v>785</v>
      </c>
      <c r="I8" s="33" t="s">
        <v>786</v>
      </c>
      <c r="J8" s="33" t="s">
        <v>787</v>
      </c>
      <c r="K8" s="33" t="s">
        <v>788</v>
      </c>
      <c r="L8" s="33" t="s">
        <v>789</v>
      </c>
      <c r="M8" s="33" t="s">
        <v>797</v>
      </c>
      <c r="N8" s="33" t="s">
        <v>790</v>
      </c>
      <c r="O8" s="33" t="s">
        <v>1333</v>
      </c>
      <c r="Q8" s="28" t="s">
        <v>785</v>
      </c>
      <c r="R8" s="28" t="s">
        <v>604</v>
      </c>
      <c r="T8" s="39" t="s">
        <v>441</v>
      </c>
      <c r="W8" s="39" t="s">
        <v>543</v>
      </c>
      <c r="X8" s="39" t="s">
        <v>1339</v>
      </c>
      <c r="Y8" t="s">
        <v>1053</v>
      </c>
      <c r="AD8" s="28" t="s">
        <v>898</v>
      </c>
      <c r="AE8" s="28"/>
      <c r="AF8" s="28"/>
      <c r="AG8" s="28"/>
      <c r="AH8" s="28"/>
      <c r="AI8" s="28"/>
      <c r="AJ8" s="28" t="s">
        <v>954</v>
      </c>
      <c r="AK8" s="28"/>
      <c r="AL8" s="28" t="s">
        <v>982</v>
      </c>
      <c r="AM8" s="28" t="s">
        <v>987</v>
      </c>
      <c r="AN8" s="28" t="s">
        <v>995</v>
      </c>
      <c r="AO8" s="28" t="s">
        <v>1007</v>
      </c>
      <c r="AP8" s="28"/>
      <c r="AQ8" s="28"/>
      <c r="AR8" s="28"/>
      <c r="AS8" s="28"/>
      <c r="AT8" s="28"/>
      <c r="AU8" s="28"/>
      <c r="AV8" s="28"/>
      <c r="AW8" s="28" t="s">
        <v>1033</v>
      </c>
      <c r="AX8" s="28"/>
      <c r="AY8" s="28"/>
      <c r="BA8" s="28" t="s">
        <v>946</v>
      </c>
      <c r="BB8" s="28" t="s">
        <v>341</v>
      </c>
      <c r="BD8" s="35" t="str">
        <f ca="1">OFFSET(BF3,0,BD7-1,1,1)</f>
        <v>プログラム0</v>
      </c>
      <c r="BF8" s="28"/>
      <c r="BG8" s="28" t="s">
        <v>1139</v>
      </c>
      <c r="BH8" s="28" t="s">
        <v>1140</v>
      </c>
      <c r="BI8" s="28" t="s">
        <v>1197</v>
      </c>
      <c r="BK8" s="28" t="s">
        <v>1110</v>
      </c>
      <c r="BL8" s="28" t="s">
        <v>722</v>
      </c>
    </row>
    <row r="9" spans="2:64">
      <c r="F9" s="28" t="s">
        <v>749</v>
      </c>
      <c r="G9" s="28"/>
      <c r="H9" s="33" t="s">
        <v>792</v>
      </c>
      <c r="I9" s="33" t="s">
        <v>793</v>
      </c>
      <c r="J9" s="33" t="s">
        <v>794</v>
      </c>
      <c r="K9" s="33" t="s">
        <v>795</v>
      </c>
      <c r="L9" s="33" t="s">
        <v>796</v>
      </c>
      <c r="M9" s="33" t="s">
        <v>805</v>
      </c>
      <c r="N9" s="33" t="s">
        <v>798</v>
      </c>
      <c r="O9" s="33" t="s">
        <v>791</v>
      </c>
      <c r="Q9" s="28" t="s">
        <v>792</v>
      </c>
      <c r="R9" s="28" t="s">
        <v>605</v>
      </c>
      <c r="T9" s="39" t="s">
        <v>442</v>
      </c>
      <c r="W9" s="39" t="s">
        <v>544</v>
      </c>
      <c r="X9" s="39" t="s">
        <v>1340</v>
      </c>
      <c r="Y9" t="s">
        <v>561</v>
      </c>
      <c r="AD9" s="28" t="s">
        <v>899</v>
      </c>
      <c r="AE9" s="28"/>
      <c r="AF9" s="28"/>
      <c r="AG9" s="28"/>
      <c r="AH9" s="28"/>
      <c r="AI9" s="28"/>
      <c r="AJ9" s="28" t="s">
        <v>955</v>
      </c>
      <c r="AK9" s="28"/>
      <c r="AL9" s="28"/>
      <c r="AM9" s="28" t="s">
        <v>988</v>
      </c>
      <c r="AN9" s="28" t="s">
        <v>996</v>
      </c>
      <c r="AO9" s="28" t="s">
        <v>1008</v>
      </c>
      <c r="AP9" s="28"/>
      <c r="AQ9" s="28"/>
      <c r="AR9" s="28"/>
      <c r="AS9" s="28"/>
      <c r="AT9" s="28"/>
      <c r="AU9" s="28"/>
      <c r="AV9" s="28"/>
      <c r="AW9" s="28" t="s">
        <v>1034</v>
      </c>
      <c r="AX9" s="28"/>
      <c r="AY9" s="28"/>
      <c r="BA9" s="28" t="s">
        <v>947</v>
      </c>
      <c r="BB9" s="28" t="s">
        <v>342</v>
      </c>
      <c r="BF9" s="28"/>
      <c r="BG9" s="28" t="s">
        <v>1141</v>
      </c>
      <c r="BH9" s="28" t="s">
        <v>1142</v>
      </c>
      <c r="BI9" s="28" t="s">
        <v>1198</v>
      </c>
      <c r="BK9" s="28" t="s">
        <v>1111</v>
      </c>
      <c r="BL9" s="28" t="s">
        <v>723</v>
      </c>
    </row>
    <row r="10" spans="2:64">
      <c r="E10" s="34" t="str">
        <f>'設問１．特許権'!H182</f>
        <v>選択してください</v>
      </c>
      <c r="F10" s="28" t="s">
        <v>750</v>
      </c>
      <c r="G10" s="28"/>
      <c r="H10" s="33" t="s">
        <v>800</v>
      </c>
      <c r="I10" s="33" t="s">
        <v>801</v>
      </c>
      <c r="J10" s="33" t="s">
        <v>802</v>
      </c>
      <c r="K10" s="33" t="s">
        <v>803</v>
      </c>
      <c r="L10" s="33" t="s">
        <v>804</v>
      </c>
      <c r="M10" s="33" t="s">
        <v>813</v>
      </c>
      <c r="N10" s="33" t="s">
        <v>806</v>
      </c>
      <c r="O10" s="33" t="s">
        <v>807</v>
      </c>
      <c r="Q10" s="28" t="s">
        <v>800</v>
      </c>
      <c r="R10" s="28" t="s">
        <v>606</v>
      </c>
      <c r="T10" s="39" t="s">
        <v>443</v>
      </c>
      <c r="W10" s="39" t="s">
        <v>545</v>
      </c>
      <c r="X10" s="39" t="s">
        <v>1341</v>
      </c>
      <c r="Y10" t="s">
        <v>562</v>
      </c>
      <c r="AD10" s="28" t="s">
        <v>900</v>
      </c>
      <c r="AE10" s="28"/>
      <c r="AF10" s="28"/>
      <c r="AG10" s="28"/>
      <c r="AH10" s="28"/>
      <c r="AI10" s="28"/>
      <c r="AJ10" s="28" t="s">
        <v>956</v>
      </c>
      <c r="AK10" s="28"/>
      <c r="AL10" s="28"/>
      <c r="AM10" s="28" t="s">
        <v>989</v>
      </c>
      <c r="AN10" s="28" t="s">
        <v>997</v>
      </c>
      <c r="AO10" s="28"/>
      <c r="AP10" s="28"/>
      <c r="AQ10" s="28"/>
      <c r="AR10" s="28"/>
      <c r="AS10" s="28"/>
      <c r="AT10" s="28"/>
      <c r="AU10" s="28"/>
      <c r="AV10" s="28"/>
      <c r="AW10" s="28" t="s">
        <v>1035</v>
      </c>
      <c r="AX10" s="28"/>
      <c r="AY10" s="28"/>
      <c r="BA10" s="28" t="s">
        <v>948</v>
      </c>
      <c r="BB10" s="28" t="s">
        <v>343</v>
      </c>
      <c r="BD10" s="35" t="str">
        <f>'設問３．プログラム著作権'!H165</f>
        <v>選択してください</v>
      </c>
      <c r="BF10" s="28"/>
      <c r="BG10" s="28" t="s">
        <v>1143</v>
      </c>
      <c r="BH10" s="28" t="s">
        <v>1144</v>
      </c>
      <c r="BI10" s="28" t="s">
        <v>1199</v>
      </c>
      <c r="BK10" s="28" t="s">
        <v>1112</v>
      </c>
      <c r="BL10" s="28" t="s">
        <v>724</v>
      </c>
    </row>
    <row r="11" spans="2:64">
      <c r="E11" s="35">
        <f>MATCH(E10,特許権分野,0)</f>
        <v>1</v>
      </c>
      <c r="F11" s="28" t="s">
        <v>751</v>
      </c>
      <c r="G11" s="28"/>
      <c r="H11" s="33" t="s">
        <v>808</v>
      </c>
      <c r="I11" s="33" t="s">
        <v>809</v>
      </c>
      <c r="J11" s="33" t="s">
        <v>810</v>
      </c>
      <c r="K11" s="33" t="s">
        <v>811</v>
      </c>
      <c r="L11" s="33" t="s">
        <v>812</v>
      </c>
      <c r="M11" s="33" t="s">
        <v>819</v>
      </c>
      <c r="N11" s="33" t="s">
        <v>814</v>
      </c>
      <c r="O11" s="33"/>
      <c r="Q11" s="28" t="s">
        <v>808</v>
      </c>
      <c r="R11" s="28" t="s">
        <v>607</v>
      </c>
      <c r="T11" s="39" t="s">
        <v>444</v>
      </c>
      <c r="W11" s="39" t="s">
        <v>546</v>
      </c>
      <c r="X11" s="39" t="s">
        <v>1342</v>
      </c>
      <c r="Y11" t="s">
        <v>563</v>
      </c>
      <c r="AD11" s="28" t="s">
        <v>901</v>
      </c>
      <c r="AE11" s="28"/>
      <c r="AF11" s="28"/>
      <c r="AG11" s="28"/>
      <c r="AH11" s="28"/>
      <c r="AI11" s="28"/>
      <c r="AJ11" s="28" t="s">
        <v>957</v>
      </c>
      <c r="AK11" s="28"/>
      <c r="AL11" s="28"/>
      <c r="AM11" s="28" t="s">
        <v>990</v>
      </c>
      <c r="AN11" s="28" t="s">
        <v>998</v>
      </c>
      <c r="AO11" s="28"/>
      <c r="AP11" s="28"/>
      <c r="AQ11" s="28"/>
      <c r="AR11" s="28"/>
      <c r="AS11" s="28"/>
      <c r="AT11" s="28"/>
      <c r="AU11" s="28"/>
      <c r="AV11" s="28"/>
      <c r="AW11" s="28" t="s">
        <v>1036</v>
      </c>
      <c r="AX11" s="28"/>
      <c r="AY11" s="28"/>
      <c r="BA11" s="28" t="s">
        <v>949</v>
      </c>
      <c r="BB11" s="28" t="s">
        <v>344</v>
      </c>
      <c r="BD11" s="35">
        <f>MATCH(BD10,プログラム著作権大分類,0)</f>
        <v>1</v>
      </c>
      <c r="BF11" s="28"/>
      <c r="BG11" s="28" t="s">
        <v>1145</v>
      </c>
      <c r="BH11" s="28" t="s">
        <v>1146</v>
      </c>
      <c r="BI11" s="28" t="s">
        <v>1200</v>
      </c>
      <c r="BK11" s="28" t="s">
        <v>1113</v>
      </c>
      <c r="BL11" s="28" t="s">
        <v>725</v>
      </c>
    </row>
    <row r="12" spans="2:64">
      <c r="E12" s="35" t="str">
        <f ca="1">OFFSET(G3,0,E11-1,1,1)</f>
        <v>特許権Z</v>
      </c>
      <c r="G12" s="28"/>
      <c r="H12" s="33" t="s">
        <v>815</v>
      </c>
      <c r="I12" s="33" t="s">
        <v>816</v>
      </c>
      <c r="J12" s="33" t="s">
        <v>817</v>
      </c>
      <c r="K12" s="33" t="s">
        <v>818</v>
      </c>
      <c r="L12" s="33"/>
      <c r="M12" s="33" t="s">
        <v>824</v>
      </c>
      <c r="N12" s="33" t="s">
        <v>820</v>
      </c>
      <c r="O12" s="33"/>
      <c r="Q12" s="28" t="s">
        <v>815</v>
      </c>
      <c r="R12" s="28" t="s">
        <v>608</v>
      </c>
      <c r="T12" s="39" t="s">
        <v>445</v>
      </c>
      <c r="W12" s="39" t="s">
        <v>547</v>
      </c>
      <c r="X12" s="39" t="s">
        <v>1343</v>
      </c>
      <c r="Y12" t="s">
        <v>564</v>
      </c>
      <c r="AD12" s="28" t="s">
        <v>902</v>
      </c>
      <c r="AE12" s="28"/>
      <c r="AF12" s="28"/>
      <c r="AG12" s="28"/>
      <c r="AH12" s="28"/>
      <c r="AI12" s="28"/>
      <c r="AJ12" s="28" t="s">
        <v>958</v>
      </c>
      <c r="AK12" s="28"/>
      <c r="AL12" s="28"/>
      <c r="AM12" s="28"/>
      <c r="AN12" s="28" t="s">
        <v>999</v>
      </c>
      <c r="AO12" s="28"/>
      <c r="AP12" s="28"/>
      <c r="AQ12" s="28"/>
      <c r="AR12" s="28"/>
      <c r="AS12" s="28"/>
      <c r="AT12" s="28"/>
      <c r="AU12" s="28"/>
      <c r="AV12" s="28"/>
      <c r="AW12" s="28" t="s">
        <v>1037</v>
      </c>
      <c r="AX12" s="28"/>
      <c r="AY12" s="28"/>
      <c r="BA12" s="28" t="s">
        <v>950</v>
      </c>
      <c r="BB12" s="28" t="s">
        <v>345</v>
      </c>
      <c r="BD12" s="35" t="str">
        <f ca="1">OFFSET(BF3,0,BD11-1,1,1)</f>
        <v>プログラム0</v>
      </c>
      <c r="BF12" s="28"/>
      <c r="BG12" s="28"/>
      <c r="BH12" s="28" t="s">
        <v>1147</v>
      </c>
      <c r="BI12" s="28" t="s">
        <v>1201</v>
      </c>
      <c r="BK12" s="28" t="s">
        <v>1114</v>
      </c>
      <c r="BL12" s="28" t="s">
        <v>1067</v>
      </c>
    </row>
    <row r="13" spans="2:64">
      <c r="G13" s="28"/>
      <c r="H13" s="33" t="s">
        <v>821</v>
      </c>
      <c r="I13" s="33" t="s">
        <v>822</v>
      </c>
      <c r="J13" s="33" t="s">
        <v>823</v>
      </c>
      <c r="K13" s="33"/>
      <c r="L13" s="33"/>
      <c r="M13" s="33" t="s">
        <v>829</v>
      </c>
      <c r="N13" s="33" t="s">
        <v>825</v>
      </c>
      <c r="O13" s="33"/>
      <c r="Q13" s="28" t="s">
        <v>821</v>
      </c>
      <c r="R13" s="28" t="s">
        <v>609</v>
      </c>
      <c r="T13" s="39" t="s">
        <v>446</v>
      </c>
      <c r="W13" s="39" t="s">
        <v>548</v>
      </c>
      <c r="X13" s="39" t="s">
        <v>1344</v>
      </c>
      <c r="Y13" t="s">
        <v>565</v>
      </c>
      <c r="AD13" s="28" t="s">
        <v>903</v>
      </c>
      <c r="AE13" s="28"/>
      <c r="AF13" s="28"/>
      <c r="AG13" s="28"/>
      <c r="AH13" s="28"/>
      <c r="AI13" s="28"/>
      <c r="AJ13" s="28" t="s">
        <v>959</v>
      </c>
      <c r="AK13" s="28"/>
      <c r="AL13" s="28"/>
      <c r="AM13" s="28"/>
      <c r="AN13" s="28" t="s">
        <v>1000</v>
      </c>
      <c r="AO13" s="28"/>
      <c r="AP13" s="28"/>
      <c r="AQ13" s="28"/>
      <c r="AR13" s="28"/>
      <c r="AS13" s="28"/>
      <c r="AT13" s="28"/>
      <c r="AU13" s="28"/>
      <c r="AV13" s="28"/>
      <c r="AW13" s="28"/>
      <c r="AX13" s="28"/>
      <c r="AY13" s="28"/>
      <c r="BA13" s="28" t="s">
        <v>951</v>
      </c>
      <c r="BB13" s="28" t="s">
        <v>346</v>
      </c>
      <c r="BF13" s="28"/>
      <c r="BG13" s="28"/>
      <c r="BH13" s="28" t="s">
        <v>1148</v>
      </c>
      <c r="BI13" s="28" t="s">
        <v>1202</v>
      </c>
      <c r="BK13" s="28" t="s">
        <v>1115</v>
      </c>
      <c r="BL13" s="28" t="s">
        <v>1068</v>
      </c>
    </row>
    <row r="14" spans="2:64">
      <c r="E14" s="40" t="str">
        <f>'設問４．技術ノウハウ'!H14</f>
        <v>選択してください</v>
      </c>
      <c r="G14" s="28"/>
      <c r="H14" s="33" t="s">
        <v>826</v>
      </c>
      <c r="I14" s="33" t="s">
        <v>827</v>
      </c>
      <c r="J14" s="33" t="s">
        <v>828</v>
      </c>
      <c r="K14" s="33"/>
      <c r="L14" s="33"/>
      <c r="M14" s="33" t="s">
        <v>834</v>
      </c>
      <c r="N14" s="33" t="s">
        <v>830</v>
      </c>
      <c r="O14" s="33"/>
      <c r="Q14" s="28" t="s">
        <v>826</v>
      </c>
      <c r="R14" s="28" t="s">
        <v>610</v>
      </c>
      <c r="T14" s="39" t="s">
        <v>447</v>
      </c>
      <c r="W14" s="39" t="s">
        <v>549</v>
      </c>
      <c r="X14" s="39" t="s">
        <v>1345</v>
      </c>
      <c r="Y14" t="s">
        <v>566</v>
      </c>
      <c r="AD14" s="28" t="s">
        <v>904</v>
      </c>
      <c r="AE14" s="28"/>
      <c r="AF14" s="28"/>
      <c r="AG14" s="28"/>
      <c r="AH14" s="28"/>
      <c r="AI14" s="28"/>
      <c r="AJ14" s="28" t="s">
        <v>960</v>
      </c>
      <c r="AK14" s="28"/>
      <c r="AL14" s="28"/>
      <c r="AM14" s="28"/>
      <c r="AN14" s="28" t="s">
        <v>1001</v>
      </c>
      <c r="AO14" s="28"/>
      <c r="AP14" s="28"/>
      <c r="AQ14" s="28"/>
      <c r="AR14" s="28"/>
      <c r="AS14" s="28"/>
      <c r="AT14" s="28"/>
      <c r="AU14" s="28"/>
      <c r="AV14" s="28"/>
      <c r="AW14" s="28"/>
      <c r="AX14" s="28"/>
      <c r="AY14" s="28"/>
      <c r="BA14" s="28" t="s">
        <v>952</v>
      </c>
      <c r="BB14" s="28" t="s">
        <v>347</v>
      </c>
      <c r="BF14" s="28"/>
      <c r="BG14" s="28"/>
      <c r="BH14" s="28" t="s">
        <v>1149</v>
      </c>
      <c r="BI14" s="28" t="s">
        <v>1203</v>
      </c>
      <c r="BK14" s="28" t="s">
        <v>1116</v>
      </c>
      <c r="BL14" s="28" t="s">
        <v>1069</v>
      </c>
    </row>
    <row r="15" spans="2:64">
      <c r="E15" s="40">
        <f>MATCH(E14,特許権分野,0)</f>
        <v>1</v>
      </c>
      <c r="G15" s="28"/>
      <c r="H15" s="33" t="s">
        <v>831</v>
      </c>
      <c r="I15" s="33" t="s">
        <v>832</v>
      </c>
      <c r="J15" s="33" t="s">
        <v>833</v>
      </c>
      <c r="K15" s="33"/>
      <c r="L15" s="33"/>
      <c r="M15" s="33" t="s">
        <v>839</v>
      </c>
      <c r="N15" s="33" t="s">
        <v>1332</v>
      </c>
      <c r="O15" s="33"/>
      <c r="Q15" s="28" t="s">
        <v>831</v>
      </c>
      <c r="R15" s="28" t="s">
        <v>611</v>
      </c>
      <c r="T15" s="39" t="s">
        <v>448</v>
      </c>
      <c r="W15" s="39" t="s">
        <v>550</v>
      </c>
      <c r="X15" s="39" t="s">
        <v>1346</v>
      </c>
      <c r="Y15" t="s">
        <v>567</v>
      </c>
      <c r="AD15" s="28" t="s">
        <v>905</v>
      </c>
      <c r="AE15" s="28"/>
      <c r="AF15" s="28"/>
      <c r="AG15" s="28"/>
      <c r="AH15" s="28"/>
      <c r="AI15" s="28"/>
      <c r="AJ15" s="28" t="s">
        <v>961</v>
      </c>
      <c r="AK15" s="28"/>
      <c r="AL15" s="28"/>
      <c r="AM15" s="28"/>
      <c r="AN15" s="28" t="s">
        <v>1002</v>
      </c>
      <c r="AO15" s="28"/>
      <c r="AP15" s="28"/>
      <c r="AQ15" s="28"/>
      <c r="AR15" s="28"/>
      <c r="AS15" s="28"/>
      <c r="AT15" s="28"/>
      <c r="AU15" s="28"/>
      <c r="AV15" s="28"/>
      <c r="AW15" s="28"/>
      <c r="AX15" s="28"/>
      <c r="AY15" s="28"/>
      <c r="BA15" s="28" t="s">
        <v>953</v>
      </c>
      <c r="BB15" s="28" t="s">
        <v>348</v>
      </c>
      <c r="BF15" s="28"/>
      <c r="BG15" s="28"/>
      <c r="BH15" s="28"/>
      <c r="BI15" s="28" t="s">
        <v>1204</v>
      </c>
      <c r="BK15" s="28" t="s">
        <v>1117</v>
      </c>
      <c r="BL15" s="28" t="s">
        <v>726</v>
      </c>
    </row>
    <row r="16" spans="2:64">
      <c r="E16" s="40" t="str">
        <f ca="1">OFFSET(G3,0,E15-1,1,1)</f>
        <v>特許権Z</v>
      </c>
      <c r="G16" s="28"/>
      <c r="H16" s="33" t="s">
        <v>836</v>
      </c>
      <c r="I16" s="33" t="s">
        <v>837</v>
      </c>
      <c r="J16" s="33" t="s">
        <v>838</v>
      </c>
      <c r="K16" s="33"/>
      <c r="L16" s="33"/>
      <c r="M16" s="33" t="s">
        <v>844</v>
      </c>
      <c r="N16" s="33" t="s">
        <v>835</v>
      </c>
      <c r="O16" s="33"/>
      <c r="Q16" s="28" t="s">
        <v>836</v>
      </c>
      <c r="R16" s="28" t="s">
        <v>612</v>
      </c>
      <c r="T16" s="39" t="s">
        <v>449</v>
      </c>
      <c r="W16" s="39" t="s">
        <v>551</v>
      </c>
      <c r="X16" s="39" t="s">
        <v>1347</v>
      </c>
      <c r="Y16" t="s">
        <v>568</v>
      </c>
      <c r="AD16" s="28" t="s">
        <v>906</v>
      </c>
      <c r="AE16" s="28"/>
      <c r="AF16" s="28"/>
      <c r="AG16" s="28"/>
      <c r="AH16" s="28"/>
      <c r="AI16" s="28"/>
      <c r="AJ16" s="28" t="s">
        <v>962</v>
      </c>
      <c r="AK16" s="28"/>
      <c r="AL16" s="28"/>
      <c r="AM16" s="28"/>
      <c r="AN16" s="28"/>
      <c r="AO16" s="28"/>
      <c r="AP16" s="28"/>
      <c r="AQ16" s="28"/>
      <c r="AR16" s="28"/>
      <c r="AS16" s="28"/>
      <c r="AT16" s="28"/>
      <c r="AU16" s="28"/>
      <c r="AV16" s="28"/>
      <c r="AW16" s="28"/>
      <c r="AX16" s="28"/>
      <c r="AY16" s="28"/>
      <c r="BA16" s="28" t="s">
        <v>954</v>
      </c>
      <c r="BB16" s="28" t="s">
        <v>349</v>
      </c>
      <c r="BF16" s="28"/>
      <c r="BG16" s="28"/>
      <c r="BH16" s="28"/>
      <c r="BI16" s="28" t="s">
        <v>1205</v>
      </c>
      <c r="BK16" s="28" t="s">
        <v>1118</v>
      </c>
      <c r="BL16" s="28" t="s">
        <v>727</v>
      </c>
    </row>
    <row r="17" spans="5:64">
      <c r="G17" s="28"/>
      <c r="H17" s="33" t="s">
        <v>841</v>
      </c>
      <c r="I17" s="33" t="s">
        <v>842</v>
      </c>
      <c r="J17" s="33" t="s">
        <v>843</v>
      </c>
      <c r="K17" s="33"/>
      <c r="L17" s="33"/>
      <c r="M17" s="33" t="s">
        <v>849</v>
      </c>
      <c r="N17" s="33" t="s">
        <v>845</v>
      </c>
      <c r="O17" s="33"/>
      <c r="Q17" s="28" t="s">
        <v>841</v>
      </c>
      <c r="R17" s="28" t="s">
        <v>613</v>
      </c>
      <c r="T17" s="39" t="s">
        <v>450</v>
      </c>
      <c r="W17" s="39" t="s">
        <v>552</v>
      </c>
      <c r="X17" s="39" t="s">
        <v>1348</v>
      </c>
      <c r="Y17" t="s">
        <v>569</v>
      </c>
      <c r="AD17" s="28" t="s">
        <v>907</v>
      </c>
      <c r="AE17" s="28"/>
      <c r="AF17" s="28"/>
      <c r="AG17" s="28"/>
      <c r="AH17" s="28"/>
      <c r="AI17" s="28"/>
      <c r="AJ17" s="28" t="s">
        <v>963</v>
      </c>
      <c r="AK17" s="28"/>
      <c r="AL17" s="28"/>
      <c r="AM17" s="28"/>
      <c r="AN17" s="28"/>
      <c r="AO17" s="28"/>
      <c r="AP17" s="28"/>
      <c r="AQ17" s="28"/>
      <c r="AR17" s="28"/>
      <c r="AS17" s="28"/>
      <c r="AT17" s="28"/>
      <c r="AU17" s="28"/>
      <c r="AV17" s="28"/>
      <c r="AW17" s="28"/>
      <c r="AX17" s="28"/>
      <c r="AY17" s="28"/>
      <c r="BA17" s="28" t="s">
        <v>955</v>
      </c>
      <c r="BB17" s="28" t="s">
        <v>350</v>
      </c>
      <c r="BF17" s="28"/>
      <c r="BG17" s="28"/>
      <c r="BH17" s="28"/>
      <c r="BI17" s="28" t="s">
        <v>1206</v>
      </c>
      <c r="BK17" s="28" t="s">
        <v>1119</v>
      </c>
      <c r="BL17" s="28" t="s">
        <v>728</v>
      </c>
    </row>
    <row r="18" spans="5:64">
      <c r="E18" s="40" t="str">
        <f>'設問４．技術ノウハウ'!H91</f>
        <v>選択してください</v>
      </c>
      <c r="G18" s="28"/>
      <c r="H18" s="33" t="s">
        <v>846</v>
      </c>
      <c r="I18" s="33" t="s">
        <v>847</v>
      </c>
      <c r="J18" s="33" t="s">
        <v>848</v>
      </c>
      <c r="K18" s="33"/>
      <c r="L18" s="33"/>
      <c r="M18" s="33" t="s">
        <v>854</v>
      </c>
      <c r="N18" s="33" t="s">
        <v>850</v>
      </c>
      <c r="O18" s="33"/>
      <c r="Q18" s="28" t="s">
        <v>846</v>
      </c>
      <c r="R18" s="28" t="s">
        <v>614</v>
      </c>
      <c r="T18" s="39" t="s">
        <v>451</v>
      </c>
      <c r="W18" s="39" t="s">
        <v>553</v>
      </c>
      <c r="X18" s="39" t="s">
        <v>1349</v>
      </c>
      <c r="Y18" t="s">
        <v>570</v>
      </c>
      <c r="AD18" s="28" t="s">
        <v>908</v>
      </c>
      <c r="AE18" s="28"/>
      <c r="AF18" s="28"/>
      <c r="AG18" s="28"/>
      <c r="AH18" s="28"/>
      <c r="AI18" s="28"/>
      <c r="AJ18" s="28" t="s">
        <v>964</v>
      </c>
      <c r="AK18" s="28"/>
      <c r="AL18" s="28"/>
      <c r="AM18" s="28"/>
      <c r="AN18" s="28"/>
      <c r="AO18" s="28"/>
      <c r="AP18" s="28"/>
      <c r="AQ18" s="28"/>
      <c r="AR18" s="28"/>
      <c r="AS18" s="28"/>
      <c r="AT18" s="28"/>
      <c r="AU18" s="28"/>
      <c r="AV18" s="28"/>
      <c r="AW18" s="28"/>
      <c r="AX18" s="28"/>
      <c r="AY18" s="28"/>
      <c r="BA18" s="28" t="s">
        <v>956</v>
      </c>
      <c r="BB18" s="28" t="s">
        <v>351</v>
      </c>
      <c r="BF18" s="28"/>
      <c r="BG18" s="28"/>
      <c r="BH18" s="28"/>
      <c r="BI18" s="28" t="s">
        <v>1207</v>
      </c>
      <c r="BK18" s="28" t="s">
        <v>1120</v>
      </c>
      <c r="BL18" s="28" t="s">
        <v>729</v>
      </c>
    </row>
    <row r="19" spans="5:64">
      <c r="E19" s="40">
        <f>MATCH(E18,特許権分野,0)</f>
        <v>1</v>
      </c>
      <c r="G19" s="28"/>
      <c r="H19" s="33" t="s">
        <v>851</v>
      </c>
      <c r="I19" s="33" t="s">
        <v>852</v>
      </c>
      <c r="J19" s="33" t="s">
        <v>853</v>
      </c>
      <c r="K19" s="33"/>
      <c r="L19" s="33"/>
      <c r="M19" s="33" t="s">
        <v>857</v>
      </c>
      <c r="N19" s="33"/>
      <c r="O19" s="33"/>
      <c r="Q19" s="28" t="s">
        <v>851</v>
      </c>
      <c r="R19" s="28" t="s">
        <v>615</v>
      </c>
      <c r="T19" s="39" t="s">
        <v>452</v>
      </c>
      <c r="W19" s="39" t="s">
        <v>554</v>
      </c>
      <c r="X19" s="39" t="s">
        <v>1350</v>
      </c>
      <c r="Y19" t="s">
        <v>571</v>
      </c>
      <c r="AD19" s="28" t="s">
        <v>909</v>
      </c>
      <c r="AE19" s="28"/>
      <c r="AF19" s="28"/>
      <c r="AG19" s="28"/>
      <c r="AH19" s="28"/>
      <c r="AI19" s="28"/>
      <c r="AJ19" s="28" t="s">
        <v>965</v>
      </c>
      <c r="AK19" s="28"/>
      <c r="AL19" s="28"/>
      <c r="AM19" s="28"/>
      <c r="AN19" s="28"/>
      <c r="AO19" s="28"/>
      <c r="AP19" s="28"/>
      <c r="AQ19" s="28"/>
      <c r="AR19" s="28"/>
      <c r="AS19" s="28"/>
      <c r="AT19" s="28"/>
      <c r="AU19" s="28"/>
      <c r="AV19" s="28"/>
      <c r="AW19" s="28"/>
      <c r="AX19" s="28"/>
      <c r="AY19" s="28"/>
      <c r="BA19" s="28" t="s">
        <v>957</v>
      </c>
      <c r="BB19" s="28" t="s">
        <v>352</v>
      </c>
      <c r="BF19" s="28"/>
      <c r="BG19" s="28"/>
      <c r="BH19" s="28"/>
      <c r="BI19" s="28" t="s">
        <v>1208</v>
      </c>
      <c r="BK19" s="28" t="s">
        <v>1121</v>
      </c>
      <c r="BL19" s="28" t="s">
        <v>730</v>
      </c>
    </row>
    <row r="20" spans="5:64">
      <c r="E20" s="40" t="str">
        <f ca="1">OFFSET(G3,0,E19-1,1,1)</f>
        <v>特許権Z</v>
      </c>
      <c r="G20" s="28"/>
      <c r="H20" s="33"/>
      <c r="I20" s="33" t="s">
        <v>855</v>
      </c>
      <c r="J20" s="33" t="s">
        <v>856</v>
      </c>
      <c r="K20" s="33"/>
      <c r="L20" s="33"/>
      <c r="M20" s="33" t="s">
        <v>860</v>
      </c>
      <c r="N20" s="33"/>
      <c r="O20" s="33"/>
      <c r="Q20" s="28" t="s">
        <v>754</v>
      </c>
      <c r="R20" s="28" t="s">
        <v>616</v>
      </c>
      <c r="T20" s="39" t="s">
        <v>453</v>
      </c>
      <c r="W20" s="39" t="s">
        <v>555</v>
      </c>
      <c r="X20" s="39" t="s">
        <v>1351</v>
      </c>
      <c r="Y20" t="s">
        <v>572</v>
      </c>
      <c r="AD20" s="28" t="s">
        <v>910</v>
      </c>
      <c r="AE20" s="28"/>
      <c r="AF20" s="28"/>
      <c r="AG20" s="28"/>
      <c r="AH20" s="28"/>
      <c r="AI20" s="28"/>
      <c r="AJ20" s="28" t="s">
        <v>966</v>
      </c>
      <c r="AK20" s="28"/>
      <c r="AL20" s="28"/>
      <c r="AM20" s="28"/>
      <c r="AN20" s="28"/>
      <c r="AO20" s="28"/>
      <c r="AP20" s="28"/>
      <c r="AQ20" s="28"/>
      <c r="AR20" s="28"/>
      <c r="AS20" s="28"/>
      <c r="AT20" s="28"/>
      <c r="AU20" s="28"/>
      <c r="AV20" s="28"/>
      <c r="AW20" s="28"/>
      <c r="AX20" s="28"/>
      <c r="AY20" s="28"/>
      <c r="BA20" s="28" t="s">
        <v>958</v>
      </c>
      <c r="BB20" s="28" t="s">
        <v>353</v>
      </c>
      <c r="BF20" s="28"/>
      <c r="BG20" s="28"/>
      <c r="BH20" s="28"/>
      <c r="BI20" s="28" t="s">
        <v>1209</v>
      </c>
      <c r="BK20" s="28" t="s">
        <v>1122</v>
      </c>
      <c r="BL20" s="28" t="s">
        <v>731</v>
      </c>
    </row>
    <row r="21" spans="5:64">
      <c r="G21" s="28"/>
      <c r="H21" s="33"/>
      <c r="I21" s="33" t="s">
        <v>858</v>
      </c>
      <c r="J21" s="33" t="s">
        <v>859</v>
      </c>
      <c r="K21" s="33"/>
      <c r="L21" s="33"/>
      <c r="M21" s="33" t="s">
        <v>863</v>
      </c>
      <c r="N21" s="33"/>
      <c r="O21" s="33"/>
      <c r="Q21" s="28" t="s">
        <v>762</v>
      </c>
      <c r="R21" s="28" t="s">
        <v>617</v>
      </c>
      <c r="T21" s="39" t="s">
        <v>454</v>
      </c>
      <c r="W21" s="39" t="s">
        <v>556</v>
      </c>
      <c r="X21" s="39" t="s">
        <v>1352</v>
      </c>
      <c r="Y21" t="s">
        <v>573</v>
      </c>
      <c r="AD21" s="28" t="s">
        <v>911</v>
      </c>
      <c r="AE21" s="28"/>
      <c r="AF21" s="28"/>
      <c r="AG21" s="28"/>
      <c r="AH21" s="28"/>
      <c r="AI21" s="28"/>
      <c r="AJ21" s="28" t="s">
        <v>967</v>
      </c>
      <c r="AK21" s="28"/>
      <c r="AL21" s="28"/>
      <c r="AM21" s="28"/>
      <c r="AN21" s="28"/>
      <c r="AO21" s="28"/>
      <c r="AP21" s="28"/>
      <c r="AQ21" s="28"/>
      <c r="AR21" s="28"/>
      <c r="AS21" s="28"/>
      <c r="AT21" s="28"/>
      <c r="AU21" s="28"/>
      <c r="AV21" s="28"/>
      <c r="AW21" s="28"/>
      <c r="AX21" s="28"/>
      <c r="AY21" s="28"/>
      <c r="BA21" s="28" t="s">
        <v>959</v>
      </c>
      <c r="BB21" s="28" t="s">
        <v>354</v>
      </c>
      <c r="BF21" s="28"/>
      <c r="BG21" s="28"/>
      <c r="BH21" s="28"/>
      <c r="BI21" s="28" t="s">
        <v>1210</v>
      </c>
      <c r="BK21" s="28" t="s">
        <v>1123</v>
      </c>
      <c r="BL21" s="28" t="s">
        <v>732</v>
      </c>
    </row>
    <row r="22" spans="5:64">
      <c r="E22" s="40" t="str">
        <f>'設問４．技術ノウハウ'!H169</f>
        <v>選択してください</v>
      </c>
      <c r="G22" s="28"/>
      <c r="H22" s="33"/>
      <c r="I22" s="33" t="s">
        <v>861</v>
      </c>
      <c r="J22" s="33" t="s">
        <v>862</v>
      </c>
      <c r="K22" s="33"/>
      <c r="L22" s="33"/>
      <c r="M22" s="33"/>
      <c r="N22" s="33"/>
      <c r="O22" s="33"/>
      <c r="Q22" s="28" t="s">
        <v>770</v>
      </c>
      <c r="R22" s="28" t="s">
        <v>339</v>
      </c>
      <c r="T22" s="39" t="s">
        <v>455</v>
      </c>
      <c r="W22" s="39" t="s">
        <v>557</v>
      </c>
      <c r="X22" s="39" t="s">
        <v>1353</v>
      </c>
      <c r="Y22" t="s">
        <v>574</v>
      </c>
      <c r="AD22" s="28" t="s">
        <v>912</v>
      </c>
      <c r="AE22" s="28"/>
      <c r="AF22" s="28"/>
      <c r="AG22" s="28"/>
      <c r="AH22" s="28"/>
      <c r="AI22" s="28"/>
      <c r="AJ22" s="28" t="s">
        <v>968</v>
      </c>
      <c r="AK22" s="28"/>
      <c r="AL22" s="28"/>
      <c r="AM22" s="28"/>
      <c r="AN22" s="28"/>
      <c r="AO22" s="28"/>
      <c r="AP22" s="28"/>
      <c r="AQ22" s="28"/>
      <c r="AR22" s="28"/>
      <c r="AS22" s="28"/>
      <c r="AT22" s="28"/>
      <c r="AU22" s="28"/>
      <c r="AV22" s="28"/>
      <c r="AW22" s="28"/>
      <c r="AX22" s="28"/>
      <c r="AY22" s="28"/>
      <c r="BA22" s="28" t="s">
        <v>960</v>
      </c>
      <c r="BB22" s="28" t="s">
        <v>355</v>
      </c>
      <c r="BF22" s="28"/>
      <c r="BG22" s="28"/>
      <c r="BH22" s="28"/>
      <c r="BI22" s="28" t="s">
        <v>1211</v>
      </c>
      <c r="BK22" s="28" t="s">
        <v>1124</v>
      </c>
      <c r="BL22" s="28" t="s">
        <v>733</v>
      </c>
    </row>
    <row r="23" spans="5:64">
      <c r="E23" s="40">
        <f>MATCH(E22,特許権分野,0)</f>
        <v>1</v>
      </c>
      <c r="G23" s="28"/>
      <c r="H23" s="33"/>
      <c r="I23" s="33" t="s">
        <v>864</v>
      </c>
      <c r="J23" s="33" t="s">
        <v>865</v>
      </c>
      <c r="K23" s="33"/>
      <c r="L23" s="33"/>
      <c r="M23" s="33"/>
      <c r="N23" s="33"/>
      <c r="O23" s="33"/>
      <c r="Q23" s="28" t="s">
        <v>778</v>
      </c>
      <c r="R23" s="28" t="s">
        <v>340</v>
      </c>
      <c r="T23" s="39" t="s">
        <v>456</v>
      </c>
      <c r="W23" s="39" t="s">
        <v>558</v>
      </c>
      <c r="X23" s="39" t="s">
        <v>1354</v>
      </c>
      <c r="Y23" t="s">
        <v>575</v>
      </c>
      <c r="AD23" s="28" t="s">
        <v>913</v>
      </c>
      <c r="AE23" s="28"/>
      <c r="AF23" s="28"/>
      <c r="AG23" s="28"/>
      <c r="AH23" s="28"/>
      <c r="AI23" s="28"/>
      <c r="AJ23" s="28" t="s">
        <v>969</v>
      </c>
      <c r="AK23" s="28"/>
      <c r="AL23" s="28"/>
      <c r="AM23" s="28"/>
      <c r="AN23" s="28"/>
      <c r="AO23" s="28"/>
      <c r="AP23" s="28"/>
      <c r="AQ23" s="28"/>
      <c r="AR23" s="28"/>
      <c r="AS23" s="28"/>
      <c r="AT23" s="28"/>
      <c r="AU23" s="28"/>
      <c r="AV23" s="28"/>
      <c r="AW23" s="28"/>
      <c r="AX23" s="28"/>
      <c r="AY23" s="28"/>
      <c r="BA23" s="28" t="s">
        <v>961</v>
      </c>
      <c r="BB23" s="28" t="s">
        <v>356</v>
      </c>
      <c r="BF23" s="28"/>
      <c r="BG23" s="28"/>
      <c r="BH23" s="28"/>
      <c r="BI23" s="28" t="s">
        <v>1212</v>
      </c>
      <c r="BK23" s="28" t="s">
        <v>1150</v>
      </c>
      <c r="BL23" s="28" t="s">
        <v>1070</v>
      </c>
    </row>
    <row r="24" spans="5:64">
      <c r="E24" s="40" t="str">
        <f ca="1">OFFSET(G3,0,E23-1,1,1)</f>
        <v>特許権Z</v>
      </c>
      <c r="G24" s="28"/>
      <c r="H24" s="33"/>
      <c r="I24" s="33" t="s">
        <v>866</v>
      </c>
      <c r="J24" s="33" t="s">
        <v>867</v>
      </c>
      <c r="K24" s="33"/>
      <c r="L24" s="33"/>
      <c r="M24" s="33"/>
      <c r="N24" s="33"/>
      <c r="O24" s="33"/>
      <c r="Q24" s="28" t="s">
        <v>786</v>
      </c>
      <c r="R24" s="28" t="s">
        <v>618</v>
      </c>
      <c r="T24" s="28" t="s">
        <v>457</v>
      </c>
      <c r="W24" s="39" t="s">
        <v>559</v>
      </c>
      <c r="X24" s="39" t="s">
        <v>1355</v>
      </c>
      <c r="Y24" t="s">
        <v>576</v>
      </c>
      <c r="AE24" s="28"/>
      <c r="AF24" s="28"/>
      <c r="AG24" s="28"/>
      <c r="AH24" s="28"/>
      <c r="AI24" s="28"/>
      <c r="AJ24" s="28" t="s">
        <v>970</v>
      </c>
      <c r="AK24" s="28"/>
      <c r="AL24" s="28"/>
      <c r="AM24" s="28"/>
      <c r="AN24" s="28"/>
      <c r="AO24" s="28"/>
      <c r="AP24" s="28"/>
      <c r="AQ24" s="28"/>
      <c r="AR24" s="28"/>
      <c r="AS24" s="28"/>
      <c r="AT24" s="28"/>
      <c r="AU24" s="28"/>
      <c r="AV24" s="28"/>
      <c r="AW24" s="28"/>
      <c r="AX24" s="28"/>
      <c r="AY24" s="28"/>
      <c r="BA24" s="28" t="s">
        <v>962</v>
      </c>
      <c r="BB24" s="28" t="s">
        <v>357</v>
      </c>
      <c r="BF24" s="28"/>
      <c r="BG24" s="28"/>
      <c r="BH24" s="28"/>
      <c r="BI24" s="28" t="s">
        <v>1213</v>
      </c>
      <c r="BK24" s="28" t="s">
        <v>1151</v>
      </c>
      <c r="BL24" s="28" t="s">
        <v>1071</v>
      </c>
    </row>
    <row r="25" spans="5:64">
      <c r="G25" s="28"/>
      <c r="H25" s="33"/>
      <c r="I25" s="33" t="s">
        <v>868</v>
      </c>
      <c r="J25" s="33"/>
      <c r="K25" s="33"/>
      <c r="L25" s="33"/>
      <c r="M25" s="33"/>
      <c r="N25" s="33"/>
      <c r="O25" s="33"/>
      <c r="Q25" s="28" t="s">
        <v>793</v>
      </c>
      <c r="R25" s="28" t="s">
        <v>619</v>
      </c>
      <c r="T25" s="28" t="s">
        <v>458</v>
      </c>
      <c r="W25" s="39" t="s">
        <v>560</v>
      </c>
      <c r="X25" s="39" t="s">
        <v>1356</v>
      </c>
      <c r="Y25" t="s">
        <v>577</v>
      </c>
      <c r="AE25" s="28"/>
      <c r="AF25" s="28"/>
      <c r="AG25" s="28"/>
      <c r="AH25" s="28"/>
      <c r="AI25" s="28"/>
      <c r="AJ25" s="28" t="s">
        <v>971</v>
      </c>
      <c r="AK25" s="28"/>
      <c r="AL25" s="28"/>
      <c r="AM25" s="28"/>
      <c r="AN25" s="28"/>
      <c r="AO25" s="28"/>
      <c r="AP25" s="28"/>
      <c r="AQ25" s="28"/>
      <c r="AR25" s="28"/>
      <c r="AS25" s="28"/>
      <c r="AT25" s="28"/>
      <c r="AU25" s="28"/>
      <c r="AV25" s="28"/>
      <c r="AW25" s="28"/>
      <c r="AX25" s="28"/>
      <c r="AY25" s="28"/>
      <c r="BA25" s="28" t="s">
        <v>963</v>
      </c>
      <c r="BB25" s="28" t="s">
        <v>358</v>
      </c>
      <c r="BF25" s="28"/>
      <c r="BG25" s="28"/>
      <c r="BH25" s="28"/>
      <c r="BI25" s="28" t="s">
        <v>1214</v>
      </c>
      <c r="BK25" s="28" t="s">
        <v>1152</v>
      </c>
      <c r="BL25" s="28" t="s">
        <v>1072</v>
      </c>
    </row>
    <row r="26" spans="5:64">
      <c r="G26" s="28"/>
      <c r="H26" s="33"/>
      <c r="I26" s="33" t="s">
        <v>869</v>
      </c>
      <c r="J26" s="33"/>
      <c r="K26" s="33"/>
      <c r="L26" s="33"/>
      <c r="M26" s="33"/>
      <c r="N26" s="33"/>
      <c r="O26" s="33"/>
      <c r="Q26" s="28" t="s">
        <v>801</v>
      </c>
      <c r="R26" s="28" t="s">
        <v>620</v>
      </c>
      <c r="T26" s="28" t="s">
        <v>459</v>
      </c>
      <c r="X26" s="39" t="s">
        <v>1357</v>
      </c>
      <c r="Y26" t="s">
        <v>578</v>
      </c>
      <c r="AE26" s="28"/>
      <c r="AF26" s="28"/>
      <c r="AG26" s="28"/>
      <c r="AH26" s="28"/>
      <c r="AI26" s="28"/>
      <c r="AJ26" s="28" t="s">
        <v>972</v>
      </c>
      <c r="AK26" s="28"/>
      <c r="AL26" s="28"/>
      <c r="AM26" s="28"/>
      <c r="AN26" s="28"/>
      <c r="AO26" s="28"/>
      <c r="AP26" s="28"/>
      <c r="AQ26" s="28"/>
      <c r="AR26" s="28"/>
      <c r="AS26" s="28"/>
      <c r="AT26" s="28"/>
      <c r="AU26" s="28"/>
      <c r="AV26" s="28"/>
      <c r="AW26" s="28"/>
      <c r="AX26" s="28"/>
      <c r="AY26" s="28"/>
      <c r="BA26" s="28" t="s">
        <v>964</v>
      </c>
      <c r="BB26" s="28" t="s">
        <v>359</v>
      </c>
      <c r="BF26" s="28"/>
      <c r="BG26" s="28"/>
      <c r="BH26" s="28"/>
      <c r="BI26" s="28" t="s">
        <v>1215</v>
      </c>
      <c r="BK26" s="28" t="s">
        <v>1153</v>
      </c>
      <c r="BL26" s="28" t="s">
        <v>734</v>
      </c>
    </row>
    <row r="27" spans="5:64">
      <c r="G27" s="28"/>
      <c r="H27" s="33"/>
      <c r="I27" s="33" t="s">
        <v>870</v>
      </c>
      <c r="J27" s="33"/>
      <c r="K27" s="33"/>
      <c r="L27" s="33"/>
      <c r="M27" s="33"/>
      <c r="N27" s="33"/>
      <c r="O27" s="33"/>
      <c r="Q27" s="28" t="s">
        <v>809</v>
      </c>
      <c r="R27" s="28" t="s">
        <v>621</v>
      </c>
      <c r="T27" s="28" t="s">
        <v>460</v>
      </c>
      <c r="X27" s="39" t="s">
        <v>1358</v>
      </c>
      <c r="Y27" t="s">
        <v>579</v>
      </c>
      <c r="AE27" s="28"/>
      <c r="AF27" s="28"/>
      <c r="AG27" s="28"/>
      <c r="AH27" s="28"/>
      <c r="AI27" s="28"/>
      <c r="AJ27" s="28" t="s">
        <v>973</v>
      </c>
      <c r="AK27" s="28"/>
      <c r="AL27" s="28"/>
      <c r="AM27" s="28"/>
      <c r="AN27" s="28"/>
      <c r="AO27" s="28"/>
      <c r="AP27" s="28"/>
      <c r="AQ27" s="28"/>
      <c r="AR27" s="28"/>
      <c r="AS27" s="28"/>
      <c r="AT27" s="28"/>
      <c r="AU27" s="28"/>
      <c r="AV27" s="28"/>
      <c r="AW27" s="28"/>
      <c r="AX27" s="28"/>
      <c r="AY27" s="28"/>
      <c r="BA27" s="28" t="s">
        <v>965</v>
      </c>
      <c r="BB27" s="28" t="s">
        <v>360</v>
      </c>
      <c r="BF27" s="28"/>
      <c r="BG27" s="28"/>
      <c r="BH27" s="28"/>
      <c r="BI27" s="28" t="s">
        <v>1216</v>
      </c>
      <c r="BK27" s="28" t="s">
        <v>1154</v>
      </c>
      <c r="BL27" s="28" t="s">
        <v>735</v>
      </c>
    </row>
    <row r="28" spans="5:64">
      <c r="G28" s="28"/>
      <c r="H28" s="33"/>
      <c r="I28" s="33" t="s">
        <v>871</v>
      </c>
      <c r="J28" s="33"/>
      <c r="K28" s="33"/>
      <c r="L28" s="33"/>
      <c r="M28" s="33"/>
      <c r="N28" s="33"/>
      <c r="O28" s="33"/>
      <c r="Q28" s="28" t="s">
        <v>816</v>
      </c>
      <c r="R28" s="28" t="s">
        <v>622</v>
      </c>
      <c r="T28" s="28" t="s">
        <v>461</v>
      </c>
      <c r="X28" s="39" t="s">
        <v>1359</v>
      </c>
      <c r="Y28" t="s">
        <v>580</v>
      </c>
      <c r="BA28" s="28" t="s">
        <v>966</v>
      </c>
      <c r="BB28" s="28" t="s">
        <v>361</v>
      </c>
      <c r="BF28" s="28"/>
      <c r="BG28" s="28"/>
      <c r="BH28" s="28"/>
      <c r="BI28" s="28" t="s">
        <v>1217</v>
      </c>
      <c r="BK28" s="28" t="s">
        <v>1155</v>
      </c>
      <c r="BL28" s="28" t="s">
        <v>736</v>
      </c>
    </row>
    <row r="29" spans="5:64">
      <c r="G29" s="28"/>
      <c r="H29" s="33"/>
      <c r="I29" s="33" t="s">
        <v>872</v>
      </c>
      <c r="J29" s="33"/>
      <c r="K29" s="33"/>
      <c r="L29" s="33"/>
      <c r="M29" s="33"/>
      <c r="N29" s="33"/>
      <c r="O29" s="33"/>
      <c r="Q29" s="28" t="s">
        <v>822</v>
      </c>
      <c r="R29" s="28" t="s">
        <v>623</v>
      </c>
      <c r="T29" s="28" t="s">
        <v>462</v>
      </c>
      <c r="X29" s="39" t="s">
        <v>1360</v>
      </c>
      <c r="Y29" t="s">
        <v>581</v>
      </c>
      <c r="BA29" s="28" t="s">
        <v>967</v>
      </c>
      <c r="BB29" s="28" t="s">
        <v>362</v>
      </c>
      <c r="BF29" s="28"/>
      <c r="BG29" s="28"/>
      <c r="BH29" s="28"/>
      <c r="BI29" s="28" t="s">
        <v>1218</v>
      </c>
      <c r="BK29" s="28" t="s">
        <v>1156</v>
      </c>
      <c r="BL29" s="28" t="s">
        <v>1073</v>
      </c>
    </row>
    <row r="30" spans="5:64">
      <c r="G30" s="28"/>
      <c r="H30" s="33"/>
      <c r="I30" s="33" t="s">
        <v>873</v>
      </c>
      <c r="J30" s="33"/>
      <c r="K30" s="33"/>
      <c r="L30" s="33"/>
      <c r="M30" s="33"/>
      <c r="N30" s="33"/>
      <c r="O30" s="33"/>
      <c r="Q30" s="28" t="s">
        <v>827</v>
      </c>
      <c r="R30" s="28" t="s">
        <v>624</v>
      </c>
      <c r="T30" s="28" t="s">
        <v>463</v>
      </c>
      <c r="X30" s="39" t="s">
        <v>1361</v>
      </c>
      <c r="Y30" t="s">
        <v>582</v>
      </c>
      <c r="BA30" s="28" t="s">
        <v>968</v>
      </c>
      <c r="BB30" s="28" t="s">
        <v>363</v>
      </c>
      <c r="BF30" s="28"/>
      <c r="BG30" s="28"/>
      <c r="BH30" s="28"/>
      <c r="BI30" s="28" t="s">
        <v>1219</v>
      </c>
      <c r="BK30" s="28" t="s">
        <v>1157</v>
      </c>
      <c r="BL30" s="28" t="s">
        <v>1074</v>
      </c>
    </row>
    <row r="31" spans="5:64">
      <c r="G31" s="28"/>
      <c r="H31" s="33"/>
      <c r="I31" s="33" t="s">
        <v>874</v>
      </c>
      <c r="J31" s="33"/>
      <c r="K31" s="33"/>
      <c r="L31" s="33"/>
      <c r="M31" s="33"/>
      <c r="N31" s="33"/>
      <c r="O31" s="33"/>
      <c r="Q31" s="28" t="s">
        <v>832</v>
      </c>
      <c r="R31" s="28" t="s">
        <v>625</v>
      </c>
      <c r="T31" s="28" t="s">
        <v>464</v>
      </c>
      <c r="X31" s="39" t="s">
        <v>1362</v>
      </c>
      <c r="Y31" t="s">
        <v>583</v>
      </c>
      <c r="BA31" s="28" t="s">
        <v>969</v>
      </c>
      <c r="BB31" s="28" t="s">
        <v>364</v>
      </c>
      <c r="BF31" s="28"/>
      <c r="BG31" s="28"/>
      <c r="BH31" s="28"/>
      <c r="BI31" s="28" t="s">
        <v>1220</v>
      </c>
      <c r="BK31" s="28" t="s">
        <v>1158</v>
      </c>
      <c r="BL31" s="28" t="s">
        <v>737</v>
      </c>
    </row>
    <row r="32" spans="5:64">
      <c r="G32" s="28"/>
      <c r="H32" s="33"/>
      <c r="I32" s="33" t="s">
        <v>875</v>
      </c>
      <c r="J32" s="33"/>
      <c r="K32" s="33"/>
      <c r="L32" s="33"/>
      <c r="M32" s="33"/>
      <c r="N32" s="33"/>
      <c r="O32" s="33"/>
      <c r="Q32" s="28" t="s">
        <v>837</v>
      </c>
      <c r="R32" s="28" t="s">
        <v>626</v>
      </c>
      <c r="T32" s="28" t="s">
        <v>465</v>
      </c>
      <c r="X32" s="39" t="s">
        <v>1363</v>
      </c>
      <c r="Y32" t="s">
        <v>584</v>
      </c>
      <c r="BA32" s="28" t="s">
        <v>970</v>
      </c>
      <c r="BB32" s="28" t="s">
        <v>365</v>
      </c>
      <c r="BF32" s="28"/>
      <c r="BG32" s="28"/>
      <c r="BH32" s="28"/>
      <c r="BI32" s="28" t="s">
        <v>1221</v>
      </c>
      <c r="BK32" s="28" t="s">
        <v>1159</v>
      </c>
      <c r="BL32" s="28" t="s">
        <v>738</v>
      </c>
    </row>
    <row r="33" spans="7:64">
      <c r="G33" s="28"/>
      <c r="H33" s="33"/>
      <c r="I33" s="33" t="s">
        <v>876</v>
      </c>
      <c r="J33" s="33"/>
      <c r="K33" s="33"/>
      <c r="L33" s="33"/>
      <c r="M33" s="33"/>
      <c r="N33" s="33"/>
      <c r="O33" s="33"/>
      <c r="Q33" s="28" t="s">
        <v>842</v>
      </c>
      <c r="R33" s="28" t="s">
        <v>627</v>
      </c>
      <c r="T33" s="28" t="s">
        <v>466</v>
      </c>
      <c r="X33" s="39" t="s">
        <v>1364</v>
      </c>
      <c r="Y33" t="s">
        <v>585</v>
      </c>
      <c r="BA33" s="28" t="s">
        <v>971</v>
      </c>
      <c r="BB33" s="28" t="s">
        <v>366</v>
      </c>
      <c r="BF33" s="28"/>
      <c r="BG33" s="28"/>
      <c r="BH33" s="28"/>
      <c r="BI33" s="28" t="s">
        <v>1222</v>
      </c>
      <c r="BK33" s="28" t="s">
        <v>1160</v>
      </c>
      <c r="BL33" s="28" t="s">
        <v>739</v>
      </c>
    </row>
    <row r="34" spans="7:64">
      <c r="G34" s="28"/>
      <c r="H34" s="33"/>
      <c r="I34" s="33" t="s">
        <v>877</v>
      </c>
      <c r="J34" s="33"/>
      <c r="K34" s="33"/>
      <c r="L34" s="33"/>
      <c r="M34" s="33"/>
      <c r="N34" s="33"/>
      <c r="O34" s="33"/>
      <c r="Q34" s="28" t="s">
        <v>847</v>
      </c>
      <c r="R34" s="28" t="s">
        <v>628</v>
      </c>
      <c r="T34" s="28" t="s">
        <v>467</v>
      </c>
      <c r="X34" s="39" t="s">
        <v>1365</v>
      </c>
      <c r="Y34" t="s">
        <v>586</v>
      </c>
      <c r="BA34" s="28" t="s">
        <v>972</v>
      </c>
      <c r="BB34" s="28" t="s">
        <v>367</v>
      </c>
      <c r="BF34" s="28"/>
      <c r="BG34" s="28"/>
      <c r="BH34" s="28"/>
      <c r="BI34" s="28" t="s">
        <v>1223</v>
      </c>
      <c r="BK34" s="28" t="s">
        <v>1161</v>
      </c>
      <c r="BL34" s="28" t="s">
        <v>740</v>
      </c>
    </row>
    <row r="35" spans="7:64">
      <c r="G35" s="28"/>
      <c r="H35" s="33"/>
      <c r="I35" s="33" t="s">
        <v>878</v>
      </c>
      <c r="J35" s="33"/>
      <c r="K35" s="33"/>
      <c r="L35" s="33"/>
      <c r="M35" s="33"/>
      <c r="N35" s="33"/>
      <c r="O35" s="33"/>
      <c r="Q35" s="28" t="s">
        <v>852</v>
      </c>
      <c r="R35" s="28" t="s">
        <v>629</v>
      </c>
      <c r="T35" s="28" t="s">
        <v>468</v>
      </c>
      <c r="X35" s="39" t="s">
        <v>1366</v>
      </c>
      <c r="Y35" t="s">
        <v>587</v>
      </c>
      <c r="BA35" s="28" t="s">
        <v>973</v>
      </c>
      <c r="BB35" s="28" t="s">
        <v>368</v>
      </c>
      <c r="BF35" s="28"/>
      <c r="BG35" s="28"/>
      <c r="BH35" s="28"/>
      <c r="BI35" s="28" t="s">
        <v>1224</v>
      </c>
      <c r="BK35" s="28" t="s">
        <v>1162</v>
      </c>
      <c r="BL35" s="28" t="s">
        <v>1075</v>
      </c>
    </row>
    <row r="36" spans="7:64">
      <c r="G36" s="28"/>
      <c r="H36" s="33"/>
      <c r="I36" s="33" t="s">
        <v>879</v>
      </c>
      <c r="J36" s="33"/>
      <c r="K36" s="33"/>
      <c r="L36" s="33"/>
      <c r="M36" s="33"/>
      <c r="N36" s="33"/>
      <c r="O36" s="33"/>
      <c r="Q36" s="28" t="s">
        <v>855</v>
      </c>
      <c r="R36" s="28" t="s">
        <v>630</v>
      </c>
      <c r="T36" s="28" t="s">
        <v>469</v>
      </c>
      <c r="X36" s="39" t="s">
        <v>1367</v>
      </c>
      <c r="Y36" t="s">
        <v>588</v>
      </c>
      <c r="BA36" s="28" t="s">
        <v>974</v>
      </c>
      <c r="BB36" s="28" t="s">
        <v>369</v>
      </c>
      <c r="BF36" s="28"/>
      <c r="BG36" s="28"/>
      <c r="BH36" s="28"/>
      <c r="BI36" s="28" t="s">
        <v>1225</v>
      </c>
      <c r="BK36" s="28" t="s">
        <v>1163</v>
      </c>
      <c r="BL36" s="28" t="s">
        <v>1076</v>
      </c>
    </row>
    <row r="37" spans="7:64">
      <c r="G37" s="28"/>
      <c r="H37" s="33"/>
      <c r="I37" s="33" t="s">
        <v>880</v>
      </c>
      <c r="J37" s="33"/>
      <c r="K37" s="33"/>
      <c r="L37" s="33"/>
      <c r="M37" s="33"/>
      <c r="N37" s="33"/>
      <c r="O37" s="33"/>
      <c r="Q37" s="28" t="s">
        <v>858</v>
      </c>
      <c r="R37" s="28" t="s">
        <v>631</v>
      </c>
      <c r="T37" s="28" t="s">
        <v>470</v>
      </c>
      <c r="X37" s="39" t="s">
        <v>1368</v>
      </c>
      <c r="Y37" t="s">
        <v>589</v>
      </c>
      <c r="BA37" s="28" t="s">
        <v>975</v>
      </c>
      <c r="BB37" s="28" t="s">
        <v>370</v>
      </c>
      <c r="BF37" s="28"/>
      <c r="BG37" s="28"/>
      <c r="BH37" s="28"/>
      <c r="BI37" s="28" t="s">
        <v>1226</v>
      </c>
      <c r="BK37" s="28" t="s">
        <v>1164</v>
      </c>
      <c r="BL37" s="28" t="s">
        <v>1077</v>
      </c>
    </row>
    <row r="38" spans="7:64">
      <c r="G38" s="28"/>
      <c r="H38" s="33"/>
      <c r="I38" s="33" t="s">
        <v>881</v>
      </c>
      <c r="J38" s="33"/>
      <c r="K38" s="33"/>
      <c r="L38" s="33"/>
      <c r="M38" s="33"/>
      <c r="N38" s="33"/>
      <c r="O38" s="33"/>
      <c r="Q38" s="28" t="s">
        <v>861</v>
      </c>
      <c r="R38" s="28" t="s">
        <v>632</v>
      </c>
      <c r="T38" s="28" t="s">
        <v>471</v>
      </c>
      <c r="X38" s="39" t="s">
        <v>1369</v>
      </c>
      <c r="Y38" t="s">
        <v>590</v>
      </c>
      <c r="BA38" s="28" t="s">
        <v>976</v>
      </c>
      <c r="BB38" s="28" t="s">
        <v>371</v>
      </c>
      <c r="BF38" s="28"/>
      <c r="BG38" s="28"/>
      <c r="BH38" s="28"/>
      <c r="BI38" s="28" t="s">
        <v>1227</v>
      </c>
      <c r="BK38" s="28" t="s">
        <v>1165</v>
      </c>
      <c r="BL38" s="28" t="s">
        <v>1078</v>
      </c>
    </row>
    <row r="39" spans="7:64">
      <c r="G39" s="28"/>
      <c r="H39" s="33"/>
      <c r="I39" s="33" t="s">
        <v>882</v>
      </c>
      <c r="J39" s="33"/>
      <c r="K39" s="33"/>
      <c r="L39" s="33"/>
      <c r="M39" s="33"/>
      <c r="N39" s="33"/>
      <c r="O39" s="33"/>
      <c r="Q39" s="28" t="s">
        <v>864</v>
      </c>
      <c r="R39" s="28" t="s">
        <v>633</v>
      </c>
      <c r="T39" s="28" t="s">
        <v>472</v>
      </c>
      <c r="X39" s="39" t="s">
        <v>1370</v>
      </c>
      <c r="Y39" t="s">
        <v>591</v>
      </c>
      <c r="BA39" s="28" t="s">
        <v>977</v>
      </c>
      <c r="BB39" s="28" t="s">
        <v>372</v>
      </c>
      <c r="BF39" s="28"/>
      <c r="BG39" s="28"/>
      <c r="BH39" s="28"/>
      <c r="BI39" s="28" t="s">
        <v>1228</v>
      </c>
      <c r="BK39" s="28" t="s">
        <v>1166</v>
      </c>
      <c r="BL39" s="28" t="s">
        <v>1079</v>
      </c>
    </row>
    <row r="40" spans="7:64">
      <c r="G40" s="28"/>
      <c r="H40" s="33"/>
      <c r="I40" s="33" t="s">
        <v>883</v>
      </c>
      <c r="J40" s="33"/>
      <c r="K40" s="33"/>
      <c r="L40" s="33"/>
      <c r="M40" s="33"/>
      <c r="N40" s="33"/>
      <c r="O40" s="33"/>
      <c r="Q40" s="28" t="s">
        <v>866</v>
      </c>
      <c r="R40" s="28" t="s">
        <v>634</v>
      </c>
      <c r="T40" s="28" t="s">
        <v>473</v>
      </c>
      <c r="X40" s="39" t="s">
        <v>1371</v>
      </c>
      <c r="Y40" t="s">
        <v>592</v>
      </c>
      <c r="BA40" s="28" t="s">
        <v>978</v>
      </c>
      <c r="BB40" s="28" t="s">
        <v>373</v>
      </c>
      <c r="BF40" s="28"/>
      <c r="BG40" s="28"/>
      <c r="BH40" s="28"/>
      <c r="BI40" s="28" t="s">
        <v>1229</v>
      </c>
      <c r="BK40" s="28" t="s">
        <v>1167</v>
      </c>
      <c r="BL40" s="28" t="s">
        <v>1080</v>
      </c>
    </row>
    <row r="41" spans="7:64">
      <c r="Q41" s="28" t="s">
        <v>868</v>
      </c>
      <c r="R41" s="28" t="s">
        <v>635</v>
      </c>
      <c r="T41" s="28" t="s">
        <v>474</v>
      </c>
      <c r="X41" s="39" t="s">
        <v>1372</v>
      </c>
      <c r="Y41" t="s">
        <v>593</v>
      </c>
      <c r="BA41" s="28" t="s">
        <v>979</v>
      </c>
      <c r="BB41" s="28" t="s">
        <v>374</v>
      </c>
      <c r="BF41" s="28"/>
      <c r="BG41" s="28"/>
      <c r="BH41" s="28"/>
      <c r="BI41" s="28" t="s">
        <v>1230</v>
      </c>
      <c r="BK41" s="28" t="s">
        <v>1168</v>
      </c>
      <c r="BL41" s="28" t="s">
        <v>1081</v>
      </c>
    </row>
    <row r="42" spans="7:64">
      <c r="Q42" s="28" t="s">
        <v>869</v>
      </c>
      <c r="R42" s="28" t="s">
        <v>636</v>
      </c>
      <c r="T42" s="28" t="s">
        <v>475</v>
      </c>
      <c r="X42" s="39" t="s">
        <v>1373</v>
      </c>
      <c r="Y42" t="s">
        <v>594</v>
      </c>
      <c r="BA42" s="28" t="s">
        <v>980</v>
      </c>
      <c r="BB42" s="28" t="s">
        <v>375</v>
      </c>
      <c r="BF42" s="28"/>
      <c r="BG42" s="28"/>
      <c r="BH42" s="28"/>
      <c r="BI42" s="28" t="s">
        <v>1231</v>
      </c>
      <c r="BK42" s="28" t="s">
        <v>1169</v>
      </c>
      <c r="BL42" s="28" t="s">
        <v>1082</v>
      </c>
    </row>
    <row r="43" spans="7:64">
      <c r="Q43" s="28" t="s">
        <v>870</v>
      </c>
      <c r="R43" s="28" t="s">
        <v>637</v>
      </c>
      <c r="T43" s="28" t="s">
        <v>476</v>
      </c>
      <c r="X43" s="39" t="s">
        <v>1374</v>
      </c>
      <c r="Y43" t="s">
        <v>595</v>
      </c>
      <c r="BA43" s="28" t="s">
        <v>981</v>
      </c>
      <c r="BB43" s="28" t="s">
        <v>376</v>
      </c>
      <c r="BF43" s="28"/>
      <c r="BG43" s="28"/>
      <c r="BH43" s="28"/>
      <c r="BI43" s="28" t="s">
        <v>1232</v>
      </c>
      <c r="BK43" s="28" t="s">
        <v>1170</v>
      </c>
      <c r="BL43" s="28" t="s">
        <v>1083</v>
      </c>
    </row>
    <row r="44" spans="7:64">
      <c r="Q44" s="28" t="s">
        <v>871</v>
      </c>
      <c r="R44" s="28" t="s">
        <v>638</v>
      </c>
      <c r="T44" s="28" t="s">
        <v>477</v>
      </c>
      <c r="X44" s="39" t="s">
        <v>1375</v>
      </c>
      <c r="Y44" t="s">
        <v>596</v>
      </c>
      <c r="BA44" s="28" t="s">
        <v>982</v>
      </c>
      <c r="BB44" s="28" t="s">
        <v>377</v>
      </c>
      <c r="BF44" s="28"/>
      <c r="BG44" s="28"/>
      <c r="BH44" s="28"/>
      <c r="BI44" s="28" t="s">
        <v>1233</v>
      </c>
      <c r="BK44" s="28" t="s">
        <v>1171</v>
      </c>
      <c r="BL44" s="28" t="s">
        <v>1084</v>
      </c>
    </row>
    <row r="45" spans="7:64">
      <c r="Q45" s="28" t="s">
        <v>872</v>
      </c>
      <c r="R45" s="28" t="s">
        <v>639</v>
      </c>
      <c r="T45" s="28" t="s">
        <v>478</v>
      </c>
      <c r="X45" s="39" t="s">
        <v>1376</v>
      </c>
      <c r="Y45" t="s">
        <v>597</v>
      </c>
      <c r="BA45" s="28" t="s">
        <v>983</v>
      </c>
      <c r="BB45" s="28" t="s">
        <v>378</v>
      </c>
      <c r="BF45" s="28"/>
      <c r="BG45" s="28"/>
      <c r="BH45" s="28"/>
      <c r="BI45" s="28" t="s">
        <v>1234</v>
      </c>
      <c r="BK45" s="28" t="s">
        <v>1172</v>
      </c>
      <c r="BL45" s="28" t="s">
        <v>1085</v>
      </c>
    </row>
    <row r="46" spans="7:64">
      <c r="Q46" s="28" t="s">
        <v>873</v>
      </c>
      <c r="R46" s="28" t="s">
        <v>640</v>
      </c>
      <c r="T46" s="28" t="s">
        <v>479</v>
      </c>
      <c r="X46" s="39" t="s">
        <v>1377</v>
      </c>
      <c r="Y46" t="s">
        <v>598</v>
      </c>
      <c r="BA46" s="28" t="s">
        <v>984</v>
      </c>
      <c r="BB46" s="28" t="s">
        <v>379</v>
      </c>
      <c r="BF46" s="28"/>
      <c r="BG46" s="28"/>
      <c r="BH46" s="28"/>
      <c r="BI46" s="28" t="s">
        <v>1235</v>
      </c>
      <c r="BK46" s="28" t="s">
        <v>1173</v>
      </c>
      <c r="BL46" s="28" t="s">
        <v>1086</v>
      </c>
    </row>
    <row r="47" spans="7:64">
      <c r="Q47" s="28" t="s">
        <v>874</v>
      </c>
      <c r="R47" s="28" t="s">
        <v>641</v>
      </c>
      <c r="T47" s="28" t="s">
        <v>480</v>
      </c>
      <c r="X47" s="39" t="s">
        <v>1378</v>
      </c>
      <c r="Y47" t="s">
        <v>599</v>
      </c>
      <c r="BA47" s="28" t="s">
        <v>985</v>
      </c>
      <c r="BB47" s="28" t="s">
        <v>380</v>
      </c>
      <c r="BK47" s="28" t="s">
        <v>1174</v>
      </c>
      <c r="BL47" s="28" t="s">
        <v>1087</v>
      </c>
    </row>
    <row r="48" spans="7:64">
      <c r="Q48" s="28" t="s">
        <v>875</v>
      </c>
      <c r="R48" s="28" t="s">
        <v>642</v>
      </c>
      <c r="T48" s="28" t="s">
        <v>481</v>
      </c>
      <c r="X48" s="39" t="s">
        <v>1379</v>
      </c>
      <c r="Y48" t="s">
        <v>600</v>
      </c>
      <c r="BA48" s="28" t="s">
        <v>986</v>
      </c>
      <c r="BB48" s="28" t="s">
        <v>381</v>
      </c>
      <c r="BK48" s="28" t="s">
        <v>1175</v>
      </c>
      <c r="BL48" s="28" t="s">
        <v>1088</v>
      </c>
    </row>
    <row r="49" spans="17:64">
      <c r="Q49" s="28" t="s">
        <v>876</v>
      </c>
      <c r="R49" s="28" t="s">
        <v>643</v>
      </c>
      <c r="T49" s="28" t="s">
        <v>482</v>
      </c>
      <c r="BA49" s="28" t="s">
        <v>987</v>
      </c>
      <c r="BB49" s="28" t="s">
        <v>382</v>
      </c>
      <c r="BK49" s="28" t="s">
        <v>1176</v>
      </c>
      <c r="BL49" s="28" t="s">
        <v>1089</v>
      </c>
    </row>
    <row r="50" spans="17:64">
      <c r="Q50" s="28" t="s">
        <v>877</v>
      </c>
      <c r="R50" s="28" t="s">
        <v>644</v>
      </c>
      <c r="T50" s="28" t="s">
        <v>483</v>
      </c>
      <c r="BA50" s="28" t="s">
        <v>988</v>
      </c>
      <c r="BB50" s="28" t="s">
        <v>383</v>
      </c>
      <c r="BK50" s="28" t="s">
        <v>1177</v>
      </c>
      <c r="BL50" s="28" t="s">
        <v>1090</v>
      </c>
    </row>
    <row r="51" spans="17:64">
      <c r="Q51" s="28" t="s">
        <v>878</v>
      </c>
      <c r="R51" s="28" t="s">
        <v>645</v>
      </c>
      <c r="T51" s="28" t="s">
        <v>484</v>
      </c>
      <c r="BA51" s="28" t="s">
        <v>989</v>
      </c>
      <c r="BB51" s="28" t="s">
        <v>384</v>
      </c>
      <c r="BK51" s="28" t="s">
        <v>1178</v>
      </c>
      <c r="BL51" s="28" t="s">
        <v>1091</v>
      </c>
    </row>
    <row r="52" spans="17:64">
      <c r="Q52" s="28" t="s">
        <v>879</v>
      </c>
      <c r="R52" s="28" t="s">
        <v>646</v>
      </c>
      <c r="T52" s="28" t="s">
        <v>485</v>
      </c>
      <c r="BA52" s="28" t="s">
        <v>990</v>
      </c>
      <c r="BB52" s="28" t="s">
        <v>385</v>
      </c>
      <c r="BK52" s="28" t="s">
        <v>1179</v>
      </c>
      <c r="BL52" s="28" t="s">
        <v>1092</v>
      </c>
    </row>
    <row r="53" spans="17:64">
      <c r="Q53" s="28" t="s">
        <v>880</v>
      </c>
      <c r="R53" s="28" t="s">
        <v>647</v>
      </c>
      <c r="T53" s="28" t="s">
        <v>486</v>
      </c>
      <c r="BA53" s="28" t="s">
        <v>991</v>
      </c>
      <c r="BB53" s="28" t="s">
        <v>386</v>
      </c>
      <c r="BK53" s="28" t="s">
        <v>1180</v>
      </c>
      <c r="BL53" s="28" t="s">
        <v>1093</v>
      </c>
    </row>
    <row r="54" spans="17:64">
      <c r="Q54" s="28" t="s">
        <v>881</v>
      </c>
      <c r="R54" s="28" t="s">
        <v>648</v>
      </c>
      <c r="T54" s="28" t="s">
        <v>487</v>
      </c>
      <c r="BA54" s="28" t="s">
        <v>992</v>
      </c>
      <c r="BB54" s="28" t="s">
        <v>387</v>
      </c>
      <c r="BK54" s="28" t="s">
        <v>1181</v>
      </c>
      <c r="BL54" s="28" t="s">
        <v>1094</v>
      </c>
    </row>
    <row r="55" spans="17:64">
      <c r="Q55" s="28" t="s">
        <v>882</v>
      </c>
      <c r="R55" s="28" t="s">
        <v>649</v>
      </c>
      <c r="T55" s="28" t="s">
        <v>488</v>
      </c>
      <c r="BA55" s="28" t="s">
        <v>993</v>
      </c>
      <c r="BB55" s="28" t="s">
        <v>388</v>
      </c>
      <c r="BK55" s="28" t="s">
        <v>1182</v>
      </c>
      <c r="BL55" s="28" t="s">
        <v>1095</v>
      </c>
    </row>
    <row r="56" spans="17:64">
      <c r="Q56" s="28" t="s">
        <v>883</v>
      </c>
      <c r="R56" s="28" t="s">
        <v>650</v>
      </c>
      <c r="T56" s="28" t="s">
        <v>489</v>
      </c>
      <c r="BA56" s="28" t="s">
        <v>994</v>
      </c>
      <c r="BB56" s="28" t="s">
        <v>389</v>
      </c>
      <c r="BK56" s="28" t="s">
        <v>1183</v>
      </c>
      <c r="BL56" s="28" t="s">
        <v>1096</v>
      </c>
    </row>
    <row r="57" spans="17:64">
      <c r="Q57" s="28" t="s">
        <v>755</v>
      </c>
      <c r="R57" s="28" t="s">
        <v>651</v>
      </c>
      <c r="T57" s="28" t="s">
        <v>490</v>
      </c>
      <c r="BA57" s="28" t="s">
        <v>995</v>
      </c>
      <c r="BB57" s="28" t="s">
        <v>390</v>
      </c>
      <c r="BK57" s="28" t="s">
        <v>1184</v>
      </c>
      <c r="BL57" s="28" t="s">
        <v>1097</v>
      </c>
    </row>
    <row r="58" spans="17:64">
      <c r="Q58" s="28" t="s">
        <v>763</v>
      </c>
      <c r="R58" s="28" t="s">
        <v>652</v>
      </c>
      <c r="T58" s="28" t="s">
        <v>491</v>
      </c>
      <c r="BA58" s="28" t="s">
        <v>996</v>
      </c>
      <c r="BB58" s="28" t="s">
        <v>391</v>
      </c>
      <c r="BK58" s="28" t="s">
        <v>1185</v>
      </c>
      <c r="BL58" s="28" t="s">
        <v>1098</v>
      </c>
    </row>
    <row r="59" spans="17:64">
      <c r="Q59" s="28" t="s">
        <v>771</v>
      </c>
      <c r="R59" s="28" t="s">
        <v>653</v>
      </c>
      <c r="T59" s="28" t="s">
        <v>492</v>
      </c>
      <c r="BA59" s="28" t="s">
        <v>997</v>
      </c>
      <c r="BB59" s="28" t="s">
        <v>392</v>
      </c>
      <c r="BK59" s="28" t="s">
        <v>1186</v>
      </c>
      <c r="BL59" s="28" t="s">
        <v>1099</v>
      </c>
    </row>
    <row r="60" spans="17:64">
      <c r="Q60" s="28" t="s">
        <v>779</v>
      </c>
      <c r="R60" s="28" t="s">
        <v>654</v>
      </c>
      <c r="T60" s="28" t="s">
        <v>493</v>
      </c>
      <c r="BA60" s="28" t="s">
        <v>998</v>
      </c>
      <c r="BB60" s="28" t="s">
        <v>393</v>
      </c>
      <c r="BK60" s="28" t="s">
        <v>1187</v>
      </c>
      <c r="BL60" s="28" t="s">
        <v>1100</v>
      </c>
    </row>
    <row r="61" spans="17:64">
      <c r="Q61" s="28" t="s">
        <v>787</v>
      </c>
      <c r="R61" s="28" t="s">
        <v>341</v>
      </c>
      <c r="T61" s="28" t="s">
        <v>494</v>
      </c>
      <c r="BA61" s="28" t="s">
        <v>999</v>
      </c>
      <c r="BB61" s="28" t="s">
        <v>394</v>
      </c>
      <c r="BK61" s="28" t="s">
        <v>1188</v>
      </c>
      <c r="BL61" s="28" t="s">
        <v>1101</v>
      </c>
    </row>
    <row r="62" spans="17:64">
      <c r="Q62" s="28" t="s">
        <v>794</v>
      </c>
      <c r="R62" s="28" t="s">
        <v>655</v>
      </c>
      <c r="T62" s="28" t="s">
        <v>495</v>
      </c>
      <c r="BA62" s="28" t="s">
        <v>1000</v>
      </c>
      <c r="BB62" s="28" t="s">
        <v>395</v>
      </c>
      <c r="BK62" s="28" t="s">
        <v>1189</v>
      </c>
      <c r="BL62" s="28" t="s">
        <v>1102</v>
      </c>
    </row>
    <row r="63" spans="17:64">
      <c r="Q63" s="28" t="s">
        <v>802</v>
      </c>
      <c r="R63" s="28" t="s">
        <v>656</v>
      </c>
      <c r="T63" s="28" t="s">
        <v>496</v>
      </c>
      <c r="BA63" s="28" t="s">
        <v>1001</v>
      </c>
      <c r="BB63" s="28" t="s">
        <v>396</v>
      </c>
      <c r="BK63" s="28" t="s">
        <v>1190</v>
      </c>
      <c r="BL63" s="28" t="s">
        <v>1103</v>
      </c>
    </row>
    <row r="64" spans="17:64">
      <c r="Q64" s="28" t="s">
        <v>810</v>
      </c>
      <c r="R64" s="28" t="s">
        <v>657</v>
      </c>
      <c r="T64" s="28" t="s">
        <v>497</v>
      </c>
      <c r="BA64" s="28" t="s">
        <v>1002</v>
      </c>
      <c r="BB64" s="28" t="s">
        <v>397</v>
      </c>
      <c r="BK64" s="28" t="s">
        <v>1191</v>
      </c>
      <c r="BL64" s="28" t="s">
        <v>1104</v>
      </c>
    </row>
    <row r="65" spans="17:64">
      <c r="Q65" s="28" t="s">
        <v>817</v>
      </c>
      <c r="R65" s="28" t="s">
        <v>658</v>
      </c>
      <c r="T65" s="28" t="s">
        <v>498</v>
      </c>
      <c r="BA65" s="28" t="s">
        <v>1003</v>
      </c>
      <c r="BB65" s="28" t="s">
        <v>398</v>
      </c>
      <c r="BK65" s="28" t="s">
        <v>1192</v>
      </c>
      <c r="BL65" s="28" t="s">
        <v>1105</v>
      </c>
    </row>
    <row r="66" spans="17:64">
      <c r="Q66" s="28" t="s">
        <v>823</v>
      </c>
      <c r="R66" s="28" t="s">
        <v>659</v>
      </c>
      <c r="T66" s="28" t="s">
        <v>499</v>
      </c>
      <c r="BA66" s="28" t="s">
        <v>1004</v>
      </c>
      <c r="BB66" s="28" t="s">
        <v>399</v>
      </c>
    </row>
    <row r="67" spans="17:64">
      <c r="Q67" s="28" t="s">
        <v>828</v>
      </c>
      <c r="R67" s="28" t="s">
        <v>660</v>
      </c>
      <c r="T67" s="28" t="s">
        <v>500</v>
      </c>
      <c r="BA67" s="28" t="s">
        <v>1005</v>
      </c>
      <c r="BB67" s="28" t="s">
        <v>400</v>
      </c>
    </row>
    <row r="68" spans="17:64">
      <c r="Q68" s="28" t="s">
        <v>833</v>
      </c>
      <c r="R68" s="28" t="s">
        <v>661</v>
      </c>
      <c r="T68" s="28" t="s">
        <v>501</v>
      </c>
      <c r="BA68" s="28" t="s">
        <v>1006</v>
      </c>
      <c r="BB68" s="28" t="s">
        <v>401</v>
      </c>
    </row>
    <row r="69" spans="17:64">
      <c r="Q69" s="28" t="s">
        <v>838</v>
      </c>
      <c r="R69" s="28" t="s">
        <v>662</v>
      </c>
      <c r="T69" s="28" t="s">
        <v>502</v>
      </c>
      <c r="BA69" s="28" t="s">
        <v>1007</v>
      </c>
      <c r="BB69" s="28" t="s">
        <v>402</v>
      </c>
    </row>
    <row r="70" spans="17:64">
      <c r="Q70" s="28" t="s">
        <v>843</v>
      </c>
      <c r="R70" s="28" t="s">
        <v>663</v>
      </c>
      <c r="T70" s="28" t="s">
        <v>503</v>
      </c>
      <c r="BA70" s="28" t="s">
        <v>1008</v>
      </c>
      <c r="BB70" s="28" t="s">
        <v>403</v>
      </c>
    </row>
    <row r="71" spans="17:64">
      <c r="Q71" s="28" t="s">
        <v>848</v>
      </c>
      <c r="R71" s="28" t="s">
        <v>664</v>
      </c>
      <c r="T71" s="28" t="s">
        <v>504</v>
      </c>
      <c r="BA71" s="28" t="s">
        <v>1009</v>
      </c>
      <c r="BB71" s="28" t="s">
        <v>404</v>
      </c>
    </row>
    <row r="72" spans="17:64">
      <c r="Q72" s="28" t="s">
        <v>853</v>
      </c>
      <c r="R72" s="28" t="s">
        <v>665</v>
      </c>
      <c r="T72" s="28" t="s">
        <v>505</v>
      </c>
      <c r="BA72" s="28" t="s">
        <v>1010</v>
      </c>
      <c r="BB72" s="28" t="s">
        <v>405</v>
      </c>
    </row>
    <row r="73" spans="17:64">
      <c r="Q73" s="28" t="s">
        <v>856</v>
      </c>
      <c r="R73" s="28" t="s">
        <v>666</v>
      </c>
      <c r="T73" s="28" t="s">
        <v>506</v>
      </c>
      <c r="BA73" s="28" t="s">
        <v>1011</v>
      </c>
      <c r="BB73" s="28" t="s">
        <v>406</v>
      </c>
    </row>
    <row r="74" spans="17:64">
      <c r="Q74" s="28" t="s">
        <v>859</v>
      </c>
      <c r="R74" s="28" t="s">
        <v>667</v>
      </c>
      <c r="T74" s="28" t="s">
        <v>507</v>
      </c>
      <c r="BA74" s="28" t="s">
        <v>1012</v>
      </c>
      <c r="BB74" s="28" t="s">
        <v>407</v>
      </c>
    </row>
    <row r="75" spans="17:64">
      <c r="Q75" s="28" t="s">
        <v>862</v>
      </c>
      <c r="R75" s="28" t="s">
        <v>668</v>
      </c>
      <c r="T75" s="28" t="s">
        <v>508</v>
      </c>
      <c r="BA75" s="28" t="s">
        <v>1013</v>
      </c>
      <c r="BB75" s="28" t="s">
        <v>408</v>
      </c>
    </row>
    <row r="76" spans="17:64">
      <c r="Q76" s="28" t="s">
        <v>865</v>
      </c>
      <c r="R76" s="28" t="s">
        <v>669</v>
      </c>
      <c r="T76" s="28" t="s">
        <v>509</v>
      </c>
      <c r="BA76" s="28" t="s">
        <v>1014</v>
      </c>
      <c r="BB76" s="28" t="s">
        <v>409</v>
      </c>
    </row>
    <row r="77" spans="17:64">
      <c r="Q77" s="28" t="s">
        <v>867</v>
      </c>
      <c r="R77" s="28" t="s">
        <v>670</v>
      </c>
      <c r="T77" s="28" t="s">
        <v>510</v>
      </c>
      <c r="BA77" s="28" t="s">
        <v>1015</v>
      </c>
      <c r="BB77" s="28" t="s">
        <v>410</v>
      </c>
    </row>
    <row r="78" spans="17:64">
      <c r="Q78" s="28" t="s">
        <v>756</v>
      </c>
      <c r="R78" s="28" t="s">
        <v>671</v>
      </c>
      <c r="T78" s="28" t="s">
        <v>511</v>
      </c>
      <c r="BA78" s="28" t="s">
        <v>1016</v>
      </c>
      <c r="BB78" s="28" t="s">
        <v>411</v>
      </c>
    </row>
    <row r="79" spans="17:64">
      <c r="Q79" s="28" t="s">
        <v>764</v>
      </c>
      <c r="R79" s="28" t="s">
        <v>672</v>
      </c>
      <c r="T79" s="28" t="s">
        <v>512</v>
      </c>
      <c r="BA79" s="28" t="s">
        <v>1017</v>
      </c>
      <c r="BB79" s="28" t="s">
        <v>412</v>
      </c>
    </row>
    <row r="80" spans="17:64">
      <c r="Q80" s="28" t="s">
        <v>772</v>
      </c>
      <c r="R80" s="28" t="s">
        <v>673</v>
      </c>
      <c r="T80" s="28" t="s">
        <v>513</v>
      </c>
      <c r="BA80" s="28" t="s">
        <v>1018</v>
      </c>
      <c r="BB80" s="28" t="s">
        <v>413</v>
      </c>
    </row>
    <row r="81" spans="17:54">
      <c r="Q81" s="28" t="s">
        <v>780</v>
      </c>
      <c r="R81" s="28" t="s">
        <v>674</v>
      </c>
      <c r="T81" s="28" t="s">
        <v>514</v>
      </c>
      <c r="BA81" s="28" t="s">
        <v>1019</v>
      </c>
      <c r="BB81" s="28" t="s">
        <v>414</v>
      </c>
    </row>
    <row r="82" spans="17:54">
      <c r="Q82" s="28" t="s">
        <v>788</v>
      </c>
      <c r="R82" s="28" t="s">
        <v>675</v>
      </c>
      <c r="T82" s="28" t="s">
        <v>515</v>
      </c>
      <c r="BA82" s="28" t="s">
        <v>1020</v>
      </c>
      <c r="BB82" s="28" t="s">
        <v>415</v>
      </c>
    </row>
    <row r="83" spans="17:54">
      <c r="Q83" s="28" t="s">
        <v>795</v>
      </c>
      <c r="R83" s="28" t="s">
        <v>342</v>
      </c>
      <c r="T83" s="28" t="s">
        <v>516</v>
      </c>
      <c r="BA83" s="28" t="s">
        <v>1021</v>
      </c>
      <c r="BB83" s="28" t="s">
        <v>416</v>
      </c>
    </row>
    <row r="84" spans="17:54">
      <c r="Q84" s="28" t="s">
        <v>803</v>
      </c>
      <c r="R84" s="28" t="s">
        <v>343</v>
      </c>
      <c r="T84" s="28" t="s">
        <v>517</v>
      </c>
      <c r="BA84" s="28" t="s">
        <v>1022</v>
      </c>
      <c r="BB84" s="28" t="s">
        <v>417</v>
      </c>
    </row>
    <row r="85" spans="17:54">
      <c r="Q85" s="28" t="s">
        <v>811</v>
      </c>
      <c r="R85" s="28" t="s">
        <v>676</v>
      </c>
      <c r="T85" s="28" t="s">
        <v>518</v>
      </c>
      <c r="BA85" s="28" t="s">
        <v>1023</v>
      </c>
      <c r="BB85" s="28" t="s">
        <v>418</v>
      </c>
    </row>
    <row r="86" spans="17:54">
      <c r="Q86" s="28" t="s">
        <v>818</v>
      </c>
      <c r="R86" s="28" t="s">
        <v>677</v>
      </c>
      <c r="T86" s="28" t="s">
        <v>519</v>
      </c>
      <c r="BA86" s="28" t="s">
        <v>1024</v>
      </c>
      <c r="BB86" s="28" t="s">
        <v>419</v>
      </c>
    </row>
    <row r="87" spans="17:54">
      <c r="Q87" s="28" t="s">
        <v>757</v>
      </c>
      <c r="R87" s="28" t="s">
        <v>678</v>
      </c>
      <c r="T87" s="28" t="s">
        <v>520</v>
      </c>
      <c r="BA87" s="28" t="s">
        <v>1025</v>
      </c>
      <c r="BB87" s="28" t="s">
        <v>420</v>
      </c>
    </row>
    <row r="88" spans="17:54">
      <c r="Q88" s="28" t="s">
        <v>765</v>
      </c>
      <c r="R88" s="28" t="s">
        <v>679</v>
      </c>
      <c r="T88" s="28" t="s">
        <v>521</v>
      </c>
      <c r="BA88" s="28" t="s">
        <v>1026</v>
      </c>
      <c r="BB88" s="28" t="s">
        <v>421</v>
      </c>
    </row>
    <row r="89" spans="17:54">
      <c r="Q89" s="28" t="s">
        <v>773</v>
      </c>
      <c r="R89" s="28" t="s">
        <v>680</v>
      </c>
      <c r="T89" s="28" t="s">
        <v>522</v>
      </c>
      <c r="BA89" s="28" t="s">
        <v>1027</v>
      </c>
      <c r="BB89" s="28" t="s">
        <v>422</v>
      </c>
    </row>
    <row r="90" spans="17:54">
      <c r="Q90" s="28" t="s">
        <v>781</v>
      </c>
      <c r="R90" s="28" t="s">
        <v>681</v>
      </c>
      <c r="T90" s="28" t="s">
        <v>523</v>
      </c>
      <c r="BA90" s="28" t="s">
        <v>1028</v>
      </c>
      <c r="BB90" s="28" t="s">
        <v>423</v>
      </c>
    </row>
    <row r="91" spans="17:54">
      <c r="Q91" s="28" t="s">
        <v>789</v>
      </c>
      <c r="R91" s="28" t="s">
        <v>682</v>
      </c>
      <c r="T91" s="28" t="s">
        <v>524</v>
      </c>
      <c r="BA91" s="28" t="s">
        <v>1029</v>
      </c>
      <c r="BB91" s="28" t="s">
        <v>424</v>
      </c>
    </row>
    <row r="92" spans="17:54">
      <c r="Q92" s="28" t="s">
        <v>796</v>
      </c>
      <c r="R92" s="28" t="s">
        <v>683</v>
      </c>
      <c r="T92" s="28" t="s">
        <v>525</v>
      </c>
      <c r="BA92" s="28" t="s">
        <v>1030</v>
      </c>
      <c r="BB92" s="28" t="s">
        <v>425</v>
      </c>
    </row>
    <row r="93" spans="17:54">
      <c r="Q93" s="28" t="s">
        <v>804</v>
      </c>
      <c r="R93" s="28" t="s">
        <v>357</v>
      </c>
      <c r="T93" s="28" t="s">
        <v>526</v>
      </c>
      <c r="BA93" s="28" t="s">
        <v>1031</v>
      </c>
      <c r="BB93" s="28" t="s">
        <v>426</v>
      </c>
    </row>
    <row r="94" spans="17:54">
      <c r="Q94" s="28" t="s">
        <v>812</v>
      </c>
      <c r="R94" s="28" t="s">
        <v>684</v>
      </c>
      <c r="T94" s="28" t="s">
        <v>527</v>
      </c>
      <c r="BA94" s="28" t="s">
        <v>1032</v>
      </c>
      <c r="BB94" s="28" t="s">
        <v>427</v>
      </c>
    </row>
    <row r="95" spans="17:54">
      <c r="Q95" s="28" t="s">
        <v>758</v>
      </c>
      <c r="R95" s="28" t="s">
        <v>685</v>
      </c>
      <c r="T95" s="28" t="s">
        <v>528</v>
      </c>
      <c r="BA95" s="28" t="s">
        <v>1033</v>
      </c>
      <c r="BB95" s="28" t="s">
        <v>428</v>
      </c>
    </row>
    <row r="96" spans="17:54">
      <c r="Q96" s="28" t="s">
        <v>766</v>
      </c>
      <c r="R96" s="28" t="s">
        <v>686</v>
      </c>
      <c r="T96" s="28" t="s">
        <v>529</v>
      </c>
      <c r="BA96" s="28" t="s">
        <v>1034</v>
      </c>
      <c r="BB96" s="28" t="s">
        <v>429</v>
      </c>
    </row>
    <row r="97" spans="17:54">
      <c r="Q97" s="28" t="s">
        <v>774</v>
      </c>
      <c r="R97" s="28" t="s">
        <v>687</v>
      </c>
      <c r="T97" s="28" t="s">
        <v>530</v>
      </c>
      <c r="BA97" s="28" t="s">
        <v>1035</v>
      </c>
      <c r="BB97" s="28" t="s">
        <v>430</v>
      </c>
    </row>
    <row r="98" spans="17:54">
      <c r="Q98" s="28" t="s">
        <v>782</v>
      </c>
      <c r="R98" s="28" t="s">
        <v>688</v>
      </c>
      <c r="T98" s="28" t="s">
        <v>531</v>
      </c>
      <c r="BA98" s="28" t="s">
        <v>1036</v>
      </c>
      <c r="BB98" s="28" t="s">
        <v>431</v>
      </c>
    </row>
    <row r="99" spans="17:54">
      <c r="Q99" s="28" t="s">
        <v>797</v>
      </c>
      <c r="R99" s="28" t="s">
        <v>689</v>
      </c>
      <c r="T99" s="28" t="s">
        <v>532</v>
      </c>
      <c r="BA99" s="28" t="s">
        <v>1037</v>
      </c>
      <c r="BB99" s="28" t="s">
        <v>432</v>
      </c>
    </row>
    <row r="100" spans="17:54">
      <c r="Q100" s="28" t="s">
        <v>805</v>
      </c>
      <c r="R100" s="28" t="s">
        <v>690</v>
      </c>
      <c r="T100" s="28" t="s">
        <v>533</v>
      </c>
      <c r="BA100" s="28" t="s">
        <v>1038</v>
      </c>
      <c r="BB100" s="28" t="s">
        <v>433</v>
      </c>
    </row>
    <row r="101" spans="17:54">
      <c r="Q101" s="28" t="s">
        <v>813</v>
      </c>
      <c r="R101" s="28" t="s">
        <v>691</v>
      </c>
      <c r="T101" s="28" t="s">
        <v>534</v>
      </c>
      <c r="BA101" s="28" t="s">
        <v>1039</v>
      </c>
      <c r="BB101" s="28" t="s">
        <v>434</v>
      </c>
    </row>
    <row r="102" spans="17:54">
      <c r="Q102" s="28" t="s">
        <v>819</v>
      </c>
      <c r="R102" s="28" t="s">
        <v>692</v>
      </c>
      <c r="T102" s="28" t="s">
        <v>535</v>
      </c>
      <c r="BA102" s="28" t="s">
        <v>1040</v>
      </c>
      <c r="BB102" s="28" t="s">
        <v>435</v>
      </c>
    </row>
    <row r="103" spans="17:54">
      <c r="Q103" s="28" t="s">
        <v>824</v>
      </c>
      <c r="R103" s="28" t="s">
        <v>693</v>
      </c>
      <c r="T103" s="28" t="s">
        <v>536</v>
      </c>
    </row>
    <row r="104" spans="17:54">
      <c r="Q104" s="28" t="s">
        <v>829</v>
      </c>
      <c r="R104" s="28" t="s">
        <v>694</v>
      </c>
      <c r="T104" s="28" t="s">
        <v>537</v>
      </c>
    </row>
    <row r="105" spans="17:54">
      <c r="Q105" s="28" t="s">
        <v>834</v>
      </c>
      <c r="R105" s="28" t="s">
        <v>695</v>
      </c>
    </row>
    <row r="106" spans="17:54">
      <c r="Q106" s="28" t="s">
        <v>839</v>
      </c>
      <c r="R106" s="28" t="s">
        <v>696</v>
      </c>
    </row>
    <row r="107" spans="17:54">
      <c r="Q107" s="28" t="s">
        <v>844</v>
      </c>
      <c r="R107" s="28" t="s">
        <v>697</v>
      </c>
    </row>
    <row r="108" spans="17:54">
      <c r="Q108" s="28" t="s">
        <v>849</v>
      </c>
      <c r="R108" s="28" t="s">
        <v>698</v>
      </c>
    </row>
    <row r="109" spans="17:54">
      <c r="Q109" s="28" t="s">
        <v>854</v>
      </c>
      <c r="R109" s="28" t="s">
        <v>699</v>
      </c>
    </row>
    <row r="110" spans="17:54">
      <c r="Q110" s="28" t="s">
        <v>857</v>
      </c>
      <c r="R110" s="28" t="s">
        <v>700</v>
      </c>
    </row>
    <row r="111" spans="17:54">
      <c r="Q111" s="28" t="s">
        <v>860</v>
      </c>
      <c r="R111" s="28" t="s">
        <v>701</v>
      </c>
    </row>
    <row r="112" spans="17:54">
      <c r="Q112" s="28" t="s">
        <v>863</v>
      </c>
      <c r="R112" s="28" t="s">
        <v>702</v>
      </c>
    </row>
    <row r="113" spans="17:18">
      <c r="Q113" s="28" t="s">
        <v>759</v>
      </c>
      <c r="R113" s="28" t="s">
        <v>703</v>
      </c>
    </row>
    <row r="114" spans="17:18">
      <c r="Q114" s="28" t="s">
        <v>767</v>
      </c>
      <c r="R114" s="28" t="s">
        <v>704</v>
      </c>
    </row>
    <row r="115" spans="17:18">
      <c r="Q115" s="28" t="s">
        <v>775</v>
      </c>
      <c r="R115" s="28" t="s">
        <v>705</v>
      </c>
    </row>
    <row r="116" spans="17:18">
      <c r="Q116" s="28" t="s">
        <v>783</v>
      </c>
      <c r="R116" s="28" t="s">
        <v>706</v>
      </c>
    </row>
    <row r="117" spans="17:18">
      <c r="Q117" s="28" t="s">
        <v>790</v>
      </c>
      <c r="R117" s="28" t="s">
        <v>707</v>
      </c>
    </row>
    <row r="118" spans="17:18">
      <c r="Q118" s="28" t="s">
        <v>798</v>
      </c>
      <c r="R118" s="28" t="s">
        <v>708</v>
      </c>
    </row>
    <row r="119" spans="17:18">
      <c r="Q119" s="28" t="s">
        <v>806</v>
      </c>
      <c r="R119" s="28" t="s">
        <v>709</v>
      </c>
    </row>
    <row r="120" spans="17:18">
      <c r="Q120" s="28" t="s">
        <v>814</v>
      </c>
      <c r="R120" s="28" t="s">
        <v>710</v>
      </c>
    </row>
    <row r="121" spans="17:18">
      <c r="Q121" s="28" t="s">
        <v>820</v>
      </c>
      <c r="R121" s="28" t="s">
        <v>711</v>
      </c>
    </row>
    <row r="122" spans="17:18">
      <c r="Q122" s="28" t="s">
        <v>825</v>
      </c>
      <c r="R122" s="28" t="s">
        <v>712</v>
      </c>
    </row>
    <row r="123" spans="17:18">
      <c r="Q123" s="28" t="s">
        <v>830</v>
      </c>
      <c r="R123" s="28" t="s">
        <v>713</v>
      </c>
    </row>
    <row r="124" spans="17:18">
      <c r="Q124" s="28" t="s">
        <v>835</v>
      </c>
      <c r="R124" s="28" t="s">
        <v>1043</v>
      </c>
    </row>
    <row r="125" spans="17:18">
      <c r="Q125" s="28" t="s">
        <v>840</v>
      </c>
      <c r="R125" s="28" t="s">
        <v>1044</v>
      </c>
    </row>
    <row r="126" spans="17:18">
      <c r="Q126" s="28" t="s">
        <v>845</v>
      </c>
      <c r="R126" s="28" t="s">
        <v>714</v>
      </c>
    </row>
    <row r="127" spans="17:18">
      <c r="Q127" s="28" t="s">
        <v>850</v>
      </c>
      <c r="R127" s="28" t="s">
        <v>715</v>
      </c>
    </row>
    <row r="128" spans="17:18">
      <c r="Q128" s="28" t="s">
        <v>760</v>
      </c>
      <c r="R128" s="28" t="s">
        <v>716</v>
      </c>
    </row>
    <row r="129" spans="17:18">
      <c r="Q129" s="28" t="s">
        <v>768</v>
      </c>
      <c r="R129" s="28" t="s">
        <v>717</v>
      </c>
    </row>
    <row r="130" spans="17:18">
      <c r="Q130" s="28" t="s">
        <v>776</v>
      </c>
      <c r="R130" s="28" t="s">
        <v>718</v>
      </c>
    </row>
    <row r="131" spans="17:18">
      <c r="Q131" s="28" t="s">
        <v>784</v>
      </c>
      <c r="R131" s="28" t="s">
        <v>719</v>
      </c>
    </row>
    <row r="132" spans="17:18">
      <c r="Q132" s="28" t="s">
        <v>791</v>
      </c>
      <c r="R132" s="28" t="s">
        <v>1045</v>
      </c>
    </row>
    <row r="133" spans="17:18">
      <c r="Q133" s="28" t="s">
        <v>799</v>
      </c>
      <c r="R133" s="28" t="s">
        <v>1046</v>
      </c>
    </row>
    <row r="134" spans="17:18">
      <c r="Q134" s="28" t="s">
        <v>807</v>
      </c>
      <c r="R134" s="28" t="s">
        <v>720</v>
      </c>
    </row>
  </sheetData>
  <phoneticPr fontId="13"/>
  <conditionalFormatting sqref="G4:O40">
    <cfRule type="cellIs" dxfId="4" priority="4" operator="equal">
      <formula>""""""</formula>
    </cfRule>
    <cfRule type="cellIs" dxfId="3" priority="6" operator="equal">
      <formula>""</formula>
    </cfRule>
  </conditionalFormatting>
  <conditionalFormatting sqref="AD3">
    <cfRule type="cellIs" dxfId="2" priority="2" operator="equal">
      <formula>""</formula>
    </cfRule>
  </conditionalFormatting>
  <conditionalFormatting sqref="AE4:AY27">
    <cfRule type="cellIs" dxfId="1" priority="3" operator="equal">
      <formula>""</formula>
    </cfRule>
  </conditionalFormatting>
  <conditionalFormatting sqref="BF4:BI46">
    <cfRule type="cellIs" dxfId="0" priority="1" operator="equal">
      <formula>""</formula>
    </cfRule>
  </conditionalFormatting>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9D49-2448-4588-B8A2-5B06854C8F2A}">
  <sheetPr codeName="Sheet2"/>
  <dimension ref="A1:AKY6"/>
  <sheetViews>
    <sheetView topLeftCell="TH1" workbookViewId="0">
      <selection activeCell="TH5" sqref="TH5"/>
    </sheetView>
  </sheetViews>
  <sheetFormatPr defaultRowHeight="18.75"/>
  <sheetData>
    <row r="1" spans="1:987">
      <c r="A1" s="63" t="s">
        <v>209</v>
      </c>
      <c r="B1" s="64"/>
      <c r="C1" s="64"/>
      <c r="D1" s="64"/>
      <c r="E1" s="64"/>
      <c r="F1" s="64"/>
      <c r="G1" s="64"/>
      <c r="H1" s="64"/>
      <c r="I1" s="64"/>
      <c r="J1" s="64"/>
      <c r="K1" s="50" t="s">
        <v>217</v>
      </c>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1"/>
      <c r="EA1" s="49"/>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68" t="s">
        <v>271</v>
      </c>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70"/>
      <c r="SO1" s="75" t="s">
        <v>275</v>
      </c>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9" t="s">
        <v>280</v>
      </c>
      <c r="ABG1" s="80"/>
      <c r="ABH1" s="80"/>
      <c r="ABI1" s="80"/>
      <c r="ABJ1" s="80"/>
      <c r="ABK1" s="80"/>
      <c r="ABL1" s="80"/>
      <c r="ABM1" s="80"/>
      <c r="ABN1" s="80"/>
      <c r="ABO1" s="80"/>
      <c r="ABP1" s="80"/>
      <c r="ABQ1" s="80"/>
      <c r="ABR1" s="80"/>
      <c r="ABS1" s="80"/>
      <c r="ABT1" s="80"/>
      <c r="ABU1" s="80"/>
      <c r="ABV1" s="80"/>
      <c r="ABW1" s="80"/>
      <c r="ABX1" s="80"/>
      <c r="ABY1" s="80"/>
      <c r="ABZ1" s="80"/>
      <c r="ACA1" s="80"/>
      <c r="ACB1" s="80"/>
      <c r="ACC1" s="80"/>
      <c r="ACD1" s="80"/>
      <c r="ACE1" s="80"/>
      <c r="ACF1" s="80"/>
      <c r="ACG1" s="80"/>
      <c r="ACH1" s="80"/>
      <c r="ACI1" s="80"/>
      <c r="ACJ1" s="80"/>
      <c r="ACK1" s="80"/>
      <c r="ACL1" s="80"/>
      <c r="ACM1" s="80"/>
      <c r="ACN1" s="80"/>
      <c r="ACO1" s="80"/>
      <c r="ACP1" s="80"/>
      <c r="ACQ1" s="80"/>
      <c r="ACR1" s="80"/>
      <c r="ACS1" s="80"/>
      <c r="ACT1" s="80"/>
      <c r="ACU1" s="80"/>
      <c r="ACV1" s="80"/>
      <c r="ACW1" s="80"/>
      <c r="ACX1" s="80"/>
      <c r="ACY1" s="80"/>
      <c r="ACZ1" s="80"/>
      <c r="ADA1" s="80"/>
      <c r="ADB1" s="80"/>
      <c r="ADC1" s="80"/>
      <c r="ADD1" s="80"/>
      <c r="ADE1" s="80"/>
      <c r="ADF1" s="80"/>
      <c r="ADG1" s="80"/>
      <c r="ADH1" s="80"/>
      <c r="ADI1" s="80"/>
      <c r="ADJ1" s="80"/>
      <c r="ADK1" s="80"/>
      <c r="ADL1" s="80"/>
      <c r="ADM1" s="80"/>
      <c r="ADN1" s="80"/>
      <c r="ADO1" s="80"/>
      <c r="ADP1" s="80"/>
      <c r="ADQ1" s="80"/>
      <c r="ADR1" s="80"/>
      <c r="ADS1" s="80"/>
      <c r="ADT1" s="80"/>
      <c r="ADU1" s="80"/>
      <c r="ADV1" s="80"/>
      <c r="ADW1" s="80"/>
      <c r="ADX1" s="80"/>
      <c r="ADY1" s="80"/>
      <c r="ADZ1" s="80"/>
      <c r="AEA1" s="80"/>
      <c r="AEB1" s="80"/>
      <c r="AEC1" s="80"/>
      <c r="AED1" s="80"/>
      <c r="AEE1" s="80"/>
      <c r="AEF1" s="80"/>
      <c r="AEG1" s="80"/>
      <c r="AEH1" s="80"/>
      <c r="AEI1" s="80"/>
      <c r="AEJ1" s="80"/>
      <c r="AEK1" s="80"/>
      <c r="AEL1" s="80"/>
      <c r="AEM1" s="80"/>
      <c r="AEN1" s="80"/>
      <c r="AEO1" s="80"/>
      <c r="AEP1" s="80"/>
      <c r="AEQ1" s="80"/>
      <c r="AER1" s="80"/>
      <c r="AES1" s="80"/>
      <c r="AET1" s="80"/>
      <c r="AEU1" s="80"/>
      <c r="AEV1" s="80"/>
      <c r="AEW1" s="80"/>
      <c r="AEX1" s="80"/>
      <c r="AEY1" s="80"/>
      <c r="AEZ1" s="80"/>
      <c r="AFA1" s="80"/>
      <c r="AFB1" s="80"/>
      <c r="AFC1" s="80"/>
      <c r="AFD1" s="80"/>
      <c r="AFE1" s="80"/>
      <c r="AFF1" s="80"/>
      <c r="AFG1" s="80"/>
      <c r="AFH1" s="80"/>
      <c r="AFI1" s="80"/>
      <c r="AFJ1" s="80"/>
      <c r="AFK1" s="80"/>
      <c r="AFL1" s="80"/>
      <c r="AFM1" s="80"/>
      <c r="AFN1" s="80"/>
      <c r="AFO1" s="80"/>
      <c r="AFP1" s="80"/>
      <c r="AFQ1" s="80"/>
      <c r="AFR1" s="80"/>
      <c r="AFS1" s="80"/>
      <c r="AFT1" s="80"/>
      <c r="AFU1" s="80"/>
      <c r="AFV1" s="80"/>
      <c r="AFW1" s="80"/>
      <c r="AFX1" s="80"/>
      <c r="AFY1" s="80"/>
      <c r="AFZ1" s="80"/>
      <c r="AGA1" s="80"/>
      <c r="AGB1" s="80"/>
      <c r="AGC1" s="80"/>
      <c r="AGD1" s="80"/>
      <c r="AGE1" s="80"/>
      <c r="AGF1" s="80"/>
      <c r="AGG1" s="80"/>
      <c r="AGH1" s="80"/>
      <c r="AGI1" s="80"/>
      <c r="AGJ1" s="80"/>
      <c r="AGK1" s="80"/>
      <c r="AGL1" s="80"/>
      <c r="AGM1" s="80"/>
      <c r="AGN1" s="80"/>
      <c r="AGO1" s="80"/>
      <c r="AGP1" s="80"/>
      <c r="AGQ1" s="80"/>
      <c r="AGR1" s="80"/>
      <c r="AGS1" s="80"/>
      <c r="AGT1" s="80"/>
      <c r="AGU1" s="80"/>
      <c r="AGV1" s="80"/>
      <c r="AGW1" s="80"/>
      <c r="AGX1" s="80"/>
      <c r="AGY1" s="80"/>
      <c r="AGZ1" s="80"/>
      <c r="AHA1" s="80"/>
      <c r="AHB1" s="80"/>
      <c r="AHC1" s="80"/>
      <c r="AHD1" s="80"/>
      <c r="AHE1" s="80"/>
      <c r="AHF1" s="80"/>
      <c r="AHG1" s="80"/>
      <c r="AHH1" s="80"/>
      <c r="AHI1" s="80"/>
      <c r="AHJ1" s="80"/>
      <c r="AHK1" s="80"/>
      <c r="AHL1" s="80"/>
      <c r="AHM1" s="80"/>
      <c r="AHN1" s="80"/>
      <c r="AHO1" s="80"/>
      <c r="AHP1" s="80"/>
      <c r="AHQ1" s="80"/>
      <c r="AHR1" s="80"/>
      <c r="AHS1" s="80"/>
      <c r="AHT1" s="80"/>
      <c r="AHU1" s="80"/>
      <c r="AHV1" s="80"/>
      <c r="AHW1" s="80"/>
      <c r="AHX1" s="80"/>
      <c r="AHY1" s="80"/>
      <c r="AHZ1" s="80"/>
      <c r="AIA1" s="80"/>
      <c r="AIB1" s="80"/>
      <c r="AIC1" s="80"/>
      <c r="AID1" s="80"/>
      <c r="AIE1" s="80"/>
      <c r="AIF1" s="80"/>
      <c r="AIG1" s="80"/>
      <c r="AIH1" s="80"/>
      <c r="AII1" s="80"/>
      <c r="AIJ1" s="80"/>
      <c r="AIK1" s="80"/>
      <c r="AIL1" s="80"/>
      <c r="AIM1" s="80"/>
      <c r="AIN1" s="80"/>
      <c r="AIO1" s="80"/>
      <c r="AIP1" s="80"/>
      <c r="AIQ1" s="80"/>
      <c r="AIR1" s="80"/>
      <c r="AIS1" s="80"/>
      <c r="AIT1" s="80"/>
      <c r="AIU1" s="80"/>
      <c r="AIV1" s="80"/>
      <c r="AIW1" s="80"/>
      <c r="AIX1" s="80"/>
      <c r="AIY1" s="80"/>
      <c r="AIZ1" s="80"/>
      <c r="AJA1" s="80"/>
      <c r="AJB1" s="80"/>
      <c r="AJC1" s="80"/>
      <c r="AJD1" s="80"/>
      <c r="AJE1" s="80"/>
      <c r="AJF1" s="80"/>
      <c r="AJG1" s="80"/>
      <c r="AJH1" s="80"/>
      <c r="AJI1" s="80"/>
      <c r="AJJ1" s="80"/>
      <c r="AJK1" s="80"/>
      <c r="AJL1" s="80"/>
      <c r="AJM1" s="80"/>
      <c r="AJN1" s="80"/>
      <c r="AJO1" s="80"/>
      <c r="AJP1" s="80"/>
      <c r="AJQ1" s="80"/>
      <c r="AJR1" s="80"/>
      <c r="AJS1" s="80"/>
      <c r="AJT1" s="80"/>
      <c r="AJU1" s="80"/>
      <c r="AJV1" s="80"/>
      <c r="AJW1" s="84" t="s">
        <v>283</v>
      </c>
      <c r="AJX1" s="85"/>
      <c r="AJY1" s="85"/>
      <c r="AJZ1" s="85"/>
      <c r="AKA1" s="85"/>
      <c r="AKB1" s="85"/>
      <c r="AKC1" s="85"/>
      <c r="AKD1" s="85"/>
      <c r="AKE1" s="85"/>
      <c r="AKF1" s="85"/>
      <c r="AKG1" s="85"/>
      <c r="AKH1" s="85"/>
      <c r="AKI1" s="85"/>
      <c r="AKJ1" s="85"/>
      <c r="AKK1" s="85"/>
      <c r="AKL1" s="85"/>
      <c r="AKM1" s="85"/>
      <c r="AKN1" s="85"/>
      <c r="AKO1" s="85"/>
      <c r="AKP1" s="85"/>
      <c r="AKQ1" s="85"/>
      <c r="AKR1" s="85"/>
      <c r="AKS1" s="85"/>
      <c r="AKT1" s="85"/>
      <c r="AKU1" s="85"/>
      <c r="AKV1" s="85"/>
      <c r="AKW1" s="85"/>
      <c r="AKX1" s="85"/>
      <c r="AKY1" s="86"/>
    </row>
    <row r="2" spans="1:987">
      <c r="A2" s="65" t="s">
        <v>210</v>
      </c>
      <c r="B2" s="66"/>
      <c r="C2" s="66"/>
      <c r="D2" s="66"/>
      <c r="E2" s="66"/>
      <c r="F2" s="66"/>
      <c r="G2" s="66"/>
      <c r="H2" s="66"/>
      <c r="I2" s="66"/>
      <c r="J2" s="66"/>
      <c r="K2" s="53" t="s">
        <v>218</v>
      </c>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t="s">
        <v>243</v>
      </c>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t="s">
        <v>1058</v>
      </c>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4"/>
      <c r="EA2" s="52" t="s">
        <v>243</v>
      </c>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t="s">
        <v>1057</v>
      </c>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t="s">
        <v>243</v>
      </c>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71" t="s">
        <v>272</v>
      </c>
      <c r="JM2" s="72"/>
      <c r="JN2" s="72"/>
      <c r="JO2" s="72"/>
      <c r="JP2" s="72"/>
      <c r="JQ2" s="72"/>
      <c r="JR2" s="72"/>
      <c r="JS2" s="72"/>
      <c r="JT2" s="72"/>
      <c r="JU2" s="72"/>
      <c r="JV2" s="72"/>
      <c r="JW2" s="72"/>
      <c r="JX2" s="72"/>
      <c r="JY2" s="72"/>
      <c r="JZ2" s="72"/>
      <c r="KA2" s="72"/>
      <c r="KB2" s="72"/>
      <c r="KC2" s="72"/>
      <c r="KD2" s="72"/>
      <c r="KE2" s="72"/>
      <c r="KF2" s="72"/>
      <c r="KG2" s="72"/>
      <c r="KH2" s="72"/>
      <c r="KI2" s="72"/>
      <c r="KJ2" s="72"/>
      <c r="KK2" s="72" t="s">
        <v>243</v>
      </c>
      <c r="KL2" s="72"/>
      <c r="KM2" s="72"/>
      <c r="KN2" s="72"/>
      <c r="KO2" s="72"/>
      <c r="KP2" s="72"/>
      <c r="KQ2" s="72"/>
      <c r="KR2" s="72"/>
      <c r="KS2" s="72"/>
      <c r="KT2" s="72"/>
      <c r="KU2" s="72"/>
      <c r="KV2" s="72"/>
      <c r="KW2" s="72"/>
      <c r="KX2" s="72"/>
      <c r="KY2" s="72"/>
      <c r="KZ2" s="72"/>
      <c r="LA2" s="72"/>
      <c r="LB2" s="72"/>
      <c r="LC2" s="72"/>
      <c r="LD2" s="72"/>
      <c r="LE2" s="72"/>
      <c r="LF2" s="72"/>
      <c r="LG2" s="72"/>
      <c r="LH2" s="72"/>
      <c r="LI2" s="72"/>
      <c r="LJ2" s="72"/>
      <c r="LK2" s="72"/>
      <c r="LL2" s="72"/>
      <c r="LM2" s="72"/>
      <c r="LN2" s="72"/>
      <c r="LO2" s="72"/>
      <c r="LP2" s="72"/>
      <c r="LQ2" s="72"/>
      <c r="LR2" s="72"/>
      <c r="LS2" s="72"/>
      <c r="LT2" s="72"/>
      <c r="LU2" s="72"/>
      <c r="LV2" s="72"/>
      <c r="LW2" s="72"/>
      <c r="LX2" s="72"/>
      <c r="LY2" s="72"/>
      <c r="LZ2" s="72"/>
      <c r="MA2" s="72"/>
      <c r="MB2" s="72"/>
      <c r="MC2" s="72"/>
      <c r="MD2" s="72"/>
      <c r="ME2" s="72"/>
      <c r="MF2" s="72"/>
      <c r="MG2" s="72"/>
      <c r="MH2" s="72"/>
      <c r="MI2" s="72"/>
      <c r="MJ2" s="72"/>
      <c r="MK2" s="72"/>
      <c r="ML2" s="72"/>
      <c r="MM2" s="72" t="s">
        <v>1056</v>
      </c>
      <c r="MN2" s="72"/>
      <c r="MO2" s="72"/>
      <c r="MP2" s="72"/>
      <c r="MQ2" s="72"/>
      <c r="MR2" s="72"/>
      <c r="MS2" s="72"/>
      <c r="MT2" s="72"/>
      <c r="MU2" s="72"/>
      <c r="MV2" s="72"/>
      <c r="MW2" s="72"/>
      <c r="MX2" s="72"/>
      <c r="MY2" s="72"/>
      <c r="MZ2" s="72"/>
      <c r="NA2" s="72"/>
      <c r="NB2" s="72"/>
      <c r="NC2" s="72"/>
      <c r="ND2" s="72"/>
      <c r="NE2" s="72"/>
      <c r="NF2" s="72"/>
      <c r="NG2" s="72"/>
      <c r="NH2" s="72"/>
      <c r="NI2" s="72"/>
      <c r="NJ2" s="72"/>
      <c r="NK2" s="72"/>
      <c r="NL2" s="72" t="s">
        <v>243</v>
      </c>
      <c r="NM2" s="72"/>
      <c r="NN2" s="72"/>
      <c r="NO2" s="72"/>
      <c r="NP2" s="72"/>
      <c r="NQ2" s="72"/>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t="s">
        <v>1059</v>
      </c>
      <c r="PO2" s="72"/>
      <c r="PP2" s="72"/>
      <c r="PQ2" s="72"/>
      <c r="PR2" s="72"/>
      <c r="PS2" s="72"/>
      <c r="PT2" s="72"/>
      <c r="PU2" s="72"/>
      <c r="PV2" s="72"/>
      <c r="PW2" s="72"/>
      <c r="PX2" s="72"/>
      <c r="PY2" s="72"/>
      <c r="PZ2" s="72"/>
      <c r="QA2" s="72"/>
      <c r="QB2" s="72"/>
      <c r="QC2" s="72"/>
      <c r="QD2" s="72"/>
      <c r="QE2" s="72"/>
      <c r="QF2" s="72"/>
      <c r="QG2" s="72"/>
      <c r="QH2" s="72"/>
      <c r="QI2" s="72"/>
      <c r="QJ2" s="72"/>
      <c r="QK2" s="72"/>
      <c r="QL2" s="72"/>
      <c r="QM2" s="72" t="s">
        <v>243</v>
      </c>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c r="RZ2" s="72"/>
      <c r="SA2" s="72"/>
      <c r="SB2" s="72"/>
      <c r="SC2" s="72"/>
      <c r="SD2" s="72"/>
      <c r="SE2" s="72"/>
      <c r="SF2" s="72"/>
      <c r="SG2" s="72"/>
      <c r="SH2" s="72"/>
      <c r="SI2" s="72"/>
      <c r="SJ2" s="72"/>
      <c r="SK2" s="72"/>
      <c r="SL2" s="72"/>
      <c r="SM2" s="72"/>
      <c r="SN2" s="73"/>
      <c r="SO2" s="77" t="s">
        <v>276</v>
      </c>
      <c r="SP2" s="78"/>
      <c r="SQ2" s="78"/>
      <c r="SR2" s="78"/>
      <c r="SS2" s="78"/>
      <c r="ST2" s="78"/>
      <c r="SU2" s="78"/>
      <c r="SV2" s="78"/>
      <c r="SW2" s="78"/>
      <c r="SX2" s="78"/>
      <c r="SY2" s="78"/>
      <c r="SZ2" s="78"/>
      <c r="TA2" s="78"/>
      <c r="TB2" s="78"/>
      <c r="TC2" s="78"/>
      <c r="TD2" s="78"/>
      <c r="TE2" s="78"/>
      <c r="TF2" s="78"/>
      <c r="TG2" s="78"/>
      <c r="TH2" s="78"/>
      <c r="TI2" s="78"/>
      <c r="TJ2" s="78"/>
      <c r="TK2" s="78"/>
      <c r="TL2" s="78" t="s">
        <v>243</v>
      </c>
      <c r="TM2" s="78"/>
      <c r="TN2" s="78"/>
      <c r="TO2" s="78"/>
      <c r="TP2" s="78"/>
      <c r="TQ2" s="78"/>
      <c r="TR2" s="78"/>
      <c r="TS2" s="78"/>
      <c r="TT2" s="78"/>
      <c r="TU2" s="78"/>
      <c r="TV2" s="78"/>
      <c r="TW2" s="78"/>
      <c r="TX2" s="78"/>
      <c r="TY2" s="78"/>
      <c r="TZ2" s="78"/>
      <c r="UA2" s="78"/>
      <c r="UB2" s="78"/>
      <c r="UC2" s="78"/>
      <c r="UD2" s="78"/>
      <c r="UE2" s="78"/>
      <c r="UF2" s="78"/>
      <c r="UG2" s="78"/>
      <c r="UH2" s="78"/>
      <c r="UI2" s="78"/>
      <c r="UJ2" s="78"/>
      <c r="UK2" s="78"/>
      <c r="UL2" s="78"/>
      <c r="UM2" s="78"/>
      <c r="UN2" s="78"/>
      <c r="UO2" s="78"/>
      <c r="UP2" s="78"/>
      <c r="UQ2" s="78"/>
      <c r="UR2" s="78"/>
      <c r="US2" s="78"/>
      <c r="UT2" s="78"/>
      <c r="UU2" s="78"/>
      <c r="UV2" s="78"/>
      <c r="UW2" s="78"/>
      <c r="UX2" s="78"/>
      <c r="UY2" s="78"/>
      <c r="UZ2" s="78"/>
      <c r="VA2" s="78"/>
      <c r="VB2" s="78"/>
      <c r="VC2" s="78"/>
      <c r="VD2" s="78"/>
      <c r="VE2" s="78"/>
      <c r="VF2" s="78"/>
      <c r="VG2" s="78"/>
      <c r="VH2" s="78"/>
      <c r="VI2" s="78"/>
      <c r="VJ2" s="78"/>
      <c r="VK2" s="78"/>
      <c r="VL2" s="78" t="s">
        <v>1242</v>
      </c>
      <c r="VM2" s="78"/>
      <c r="VN2" s="78"/>
      <c r="VO2" s="78"/>
      <c r="VP2" s="78"/>
      <c r="VQ2" s="78"/>
      <c r="VR2" s="78"/>
      <c r="VS2" s="78"/>
      <c r="VT2" s="78"/>
      <c r="VU2" s="78"/>
      <c r="VV2" s="78"/>
      <c r="VW2" s="78"/>
      <c r="VX2" s="78"/>
      <c r="VY2" s="78"/>
      <c r="VZ2" s="78"/>
      <c r="WA2" s="78"/>
      <c r="WB2" s="78"/>
      <c r="WC2" s="78"/>
      <c r="WD2" s="78"/>
      <c r="WE2" s="78"/>
      <c r="WF2" s="78"/>
      <c r="WG2" s="78"/>
      <c r="WH2" s="78"/>
      <c r="WI2" s="78" t="s">
        <v>243</v>
      </c>
      <c r="WJ2" s="78"/>
      <c r="WK2" s="78"/>
      <c r="WL2" s="78"/>
      <c r="WM2" s="78"/>
      <c r="WN2" s="78"/>
      <c r="WO2" s="78"/>
      <c r="WP2" s="78"/>
      <c r="WQ2" s="78"/>
      <c r="WR2" s="78"/>
      <c r="WS2" s="78"/>
      <c r="WT2" s="78"/>
      <c r="WU2" s="78"/>
      <c r="WV2" s="78"/>
      <c r="WW2" s="78"/>
      <c r="WX2" s="78"/>
      <c r="WY2" s="78"/>
      <c r="WZ2" s="78"/>
      <c r="XA2" s="78"/>
      <c r="XB2" s="78"/>
      <c r="XC2" s="78"/>
      <c r="XD2" s="78"/>
      <c r="XE2" s="78"/>
      <c r="XF2" s="78"/>
      <c r="XG2" s="78"/>
      <c r="XH2" s="78"/>
      <c r="XI2" s="78"/>
      <c r="XJ2" s="78"/>
      <c r="XK2" s="78"/>
      <c r="XL2" s="78"/>
      <c r="XM2" s="78"/>
      <c r="XN2" s="78"/>
      <c r="XO2" s="78"/>
      <c r="XP2" s="78"/>
      <c r="XQ2" s="78"/>
      <c r="XR2" s="78"/>
      <c r="XS2" s="78"/>
      <c r="XT2" s="78"/>
      <c r="XU2" s="78"/>
      <c r="XV2" s="78"/>
      <c r="XW2" s="78"/>
      <c r="XX2" s="78"/>
      <c r="XY2" s="78"/>
      <c r="XZ2" s="78"/>
      <c r="YA2" s="78"/>
      <c r="YB2" s="78"/>
      <c r="YC2" s="78"/>
      <c r="YD2" s="78"/>
      <c r="YE2" s="78"/>
      <c r="YF2" s="78"/>
      <c r="YG2" s="78"/>
      <c r="YH2" s="78"/>
      <c r="YI2" s="78" t="s">
        <v>1243</v>
      </c>
      <c r="YJ2" s="78"/>
      <c r="YK2" s="78"/>
      <c r="YL2" s="78"/>
      <c r="YM2" s="78"/>
      <c r="YN2" s="78"/>
      <c r="YO2" s="78"/>
      <c r="YP2" s="78"/>
      <c r="YQ2" s="78"/>
      <c r="YR2" s="78"/>
      <c r="YS2" s="78"/>
      <c r="YT2" s="78"/>
      <c r="YU2" s="78"/>
      <c r="YV2" s="78"/>
      <c r="YW2" s="78"/>
      <c r="YX2" s="78"/>
      <c r="YY2" s="78"/>
      <c r="YZ2" s="78"/>
      <c r="ZA2" s="78"/>
      <c r="ZB2" s="78"/>
      <c r="ZC2" s="78"/>
      <c r="ZD2" s="78"/>
      <c r="ZE2" s="78"/>
      <c r="ZF2" s="78" t="s">
        <v>243</v>
      </c>
      <c r="ZG2" s="78"/>
      <c r="ZH2" s="78"/>
      <c r="ZI2" s="78"/>
      <c r="ZJ2" s="78"/>
      <c r="ZK2" s="78"/>
      <c r="ZL2" s="78"/>
      <c r="ZM2" s="78"/>
      <c r="ZN2" s="78"/>
      <c r="ZO2" s="78"/>
      <c r="ZP2" s="78"/>
      <c r="ZQ2" s="78"/>
      <c r="ZR2" s="78"/>
      <c r="ZS2" s="78"/>
      <c r="ZT2" s="78"/>
      <c r="ZU2" s="78"/>
      <c r="ZV2" s="78"/>
      <c r="ZW2" s="78"/>
      <c r="ZX2" s="78"/>
      <c r="ZY2" s="78"/>
      <c r="ZZ2" s="78"/>
      <c r="AAA2" s="78"/>
      <c r="AAB2" s="78"/>
      <c r="AAC2" s="78"/>
      <c r="AAD2" s="78"/>
      <c r="AAE2" s="78"/>
      <c r="AAF2" s="78"/>
      <c r="AAG2" s="78"/>
      <c r="AAH2" s="78"/>
      <c r="AAI2" s="78"/>
      <c r="AAJ2" s="78"/>
      <c r="AAK2" s="78"/>
      <c r="AAL2" s="78"/>
      <c r="AAM2" s="78"/>
      <c r="AAN2" s="78"/>
      <c r="AAO2" s="78"/>
      <c r="AAP2" s="78"/>
      <c r="AAQ2" s="78"/>
      <c r="AAR2" s="78"/>
      <c r="AAS2" s="78"/>
      <c r="AAT2" s="78"/>
      <c r="AAU2" s="78"/>
      <c r="AAV2" s="78"/>
      <c r="AAW2" s="78"/>
      <c r="AAX2" s="78"/>
      <c r="AAY2" s="78"/>
      <c r="AAZ2" s="78"/>
      <c r="ABA2" s="78"/>
      <c r="ABB2" s="78"/>
      <c r="ABC2" s="78"/>
      <c r="ABD2" s="78"/>
      <c r="ABE2" s="78"/>
      <c r="ABF2" s="81" t="s">
        <v>281</v>
      </c>
      <c r="ABG2" s="82"/>
      <c r="ABH2" s="82"/>
      <c r="ABI2" s="82"/>
      <c r="ABJ2" s="82"/>
      <c r="ABK2" s="82"/>
      <c r="ABL2" s="82"/>
      <c r="ABM2" s="82"/>
      <c r="ABN2" s="82"/>
      <c r="ABO2" s="82"/>
      <c r="ABP2" s="82"/>
      <c r="ABQ2" s="82"/>
      <c r="ABR2" s="82"/>
      <c r="ABS2" s="82"/>
      <c r="ABT2" s="82"/>
      <c r="ABU2" s="82"/>
      <c r="ABV2" s="82"/>
      <c r="ABW2" s="82"/>
      <c r="ABX2" s="82"/>
      <c r="ABY2" s="82"/>
      <c r="ABZ2" s="82"/>
      <c r="ACA2" s="82"/>
      <c r="ACB2" s="82"/>
      <c r="ACC2" s="82"/>
      <c r="ACD2" s="82"/>
      <c r="ACE2" s="82"/>
      <c r="ACF2" s="82"/>
      <c r="ACG2" s="82"/>
      <c r="ACH2" s="82"/>
      <c r="ACI2" s="82"/>
      <c r="ACJ2" s="82"/>
      <c r="ACK2" s="82"/>
      <c r="ACL2" s="82"/>
      <c r="ACM2" s="82" t="s">
        <v>243</v>
      </c>
      <c r="ACN2" s="82"/>
      <c r="ACO2" s="82"/>
      <c r="ACP2" s="82"/>
      <c r="ACQ2" s="82"/>
      <c r="ACR2" s="82"/>
      <c r="ACS2" s="82"/>
      <c r="ACT2" s="82"/>
      <c r="ACU2" s="82"/>
      <c r="ACV2" s="82"/>
      <c r="ACW2" s="82"/>
      <c r="ACX2" s="82"/>
      <c r="ACY2" s="82"/>
      <c r="ACZ2" s="82"/>
      <c r="ADA2" s="82"/>
      <c r="ADB2" s="82"/>
      <c r="ADC2" s="82"/>
      <c r="ADD2" s="82"/>
      <c r="ADE2" s="82"/>
      <c r="ADF2" s="82"/>
      <c r="ADG2" s="82"/>
      <c r="ADH2" s="82"/>
      <c r="ADI2" s="82"/>
      <c r="ADJ2" s="82"/>
      <c r="ADK2" s="82"/>
      <c r="ADL2" s="82"/>
      <c r="ADM2" s="82"/>
      <c r="ADN2" s="82"/>
      <c r="ADO2" s="82"/>
      <c r="ADP2" s="82"/>
      <c r="ADQ2" s="82"/>
      <c r="ADR2" s="82"/>
      <c r="ADS2" s="82"/>
      <c r="ADT2" s="82"/>
      <c r="ADU2" s="82"/>
      <c r="ADV2" s="82"/>
      <c r="ADW2" s="82"/>
      <c r="ADX2" s="82"/>
      <c r="ADY2" s="82"/>
      <c r="ADZ2" s="82"/>
      <c r="AEA2" s="82"/>
      <c r="AEB2" s="82"/>
      <c r="AEC2" s="82" t="s">
        <v>1247</v>
      </c>
      <c r="AED2" s="82"/>
      <c r="AEE2" s="82"/>
      <c r="AEF2" s="82"/>
      <c r="AEG2" s="82"/>
      <c r="AEH2" s="82"/>
      <c r="AEI2" s="82"/>
      <c r="AEJ2" s="82"/>
      <c r="AEK2" s="82"/>
      <c r="AEL2" s="82"/>
      <c r="AEM2" s="82"/>
      <c r="AEN2" s="82"/>
      <c r="AEO2" s="82"/>
      <c r="AEP2" s="82"/>
      <c r="AEQ2" s="82"/>
      <c r="AER2" s="82"/>
      <c r="AES2" s="82"/>
      <c r="AET2" s="82"/>
      <c r="AEU2" s="82"/>
      <c r="AEV2" s="82"/>
      <c r="AEW2" s="82"/>
      <c r="AEX2" s="82"/>
      <c r="AEY2" s="82"/>
      <c r="AEZ2" s="82"/>
      <c r="AFA2" s="82"/>
      <c r="AFB2" s="82"/>
      <c r="AFC2" s="82"/>
      <c r="AFD2" s="82"/>
      <c r="AFE2" s="82"/>
      <c r="AFF2" s="82"/>
      <c r="AFG2" s="82"/>
      <c r="AFH2" s="82"/>
      <c r="AFI2" s="82"/>
      <c r="AFJ2" s="82" t="s">
        <v>243</v>
      </c>
      <c r="AFK2" s="82"/>
      <c r="AFL2" s="82"/>
      <c r="AFM2" s="82"/>
      <c r="AFN2" s="82"/>
      <c r="AFO2" s="82"/>
      <c r="AFP2" s="82"/>
      <c r="AFQ2" s="82"/>
      <c r="AFR2" s="82"/>
      <c r="AFS2" s="82"/>
      <c r="AFT2" s="82"/>
      <c r="AFU2" s="82"/>
      <c r="AFV2" s="82"/>
      <c r="AFW2" s="82"/>
      <c r="AFX2" s="82"/>
      <c r="AFY2" s="82"/>
      <c r="AFZ2" s="82"/>
      <c r="AGA2" s="82"/>
      <c r="AGB2" s="82"/>
      <c r="AGC2" s="82"/>
      <c r="AGD2" s="82"/>
      <c r="AGE2" s="82"/>
      <c r="AGF2" s="82"/>
      <c r="AGG2" s="82"/>
      <c r="AGH2" s="82"/>
      <c r="AGI2" s="82"/>
      <c r="AGJ2" s="82"/>
      <c r="AGK2" s="82"/>
      <c r="AGL2" s="82"/>
      <c r="AGM2" s="82"/>
      <c r="AGN2" s="82"/>
      <c r="AGO2" s="82"/>
      <c r="AGP2" s="82"/>
      <c r="AGQ2" s="82"/>
      <c r="AGR2" s="82"/>
      <c r="AGS2" s="82"/>
      <c r="AGT2" s="82"/>
      <c r="AGU2" s="82"/>
      <c r="AGV2" s="82"/>
      <c r="AGW2" s="82"/>
      <c r="AGX2" s="82"/>
      <c r="AGY2" s="82"/>
      <c r="AGZ2" s="82" t="s">
        <v>1248</v>
      </c>
      <c r="AHA2" s="82"/>
      <c r="AHB2" s="82"/>
      <c r="AHC2" s="82"/>
      <c r="AHD2" s="82"/>
      <c r="AHE2" s="82"/>
      <c r="AHF2" s="82"/>
      <c r="AHG2" s="82"/>
      <c r="AHH2" s="82"/>
      <c r="AHI2" s="82"/>
      <c r="AHJ2" s="82"/>
      <c r="AHK2" s="82"/>
      <c r="AHL2" s="82"/>
      <c r="AHM2" s="82"/>
      <c r="AHN2" s="82"/>
      <c r="AHO2" s="82"/>
      <c r="AHP2" s="82"/>
      <c r="AHQ2" s="82"/>
      <c r="AHR2" s="82"/>
      <c r="AHS2" s="82"/>
      <c r="AHT2" s="82"/>
      <c r="AHU2" s="82"/>
      <c r="AHV2" s="82"/>
      <c r="AHW2" s="82"/>
      <c r="AHX2" s="82"/>
      <c r="AHY2" s="82"/>
      <c r="AHZ2" s="82"/>
      <c r="AIA2" s="82"/>
      <c r="AIB2" s="82"/>
      <c r="AIC2" s="82"/>
      <c r="AID2" s="82"/>
      <c r="AIE2" s="82"/>
      <c r="AIF2" s="82"/>
      <c r="AIG2" s="82" t="s">
        <v>243</v>
      </c>
      <c r="AIH2" s="82"/>
      <c r="AII2" s="82"/>
      <c r="AIJ2" s="82"/>
      <c r="AIK2" s="82"/>
      <c r="AIL2" s="82"/>
      <c r="AIM2" s="82"/>
      <c r="AIN2" s="82"/>
      <c r="AIO2" s="82"/>
      <c r="AIP2" s="82"/>
      <c r="AIQ2" s="82"/>
      <c r="AIR2" s="82"/>
      <c r="AIS2" s="82"/>
      <c r="AIT2" s="82"/>
      <c r="AIU2" s="82"/>
      <c r="AIV2" s="82"/>
      <c r="AIW2" s="82"/>
      <c r="AIX2" s="82"/>
      <c r="AIY2" s="82"/>
      <c r="AIZ2" s="82"/>
      <c r="AJA2" s="82"/>
      <c r="AJB2" s="82"/>
      <c r="AJC2" s="82"/>
      <c r="AJD2" s="82"/>
      <c r="AJE2" s="82"/>
      <c r="AJF2" s="82"/>
      <c r="AJG2" s="82"/>
      <c r="AJH2" s="82"/>
      <c r="AJI2" s="82"/>
      <c r="AJJ2" s="82"/>
      <c r="AJK2" s="82"/>
      <c r="AJL2" s="82"/>
      <c r="AJM2" s="82"/>
      <c r="AJN2" s="82"/>
      <c r="AJO2" s="82"/>
      <c r="AJP2" s="82"/>
      <c r="AJQ2" s="82"/>
      <c r="AJR2" s="82"/>
      <c r="AJS2" s="82"/>
      <c r="AJT2" s="82"/>
      <c r="AJU2" s="82"/>
      <c r="AJV2" s="82"/>
      <c r="AJW2" s="87" t="s">
        <v>284</v>
      </c>
      <c r="AJX2" s="88"/>
      <c r="AJY2" s="88"/>
      <c r="AJZ2" s="88"/>
      <c r="AKA2" s="88" t="s">
        <v>179</v>
      </c>
      <c r="AKB2" s="88"/>
      <c r="AKC2" s="88"/>
      <c r="AKD2" s="88"/>
      <c r="AKE2" s="88"/>
      <c r="AKF2" s="88"/>
      <c r="AKG2" s="88"/>
      <c r="AKH2" s="88"/>
      <c r="AKI2" s="88"/>
      <c r="AKJ2" s="88"/>
      <c r="AKK2" s="88"/>
      <c r="AKL2" s="88"/>
      <c r="AKM2" s="88"/>
      <c r="AKN2" s="88"/>
      <c r="AKO2" s="88"/>
      <c r="AKP2" s="88"/>
      <c r="AKQ2" s="88"/>
      <c r="AKR2" s="88"/>
      <c r="AKS2" s="88" t="s">
        <v>305</v>
      </c>
      <c r="AKT2" s="88"/>
      <c r="AKU2" s="88"/>
      <c r="AKV2" s="88" t="s">
        <v>309</v>
      </c>
      <c r="AKW2" s="88"/>
      <c r="AKX2" s="88"/>
      <c r="AKY2" s="89" t="s">
        <v>312</v>
      </c>
    </row>
    <row r="3" spans="1:987">
      <c r="A3" s="65" t="s">
        <v>1390</v>
      </c>
      <c r="B3" s="66"/>
      <c r="C3" s="66"/>
      <c r="D3" s="66"/>
      <c r="E3" s="66"/>
      <c r="F3" s="66"/>
      <c r="G3" s="66"/>
      <c r="H3" s="66"/>
      <c r="I3" s="66"/>
      <c r="J3" s="66"/>
      <c r="K3" s="53" t="s">
        <v>244</v>
      </c>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t="s">
        <v>29</v>
      </c>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t="s">
        <v>270</v>
      </c>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t="s">
        <v>244</v>
      </c>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4"/>
      <c r="EA3" s="52" t="s">
        <v>29</v>
      </c>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t="s">
        <v>270</v>
      </c>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t="s">
        <v>244</v>
      </c>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t="s">
        <v>29</v>
      </c>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t="s">
        <v>270</v>
      </c>
      <c r="IL3" s="53"/>
      <c r="IM3" s="53"/>
      <c r="IN3" s="53"/>
      <c r="IO3" s="53"/>
      <c r="IP3" s="53"/>
      <c r="IQ3" s="53"/>
      <c r="IR3" s="53"/>
      <c r="IS3" s="53"/>
      <c r="IT3" s="53"/>
      <c r="IU3" s="53"/>
      <c r="IV3" s="53"/>
      <c r="IW3" s="53"/>
      <c r="IX3" s="53"/>
      <c r="IY3" s="53"/>
      <c r="IZ3" s="53"/>
      <c r="JA3" s="53"/>
      <c r="JB3" s="53"/>
      <c r="JC3" s="53"/>
      <c r="JD3" s="53"/>
      <c r="JE3" s="53"/>
      <c r="JF3" s="53"/>
      <c r="JG3" s="53"/>
      <c r="JH3" s="53"/>
      <c r="JI3" s="53"/>
      <c r="JJ3" s="53"/>
      <c r="JK3" s="53"/>
      <c r="JL3" s="71" t="s">
        <v>104</v>
      </c>
      <c r="JM3" s="72"/>
      <c r="JN3" s="72"/>
      <c r="JO3" s="72"/>
      <c r="JP3" s="72"/>
      <c r="JQ3" s="72"/>
      <c r="JR3" s="72"/>
      <c r="JS3" s="72"/>
      <c r="JT3" s="72"/>
      <c r="JU3" s="72"/>
      <c r="JV3" s="72"/>
      <c r="JW3" s="72"/>
      <c r="JX3" s="72"/>
      <c r="JY3" s="72"/>
      <c r="JZ3" s="72"/>
      <c r="KA3" s="72"/>
      <c r="KB3" s="72"/>
      <c r="KC3" s="72"/>
      <c r="KD3" s="72"/>
      <c r="KE3" s="72"/>
      <c r="KF3" s="72"/>
      <c r="KG3" s="72" t="s">
        <v>20</v>
      </c>
      <c r="KH3" s="72"/>
      <c r="KI3" s="72"/>
      <c r="KJ3" s="72"/>
      <c r="KK3" s="72" t="s">
        <v>29</v>
      </c>
      <c r="KL3" s="72"/>
      <c r="KM3" s="72"/>
      <c r="KN3" s="72"/>
      <c r="KO3" s="72"/>
      <c r="KP3" s="72"/>
      <c r="KQ3" s="72"/>
      <c r="KR3" s="72"/>
      <c r="KS3" s="72"/>
      <c r="KT3" s="72"/>
      <c r="KU3" s="72"/>
      <c r="KV3" s="72"/>
      <c r="KW3" s="72"/>
      <c r="KX3" s="72"/>
      <c r="KY3" s="72"/>
      <c r="KZ3" s="72"/>
      <c r="LA3" s="72"/>
      <c r="LB3" s="72"/>
      <c r="LC3" s="72"/>
      <c r="LD3" s="72"/>
      <c r="LE3" s="72"/>
      <c r="LF3" s="72"/>
      <c r="LG3" s="72"/>
      <c r="LH3" s="72"/>
      <c r="LI3" s="72"/>
      <c r="LJ3" s="72"/>
      <c r="LK3" s="72"/>
      <c r="LL3" s="72" t="s">
        <v>270</v>
      </c>
      <c r="LM3" s="72"/>
      <c r="LN3" s="72"/>
      <c r="LO3" s="72"/>
      <c r="LP3" s="72"/>
      <c r="LQ3" s="72"/>
      <c r="LR3" s="72"/>
      <c r="LS3" s="72"/>
      <c r="LT3" s="72"/>
      <c r="LU3" s="72"/>
      <c r="LV3" s="72"/>
      <c r="LW3" s="72"/>
      <c r="LX3" s="72"/>
      <c r="LY3" s="72"/>
      <c r="LZ3" s="72"/>
      <c r="MA3" s="72"/>
      <c r="MB3" s="72"/>
      <c r="MC3" s="72"/>
      <c r="MD3" s="72"/>
      <c r="ME3" s="72"/>
      <c r="MF3" s="72"/>
      <c r="MG3" s="72"/>
      <c r="MH3" s="72"/>
      <c r="MI3" s="72"/>
      <c r="MJ3" s="72"/>
      <c r="MK3" s="72"/>
      <c r="ML3" s="72"/>
      <c r="MM3" s="72" t="s">
        <v>104</v>
      </c>
      <c r="MN3" s="72"/>
      <c r="MO3" s="72"/>
      <c r="MP3" s="72"/>
      <c r="MQ3" s="72"/>
      <c r="MR3" s="72"/>
      <c r="MS3" s="72"/>
      <c r="MT3" s="72"/>
      <c r="MU3" s="72"/>
      <c r="MV3" s="72"/>
      <c r="MW3" s="72"/>
      <c r="MX3" s="72"/>
      <c r="MY3" s="72"/>
      <c r="MZ3" s="72"/>
      <c r="NA3" s="72"/>
      <c r="NB3" s="72"/>
      <c r="NC3" s="72"/>
      <c r="ND3" s="72"/>
      <c r="NE3" s="72"/>
      <c r="NF3" s="72"/>
      <c r="NG3" s="72"/>
      <c r="NH3" s="72" t="s">
        <v>20</v>
      </c>
      <c r="NI3" s="72"/>
      <c r="NJ3" s="72"/>
      <c r="NK3" s="72"/>
      <c r="NL3" s="72" t="s">
        <v>29</v>
      </c>
      <c r="NM3" s="72"/>
      <c r="NN3" s="72"/>
      <c r="NO3" s="72"/>
      <c r="NP3" s="72"/>
      <c r="NQ3" s="72"/>
      <c r="NR3" s="72"/>
      <c r="NS3" s="72"/>
      <c r="NT3" s="72"/>
      <c r="NU3" s="72"/>
      <c r="NV3" s="72"/>
      <c r="NW3" s="72"/>
      <c r="NX3" s="72"/>
      <c r="NY3" s="72"/>
      <c r="NZ3" s="72"/>
      <c r="OA3" s="72"/>
      <c r="OB3" s="72"/>
      <c r="OC3" s="72"/>
      <c r="OD3" s="72"/>
      <c r="OE3" s="72"/>
      <c r="OF3" s="72"/>
      <c r="OG3" s="72"/>
      <c r="OH3" s="72"/>
      <c r="OI3" s="72"/>
      <c r="OJ3" s="72"/>
      <c r="OK3" s="72"/>
      <c r="OL3" s="72"/>
      <c r="OM3" s="72" t="s">
        <v>270</v>
      </c>
      <c r="ON3" s="72"/>
      <c r="OO3" s="72"/>
      <c r="OP3" s="72"/>
      <c r="OQ3" s="72"/>
      <c r="OR3" s="72"/>
      <c r="OS3" s="72"/>
      <c r="OT3" s="72"/>
      <c r="OU3" s="72"/>
      <c r="OV3" s="72"/>
      <c r="OW3" s="72"/>
      <c r="OX3" s="72"/>
      <c r="OY3" s="72"/>
      <c r="OZ3" s="72"/>
      <c r="PA3" s="72"/>
      <c r="PB3" s="72"/>
      <c r="PC3" s="72"/>
      <c r="PD3" s="72"/>
      <c r="PE3" s="72"/>
      <c r="PF3" s="72"/>
      <c r="PG3" s="72"/>
      <c r="PH3" s="72"/>
      <c r="PI3" s="72"/>
      <c r="PJ3" s="72"/>
      <c r="PK3" s="72"/>
      <c r="PL3" s="72"/>
      <c r="PM3" s="72"/>
      <c r="PN3" s="72" t="s">
        <v>104</v>
      </c>
      <c r="PO3" s="72"/>
      <c r="PP3" s="72"/>
      <c r="PQ3" s="72"/>
      <c r="PR3" s="72"/>
      <c r="PS3" s="72"/>
      <c r="PT3" s="72"/>
      <c r="PU3" s="72"/>
      <c r="PV3" s="72"/>
      <c r="PW3" s="72"/>
      <c r="PX3" s="72"/>
      <c r="PY3" s="72"/>
      <c r="PZ3" s="72"/>
      <c r="QA3" s="72"/>
      <c r="QB3" s="72"/>
      <c r="QC3" s="72"/>
      <c r="QD3" s="72"/>
      <c r="QE3" s="72"/>
      <c r="QF3" s="72"/>
      <c r="QG3" s="72"/>
      <c r="QH3" s="72"/>
      <c r="QI3" s="72" t="s">
        <v>20</v>
      </c>
      <c r="QJ3" s="72"/>
      <c r="QK3" s="72"/>
      <c r="QL3" s="72"/>
      <c r="QM3" s="72" t="s">
        <v>29</v>
      </c>
      <c r="QN3" s="72"/>
      <c r="QO3" s="72"/>
      <c r="QP3" s="72"/>
      <c r="QQ3" s="72"/>
      <c r="QR3" s="72"/>
      <c r="QS3" s="72"/>
      <c r="QT3" s="72"/>
      <c r="QU3" s="72"/>
      <c r="QV3" s="72"/>
      <c r="QW3" s="72"/>
      <c r="QX3" s="72"/>
      <c r="QY3" s="72"/>
      <c r="QZ3" s="72"/>
      <c r="RA3" s="72"/>
      <c r="RB3" s="72"/>
      <c r="RC3" s="72"/>
      <c r="RD3" s="72"/>
      <c r="RE3" s="72"/>
      <c r="RF3" s="72"/>
      <c r="RG3" s="72"/>
      <c r="RH3" s="72"/>
      <c r="RI3" s="72"/>
      <c r="RJ3" s="72"/>
      <c r="RK3" s="72"/>
      <c r="RL3" s="72"/>
      <c r="RM3" s="72"/>
      <c r="RN3" s="72" t="s">
        <v>270</v>
      </c>
      <c r="RO3" s="72"/>
      <c r="RP3" s="72"/>
      <c r="RQ3" s="72"/>
      <c r="RR3" s="72"/>
      <c r="RS3" s="72"/>
      <c r="RT3" s="72"/>
      <c r="RU3" s="72"/>
      <c r="RV3" s="72"/>
      <c r="RW3" s="72"/>
      <c r="RX3" s="72"/>
      <c r="RY3" s="72"/>
      <c r="RZ3" s="72"/>
      <c r="SA3" s="72"/>
      <c r="SB3" s="72"/>
      <c r="SC3" s="72"/>
      <c r="SD3" s="72"/>
      <c r="SE3" s="72"/>
      <c r="SF3" s="72"/>
      <c r="SG3" s="72"/>
      <c r="SH3" s="72"/>
      <c r="SI3" s="72"/>
      <c r="SJ3" s="72"/>
      <c r="SK3" s="72"/>
      <c r="SL3" s="72"/>
      <c r="SM3" s="72"/>
      <c r="SN3" s="73"/>
      <c r="SO3" s="77" t="s">
        <v>104</v>
      </c>
      <c r="SP3" s="78"/>
      <c r="SQ3" s="78"/>
      <c r="SR3" s="78"/>
      <c r="SS3" s="78"/>
      <c r="ST3" s="78"/>
      <c r="SU3" s="78"/>
      <c r="SV3" s="78"/>
      <c r="SW3" s="78"/>
      <c r="SX3" s="78"/>
      <c r="SY3" s="78"/>
      <c r="SZ3" s="78"/>
      <c r="TA3" s="78"/>
      <c r="TB3" s="78"/>
      <c r="TC3" s="78"/>
      <c r="TD3" s="78"/>
      <c r="TE3" s="78"/>
      <c r="TF3" s="78"/>
      <c r="TG3" s="78"/>
      <c r="TH3" s="78"/>
      <c r="TI3" s="78"/>
      <c r="TJ3" s="78"/>
      <c r="TK3" s="78"/>
      <c r="TL3" s="78" t="s">
        <v>29</v>
      </c>
      <c r="TM3" s="78"/>
      <c r="TN3" s="78"/>
      <c r="TO3" s="78"/>
      <c r="TP3" s="78"/>
      <c r="TQ3" s="78"/>
      <c r="TR3" s="78"/>
      <c r="TS3" s="78"/>
      <c r="TT3" s="78"/>
      <c r="TU3" s="78"/>
      <c r="TV3" s="78"/>
      <c r="TW3" s="78"/>
      <c r="TX3" s="78"/>
      <c r="TY3" s="78"/>
      <c r="TZ3" s="78"/>
      <c r="UA3" s="78"/>
      <c r="UB3" s="78"/>
      <c r="UC3" s="78"/>
      <c r="UD3" s="78"/>
      <c r="UE3" s="78"/>
      <c r="UF3" s="78"/>
      <c r="UG3" s="78"/>
      <c r="UH3" s="78"/>
      <c r="UI3" s="78"/>
      <c r="UJ3" s="78"/>
      <c r="UK3" s="78" t="s">
        <v>269</v>
      </c>
      <c r="UL3" s="78"/>
      <c r="UM3" s="78"/>
      <c r="UN3" s="78"/>
      <c r="UO3" s="78"/>
      <c r="UP3" s="78"/>
      <c r="UQ3" s="78"/>
      <c r="UR3" s="78"/>
      <c r="US3" s="78"/>
      <c r="UT3" s="78"/>
      <c r="UU3" s="78"/>
      <c r="UV3" s="78"/>
      <c r="UW3" s="78"/>
      <c r="UX3" s="78"/>
      <c r="UY3" s="78"/>
      <c r="UZ3" s="78"/>
      <c r="VA3" s="78"/>
      <c r="VB3" s="78"/>
      <c r="VC3" s="78"/>
      <c r="VD3" s="78"/>
      <c r="VE3" s="78"/>
      <c r="VF3" s="78"/>
      <c r="VG3" s="78"/>
      <c r="VH3" s="78"/>
      <c r="VI3" s="78"/>
      <c r="VJ3" s="78"/>
      <c r="VK3" s="78"/>
      <c r="VL3" s="78" t="s">
        <v>104</v>
      </c>
      <c r="VM3" s="78"/>
      <c r="VN3" s="78"/>
      <c r="VO3" s="78"/>
      <c r="VP3" s="78"/>
      <c r="VQ3" s="78"/>
      <c r="VR3" s="78"/>
      <c r="VS3" s="78"/>
      <c r="VT3" s="78"/>
      <c r="VU3" s="78"/>
      <c r="VV3" s="78"/>
      <c r="VW3" s="78"/>
      <c r="VX3" s="78"/>
      <c r="VY3" s="78"/>
      <c r="VZ3" s="78"/>
      <c r="WA3" s="78"/>
      <c r="WB3" s="78"/>
      <c r="WC3" s="78"/>
      <c r="WD3" s="78"/>
      <c r="WE3" s="78"/>
      <c r="WF3" s="78"/>
      <c r="WG3" s="78"/>
      <c r="WH3" s="78"/>
      <c r="WI3" s="78" t="s">
        <v>29</v>
      </c>
      <c r="WJ3" s="78"/>
      <c r="WK3" s="78"/>
      <c r="WL3" s="78"/>
      <c r="WM3" s="78"/>
      <c r="WN3" s="78"/>
      <c r="WO3" s="78"/>
      <c r="WP3" s="78"/>
      <c r="WQ3" s="78"/>
      <c r="WR3" s="78"/>
      <c r="WS3" s="78"/>
      <c r="WT3" s="78"/>
      <c r="WU3" s="78"/>
      <c r="WV3" s="78"/>
      <c r="WW3" s="78"/>
      <c r="WX3" s="78"/>
      <c r="WY3" s="78"/>
      <c r="WZ3" s="78"/>
      <c r="XA3" s="78"/>
      <c r="XB3" s="78"/>
      <c r="XC3" s="78"/>
      <c r="XD3" s="78"/>
      <c r="XE3" s="78"/>
      <c r="XF3" s="78"/>
      <c r="XG3" s="78"/>
      <c r="XH3" s="78" t="s">
        <v>269</v>
      </c>
      <c r="XI3" s="78"/>
      <c r="XJ3" s="78"/>
      <c r="XK3" s="78"/>
      <c r="XL3" s="78"/>
      <c r="XM3" s="78"/>
      <c r="XN3" s="78"/>
      <c r="XO3" s="78"/>
      <c r="XP3" s="78"/>
      <c r="XQ3" s="78"/>
      <c r="XR3" s="78"/>
      <c r="XS3" s="78"/>
      <c r="XT3" s="78"/>
      <c r="XU3" s="78"/>
      <c r="XV3" s="78"/>
      <c r="XW3" s="78"/>
      <c r="XX3" s="78"/>
      <c r="XY3" s="78"/>
      <c r="XZ3" s="78"/>
      <c r="YA3" s="78"/>
      <c r="YB3" s="78"/>
      <c r="YC3" s="78"/>
      <c r="YD3" s="78"/>
      <c r="YE3" s="78"/>
      <c r="YF3" s="78"/>
      <c r="YG3" s="78"/>
      <c r="YH3" s="78"/>
      <c r="YI3" s="78" t="s">
        <v>104</v>
      </c>
      <c r="YJ3" s="78"/>
      <c r="YK3" s="78"/>
      <c r="YL3" s="78"/>
      <c r="YM3" s="78"/>
      <c r="YN3" s="78"/>
      <c r="YO3" s="78"/>
      <c r="YP3" s="78"/>
      <c r="YQ3" s="78"/>
      <c r="YR3" s="78"/>
      <c r="YS3" s="78"/>
      <c r="YT3" s="78"/>
      <c r="YU3" s="78"/>
      <c r="YV3" s="78"/>
      <c r="YW3" s="78"/>
      <c r="YX3" s="78"/>
      <c r="YY3" s="78"/>
      <c r="YZ3" s="78"/>
      <c r="ZA3" s="78"/>
      <c r="ZB3" s="78"/>
      <c r="ZC3" s="78"/>
      <c r="ZD3" s="78"/>
      <c r="ZE3" s="78"/>
      <c r="ZF3" s="78" t="s">
        <v>29</v>
      </c>
      <c r="ZG3" s="78"/>
      <c r="ZH3" s="78"/>
      <c r="ZI3" s="78"/>
      <c r="ZJ3" s="78"/>
      <c r="ZK3" s="78"/>
      <c r="ZL3" s="78"/>
      <c r="ZM3" s="78"/>
      <c r="ZN3" s="78"/>
      <c r="ZO3" s="78"/>
      <c r="ZP3" s="78"/>
      <c r="ZQ3" s="78"/>
      <c r="ZR3" s="78"/>
      <c r="ZS3" s="78"/>
      <c r="ZT3" s="78"/>
      <c r="ZU3" s="78"/>
      <c r="ZV3" s="78"/>
      <c r="ZW3" s="78"/>
      <c r="ZX3" s="78"/>
      <c r="ZY3" s="78"/>
      <c r="ZZ3" s="78"/>
      <c r="AAA3" s="78"/>
      <c r="AAB3" s="78"/>
      <c r="AAC3" s="78"/>
      <c r="AAD3" s="78"/>
      <c r="AAE3" s="78" t="s">
        <v>269</v>
      </c>
      <c r="AAF3" s="78"/>
      <c r="AAG3" s="78"/>
      <c r="AAH3" s="78"/>
      <c r="AAI3" s="78"/>
      <c r="AAJ3" s="78"/>
      <c r="AAK3" s="78"/>
      <c r="AAL3" s="78"/>
      <c r="AAM3" s="78"/>
      <c r="AAN3" s="78"/>
      <c r="AAO3" s="78"/>
      <c r="AAP3" s="78"/>
      <c r="AAQ3" s="78"/>
      <c r="AAR3" s="78"/>
      <c r="AAS3" s="78"/>
      <c r="AAT3" s="78"/>
      <c r="AAU3" s="78"/>
      <c r="AAV3" s="78"/>
      <c r="AAW3" s="78"/>
      <c r="AAX3" s="78"/>
      <c r="AAY3" s="78"/>
      <c r="AAZ3" s="78"/>
      <c r="ABA3" s="78"/>
      <c r="ABB3" s="78"/>
      <c r="ABC3" s="78"/>
      <c r="ABD3" s="78"/>
      <c r="ABE3" s="78"/>
      <c r="ABF3" s="81" t="s">
        <v>104</v>
      </c>
      <c r="ABG3" s="82"/>
      <c r="ABH3" s="82"/>
      <c r="ABI3" s="82"/>
      <c r="ABJ3" s="82"/>
      <c r="ABK3" s="82"/>
      <c r="ABL3" s="82"/>
      <c r="ABM3" s="82"/>
      <c r="ABN3" s="82"/>
      <c r="ABO3" s="82"/>
      <c r="ABP3" s="82"/>
      <c r="ABQ3" s="82"/>
      <c r="ABR3" s="82"/>
      <c r="ABS3" s="82"/>
      <c r="ABT3" s="82"/>
      <c r="ABU3" s="82"/>
      <c r="ABV3" s="82"/>
      <c r="ABW3" s="82"/>
      <c r="ABX3" s="82"/>
      <c r="ABY3" s="82"/>
      <c r="ABZ3" s="82"/>
      <c r="ACA3" s="82"/>
      <c r="ACB3" s="82"/>
      <c r="ACC3" s="82"/>
      <c r="ACD3" s="82"/>
      <c r="ACE3" s="82"/>
      <c r="ACF3" s="82"/>
      <c r="ACG3" s="82"/>
      <c r="ACH3" s="82"/>
      <c r="ACI3" s="82"/>
      <c r="ACJ3" s="82"/>
      <c r="ACK3" s="82"/>
      <c r="ACL3" s="82"/>
      <c r="ACM3" s="82" t="s">
        <v>29</v>
      </c>
      <c r="ACN3" s="82"/>
      <c r="ACO3" s="82"/>
      <c r="ACP3" s="82"/>
      <c r="ACQ3" s="82"/>
      <c r="ACR3" s="82"/>
      <c r="ACS3" s="82"/>
      <c r="ACT3" s="82"/>
      <c r="ACU3" s="82"/>
      <c r="ACV3" s="82"/>
      <c r="ACW3" s="82"/>
      <c r="ACX3" s="82"/>
      <c r="ACY3" s="82"/>
      <c r="ACZ3" s="82"/>
      <c r="ADA3" s="82"/>
      <c r="ADB3" s="82" t="s">
        <v>270</v>
      </c>
      <c r="ADC3" s="82"/>
      <c r="ADD3" s="82"/>
      <c r="ADE3" s="82"/>
      <c r="ADF3" s="82"/>
      <c r="ADG3" s="82"/>
      <c r="ADH3" s="82"/>
      <c r="ADI3" s="82"/>
      <c r="ADJ3" s="82"/>
      <c r="ADK3" s="82"/>
      <c r="ADL3" s="82"/>
      <c r="ADM3" s="82"/>
      <c r="ADN3" s="82"/>
      <c r="ADO3" s="82"/>
      <c r="ADP3" s="82"/>
      <c r="ADQ3" s="82"/>
      <c r="ADR3" s="82"/>
      <c r="ADS3" s="82"/>
      <c r="ADT3" s="82"/>
      <c r="ADU3" s="82"/>
      <c r="ADV3" s="82"/>
      <c r="ADW3" s="82"/>
      <c r="ADX3" s="82"/>
      <c r="ADY3" s="82"/>
      <c r="ADZ3" s="82"/>
      <c r="AEA3" s="82"/>
      <c r="AEB3" s="82"/>
      <c r="AEC3" s="82" t="s">
        <v>104</v>
      </c>
      <c r="AED3" s="82"/>
      <c r="AEE3" s="82"/>
      <c r="AEF3" s="82"/>
      <c r="AEG3" s="82"/>
      <c r="AEH3" s="82"/>
      <c r="AEI3" s="82"/>
      <c r="AEJ3" s="82"/>
      <c r="AEK3" s="82"/>
      <c r="AEL3" s="82"/>
      <c r="AEM3" s="82"/>
      <c r="AEN3" s="82"/>
      <c r="AEO3" s="82"/>
      <c r="AEP3" s="82"/>
      <c r="AEQ3" s="82"/>
      <c r="AER3" s="82"/>
      <c r="AES3" s="82"/>
      <c r="AET3" s="82"/>
      <c r="AEU3" s="82"/>
      <c r="AEV3" s="82"/>
      <c r="AEW3" s="82"/>
      <c r="AEX3" s="82"/>
      <c r="AEY3" s="82"/>
      <c r="AEZ3" s="82"/>
      <c r="AFA3" s="82"/>
      <c r="AFB3" s="82"/>
      <c r="AFC3" s="82"/>
      <c r="AFD3" s="82"/>
      <c r="AFE3" s="82"/>
      <c r="AFF3" s="82"/>
      <c r="AFG3" s="82"/>
      <c r="AFH3" s="82"/>
      <c r="AFI3" s="82"/>
      <c r="AFJ3" s="82" t="s">
        <v>29</v>
      </c>
      <c r="AFK3" s="82"/>
      <c r="AFL3" s="82"/>
      <c r="AFM3" s="82"/>
      <c r="AFN3" s="82"/>
      <c r="AFO3" s="82"/>
      <c r="AFP3" s="82"/>
      <c r="AFQ3" s="82"/>
      <c r="AFR3" s="82"/>
      <c r="AFS3" s="82"/>
      <c r="AFT3" s="82"/>
      <c r="AFU3" s="82"/>
      <c r="AFV3" s="82"/>
      <c r="AFW3" s="82"/>
      <c r="AFX3" s="82"/>
      <c r="AFY3" s="82" t="s">
        <v>270</v>
      </c>
      <c r="AFZ3" s="82"/>
      <c r="AGA3" s="82"/>
      <c r="AGB3" s="82"/>
      <c r="AGC3" s="82"/>
      <c r="AGD3" s="82"/>
      <c r="AGE3" s="82"/>
      <c r="AGF3" s="82"/>
      <c r="AGG3" s="82"/>
      <c r="AGH3" s="82"/>
      <c r="AGI3" s="82"/>
      <c r="AGJ3" s="82"/>
      <c r="AGK3" s="82"/>
      <c r="AGL3" s="82"/>
      <c r="AGM3" s="82"/>
      <c r="AGN3" s="82"/>
      <c r="AGO3" s="82"/>
      <c r="AGP3" s="82"/>
      <c r="AGQ3" s="82"/>
      <c r="AGR3" s="82"/>
      <c r="AGS3" s="82"/>
      <c r="AGT3" s="82"/>
      <c r="AGU3" s="82"/>
      <c r="AGV3" s="82"/>
      <c r="AGW3" s="82"/>
      <c r="AGX3" s="82"/>
      <c r="AGY3" s="82"/>
      <c r="AGZ3" s="82" t="s">
        <v>104</v>
      </c>
      <c r="AHA3" s="82"/>
      <c r="AHB3" s="82"/>
      <c r="AHC3" s="82"/>
      <c r="AHD3" s="82"/>
      <c r="AHE3" s="82"/>
      <c r="AHF3" s="82"/>
      <c r="AHG3" s="82"/>
      <c r="AHH3" s="82"/>
      <c r="AHI3" s="82"/>
      <c r="AHJ3" s="82"/>
      <c r="AHK3" s="82"/>
      <c r="AHL3" s="82"/>
      <c r="AHM3" s="82"/>
      <c r="AHN3" s="82"/>
      <c r="AHO3" s="82"/>
      <c r="AHP3" s="82"/>
      <c r="AHQ3" s="82"/>
      <c r="AHR3" s="82"/>
      <c r="AHS3" s="82"/>
      <c r="AHT3" s="82"/>
      <c r="AHU3" s="82"/>
      <c r="AHV3" s="82"/>
      <c r="AHW3" s="82"/>
      <c r="AHX3" s="82"/>
      <c r="AHY3" s="82"/>
      <c r="AHZ3" s="82"/>
      <c r="AIA3" s="82"/>
      <c r="AIB3" s="82"/>
      <c r="AIC3" s="82"/>
      <c r="AID3" s="82"/>
      <c r="AIE3" s="82"/>
      <c r="AIF3" s="82"/>
      <c r="AIG3" s="82" t="s">
        <v>29</v>
      </c>
      <c r="AIH3" s="82"/>
      <c r="AII3" s="82"/>
      <c r="AIJ3" s="82"/>
      <c r="AIK3" s="82"/>
      <c r="AIL3" s="82"/>
      <c r="AIM3" s="82"/>
      <c r="AIN3" s="82"/>
      <c r="AIO3" s="82"/>
      <c r="AIP3" s="82"/>
      <c r="AIQ3" s="82"/>
      <c r="AIR3" s="82"/>
      <c r="AIS3" s="82"/>
      <c r="AIT3" s="82"/>
      <c r="AIU3" s="82"/>
      <c r="AIV3" s="82" t="s">
        <v>270</v>
      </c>
      <c r="AIW3" s="82"/>
      <c r="AIX3" s="82"/>
      <c r="AIY3" s="82"/>
      <c r="AIZ3" s="82"/>
      <c r="AJA3" s="82"/>
      <c r="AJB3" s="82"/>
      <c r="AJC3" s="82"/>
      <c r="AJD3" s="82"/>
      <c r="AJE3" s="82"/>
      <c r="AJF3" s="82"/>
      <c r="AJG3" s="82"/>
      <c r="AJH3" s="82"/>
      <c r="AJI3" s="82"/>
      <c r="AJJ3" s="82"/>
      <c r="AJK3" s="82"/>
      <c r="AJL3" s="82"/>
      <c r="AJM3" s="82"/>
      <c r="AJN3" s="82"/>
      <c r="AJO3" s="82"/>
      <c r="AJP3" s="82"/>
      <c r="AJQ3" s="82"/>
      <c r="AJR3" s="82"/>
      <c r="AJS3" s="82"/>
      <c r="AJT3" s="82"/>
      <c r="AJU3" s="82"/>
      <c r="AJV3" s="82"/>
      <c r="AJW3" s="87" t="s">
        <v>285</v>
      </c>
      <c r="AJX3" s="88"/>
      <c r="AJY3" s="88" t="s">
        <v>286</v>
      </c>
      <c r="AJZ3" s="88"/>
      <c r="AKA3" s="88" t="s">
        <v>288</v>
      </c>
      <c r="AKB3" s="88"/>
      <c r="AKC3" s="88"/>
      <c r="AKD3" s="88"/>
      <c r="AKE3" s="88"/>
      <c r="AKF3" s="88"/>
      <c r="AKG3" s="88"/>
      <c r="AKH3" s="88" t="s">
        <v>294</v>
      </c>
      <c r="AKI3" s="88" t="s">
        <v>295</v>
      </c>
      <c r="AKJ3" s="88"/>
      <c r="AKK3" s="88"/>
      <c r="AKL3" s="88"/>
      <c r="AKM3" s="88"/>
      <c r="AKN3" s="88"/>
      <c r="AKO3" s="88"/>
      <c r="AKP3" s="88"/>
      <c r="AKQ3" s="88"/>
      <c r="AKR3" s="88"/>
      <c r="AKS3" s="88" t="s">
        <v>306</v>
      </c>
      <c r="AKT3" s="88" t="s">
        <v>307</v>
      </c>
      <c r="AKU3" s="88" t="s">
        <v>308</v>
      </c>
      <c r="AKV3" s="88" t="s">
        <v>310</v>
      </c>
      <c r="AKW3" s="88" t="s">
        <v>311</v>
      </c>
      <c r="AKX3" s="88" t="s">
        <v>205</v>
      </c>
      <c r="AKY3" s="89"/>
    </row>
    <row r="4" spans="1:987">
      <c r="A4" s="55" t="s">
        <v>1280</v>
      </c>
      <c r="B4" s="22" t="s">
        <v>211</v>
      </c>
      <c r="C4" s="22" t="s">
        <v>35</v>
      </c>
      <c r="D4" s="22" t="s">
        <v>939</v>
      </c>
      <c r="E4" s="22" t="s">
        <v>940</v>
      </c>
      <c r="F4" s="22" t="s">
        <v>212</v>
      </c>
      <c r="G4" s="22" t="s">
        <v>213</v>
      </c>
      <c r="H4" s="22" t="s">
        <v>214</v>
      </c>
      <c r="I4" s="22" t="s">
        <v>215</v>
      </c>
      <c r="J4" s="22" t="s">
        <v>216</v>
      </c>
      <c r="K4" s="22" t="s">
        <v>219</v>
      </c>
      <c r="L4" s="22" t="s">
        <v>936</v>
      </c>
      <c r="M4" s="22" t="s">
        <v>937</v>
      </c>
      <c r="N4" s="22" t="s">
        <v>938</v>
      </c>
      <c r="O4" s="22" t="s">
        <v>220</v>
      </c>
      <c r="P4" s="22" t="s">
        <v>1381</v>
      </c>
      <c r="Q4" s="22" t="s">
        <v>221</v>
      </c>
      <c r="R4" s="22" t="s">
        <v>1381</v>
      </c>
      <c r="S4" s="22" t="s">
        <v>222</v>
      </c>
      <c r="T4" s="22" t="s">
        <v>223</v>
      </c>
      <c r="U4" s="22" t="s">
        <v>224</v>
      </c>
      <c r="V4" s="22" t="s">
        <v>225</v>
      </c>
      <c r="W4" s="22" t="s">
        <v>226</v>
      </c>
      <c r="X4" s="22" t="s">
        <v>227</v>
      </c>
      <c r="Y4" s="22" t="s">
        <v>228</v>
      </c>
      <c r="Z4" s="22" t="s">
        <v>229</v>
      </c>
      <c r="AA4" s="22" t="s">
        <v>230</v>
      </c>
      <c r="AB4" s="22" t="s">
        <v>231</v>
      </c>
      <c r="AC4" s="22" t="s">
        <v>232</v>
      </c>
      <c r="AD4" s="22" t="s">
        <v>233</v>
      </c>
      <c r="AE4" s="22" t="s">
        <v>234</v>
      </c>
      <c r="AF4" s="22" t="s">
        <v>235</v>
      </c>
      <c r="AG4" s="22" t="s">
        <v>236</v>
      </c>
      <c r="AH4" s="22" t="s">
        <v>237</v>
      </c>
      <c r="AI4" s="22" t="s">
        <v>238</v>
      </c>
      <c r="AJ4" s="22" t="s">
        <v>239</v>
      </c>
      <c r="AK4" s="22" t="s">
        <v>240</v>
      </c>
      <c r="AL4" s="22" t="s">
        <v>241</v>
      </c>
      <c r="AM4" s="22" t="s">
        <v>242</v>
      </c>
      <c r="AN4" s="22" t="s">
        <v>325</v>
      </c>
      <c r="AO4" s="22" t="s">
        <v>1382</v>
      </c>
      <c r="AP4" s="22" t="s">
        <v>273</v>
      </c>
      <c r="AQ4" s="22" t="s">
        <v>274</v>
      </c>
      <c r="AR4" s="22" t="s">
        <v>245</v>
      </c>
      <c r="AS4" s="22" t="s">
        <v>257</v>
      </c>
      <c r="AT4" s="22" t="s">
        <v>246</v>
      </c>
      <c r="AU4" s="22" t="s">
        <v>258</v>
      </c>
      <c r="AV4" s="22" t="s">
        <v>247</v>
      </c>
      <c r="AW4" s="22" t="s">
        <v>259</v>
      </c>
      <c r="AX4" s="22" t="s">
        <v>248</v>
      </c>
      <c r="AY4" s="22" t="s">
        <v>260</v>
      </c>
      <c r="AZ4" s="22" t="s">
        <v>249</v>
      </c>
      <c r="BA4" s="22" t="s">
        <v>261</v>
      </c>
      <c r="BB4" s="22" t="s">
        <v>250</v>
      </c>
      <c r="BC4" s="22" t="s">
        <v>262</v>
      </c>
      <c r="BD4" s="22" t="s">
        <v>251</v>
      </c>
      <c r="BE4" s="22" t="s">
        <v>263</v>
      </c>
      <c r="BF4" s="22" t="s">
        <v>252</v>
      </c>
      <c r="BG4" s="22" t="s">
        <v>264</v>
      </c>
      <c r="BH4" s="22" t="s">
        <v>253</v>
      </c>
      <c r="BI4" s="22" t="s">
        <v>265</v>
      </c>
      <c r="BJ4" s="22" t="s">
        <v>254</v>
      </c>
      <c r="BK4" s="22" t="s">
        <v>266</v>
      </c>
      <c r="BL4" s="22" t="s">
        <v>255</v>
      </c>
      <c r="BM4" s="22" t="s">
        <v>267</v>
      </c>
      <c r="BN4" s="22" t="s">
        <v>256</v>
      </c>
      <c r="BO4" s="22" t="s">
        <v>268</v>
      </c>
      <c r="BP4" s="22" t="s">
        <v>1383</v>
      </c>
      <c r="BQ4" s="22" t="s">
        <v>1384</v>
      </c>
      <c r="BR4" s="22" t="s">
        <v>1385</v>
      </c>
      <c r="BS4" s="22" t="s">
        <v>245</v>
      </c>
      <c r="BT4" s="22" t="s">
        <v>257</v>
      </c>
      <c r="BU4" s="22" t="s">
        <v>246</v>
      </c>
      <c r="BV4" s="22" t="s">
        <v>258</v>
      </c>
      <c r="BW4" s="22" t="s">
        <v>247</v>
      </c>
      <c r="BX4" s="22" t="s">
        <v>259</v>
      </c>
      <c r="BY4" s="22" t="s">
        <v>248</v>
      </c>
      <c r="BZ4" s="22" t="s">
        <v>260</v>
      </c>
      <c r="CA4" s="22" t="s">
        <v>249</v>
      </c>
      <c r="CB4" s="22" t="s">
        <v>261</v>
      </c>
      <c r="CC4" s="22" t="s">
        <v>250</v>
      </c>
      <c r="CD4" s="22" t="s">
        <v>262</v>
      </c>
      <c r="CE4" s="22" t="s">
        <v>251</v>
      </c>
      <c r="CF4" s="22" t="s">
        <v>263</v>
      </c>
      <c r="CG4" s="22" t="s">
        <v>252</v>
      </c>
      <c r="CH4" s="22" t="s">
        <v>264</v>
      </c>
      <c r="CI4" s="22" t="s">
        <v>253</v>
      </c>
      <c r="CJ4" s="22" t="s">
        <v>265</v>
      </c>
      <c r="CK4" s="22" t="s">
        <v>254</v>
      </c>
      <c r="CL4" s="22" t="s">
        <v>266</v>
      </c>
      <c r="CM4" s="22" t="s">
        <v>255</v>
      </c>
      <c r="CN4" s="22" t="s">
        <v>267</v>
      </c>
      <c r="CO4" s="22" t="s">
        <v>256</v>
      </c>
      <c r="CP4" s="22" t="s">
        <v>268</v>
      </c>
      <c r="CQ4" s="22" t="s">
        <v>1383</v>
      </c>
      <c r="CR4" s="22" t="s">
        <v>1384</v>
      </c>
      <c r="CS4" s="22" t="s">
        <v>1385</v>
      </c>
      <c r="CT4" s="22" t="s">
        <v>219</v>
      </c>
      <c r="CU4" s="22" t="s">
        <v>936</v>
      </c>
      <c r="CV4" s="22" t="s">
        <v>937</v>
      </c>
      <c r="CW4" s="22" t="s">
        <v>938</v>
      </c>
      <c r="CX4" s="22" t="s">
        <v>220</v>
      </c>
      <c r="CY4" s="22" t="s">
        <v>1381</v>
      </c>
      <c r="CZ4" s="22" t="s">
        <v>221</v>
      </c>
      <c r="DA4" s="22" t="s">
        <v>1381</v>
      </c>
      <c r="DB4" s="22" t="s">
        <v>222</v>
      </c>
      <c r="DC4" s="22" t="s">
        <v>223</v>
      </c>
      <c r="DD4" s="22" t="s">
        <v>224</v>
      </c>
      <c r="DE4" s="22" t="s">
        <v>225</v>
      </c>
      <c r="DF4" s="22" t="s">
        <v>226</v>
      </c>
      <c r="DG4" s="22" t="s">
        <v>227</v>
      </c>
      <c r="DH4" s="22" t="s">
        <v>228</v>
      </c>
      <c r="DI4" s="22" t="s">
        <v>229</v>
      </c>
      <c r="DJ4" s="22" t="s">
        <v>230</v>
      </c>
      <c r="DK4" s="22" t="s">
        <v>231</v>
      </c>
      <c r="DL4" s="22" t="s">
        <v>232</v>
      </c>
      <c r="DM4" s="22" t="s">
        <v>233</v>
      </c>
      <c r="DN4" s="22" t="s">
        <v>234</v>
      </c>
      <c r="DO4" s="22" t="s">
        <v>235</v>
      </c>
      <c r="DP4" s="22" t="s">
        <v>236</v>
      </c>
      <c r="DQ4" s="22" t="s">
        <v>237</v>
      </c>
      <c r="DR4" s="22" t="s">
        <v>238</v>
      </c>
      <c r="DS4" s="22" t="s">
        <v>239</v>
      </c>
      <c r="DT4" s="22" t="s">
        <v>240</v>
      </c>
      <c r="DU4" s="22" t="s">
        <v>241</v>
      </c>
      <c r="DV4" s="22" t="s">
        <v>242</v>
      </c>
      <c r="DW4" s="22" t="s">
        <v>325</v>
      </c>
      <c r="DX4" s="22" t="s">
        <v>1382</v>
      </c>
      <c r="DY4" s="22" t="s">
        <v>273</v>
      </c>
      <c r="DZ4" s="56" t="s">
        <v>274</v>
      </c>
      <c r="EA4" s="55" t="s">
        <v>245</v>
      </c>
      <c r="EB4" s="22" t="s">
        <v>257</v>
      </c>
      <c r="EC4" s="22" t="s">
        <v>246</v>
      </c>
      <c r="ED4" s="22" t="s">
        <v>258</v>
      </c>
      <c r="EE4" s="22" t="s">
        <v>247</v>
      </c>
      <c r="EF4" s="22" t="s">
        <v>259</v>
      </c>
      <c r="EG4" s="22" t="s">
        <v>248</v>
      </c>
      <c r="EH4" s="22" t="s">
        <v>260</v>
      </c>
      <c r="EI4" s="22" t="s">
        <v>249</v>
      </c>
      <c r="EJ4" s="22" t="s">
        <v>261</v>
      </c>
      <c r="EK4" s="22" t="s">
        <v>250</v>
      </c>
      <c r="EL4" s="22" t="s">
        <v>262</v>
      </c>
      <c r="EM4" s="22" t="s">
        <v>251</v>
      </c>
      <c r="EN4" s="22" t="s">
        <v>263</v>
      </c>
      <c r="EO4" s="22" t="s">
        <v>252</v>
      </c>
      <c r="EP4" s="22" t="s">
        <v>264</v>
      </c>
      <c r="EQ4" s="22" t="s">
        <v>253</v>
      </c>
      <c r="ER4" s="22" t="s">
        <v>265</v>
      </c>
      <c r="ES4" s="22" t="s">
        <v>254</v>
      </c>
      <c r="ET4" s="22" t="s">
        <v>266</v>
      </c>
      <c r="EU4" s="22" t="s">
        <v>255</v>
      </c>
      <c r="EV4" s="22" t="s">
        <v>267</v>
      </c>
      <c r="EW4" s="22" t="s">
        <v>256</v>
      </c>
      <c r="EX4" s="22" t="s">
        <v>268</v>
      </c>
      <c r="EY4" s="22" t="s">
        <v>1383</v>
      </c>
      <c r="EZ4" s="22" t="s">
        <v>1384</v>
      </c>
      <c r="FA4" s="22" t="s">
        <v>1385</v>
      </c>
      <c r="FB4" s="22" t="s">
        <v>245</v>
      </c>
      <c r="FC4" s="22" t="s">
        <v>257</v>
      </c>
      <c r="FD4" s="22" t="s">
        <v>246</v>
      </c>
      <c r="FE4" s="22" t="s">
        <v>258</v>
      </c>
      <c r="FF4" s="22" t="s">
        <v>247</v>
      </c>
      <c r="FG4" s="22" t="s">
        <v>259</v>
      </c>
      <c r="FH4" s="22" t="s">
        <v>248</v>
      </c>
      <c r="FI4" s="22" t="s">
        <v>260</v>
      </c>
      <c r="FJ4" s="22" t="s">
        <v>249</v>
      </c>
      <c r="FK4" s="22" t="s">
        <v>261</v>
      </c>
      <c r="FL4" s="22" t="s">
        <v>250</v>
      </c>
      <c r="FM4" s="22" t="s">
        <v>262</v>
      </c>
      <c r="FN4" s="22" t="s">
        <v>251</v>
      </c>
      <c r="FO4" s="22" t="s">
        <v>263</v>
      </c>
      <c r="FP4" s="22" t="s">
        <v>252</v>
      </c>
      <c r="FQ4" s="22" t="s">
        <v>264</v>
      </c>
      <c r="FR4" s="22" t="s">
        <v>253</v>
      </c>
      <c r="FS4" s="22" t="s">
        <v>265</v>
      </c>
      <c r="FT4" s="22" t="s">
        <v>254</v>
      </c>
      <c r="FU4" s="22" t="s">
        <v>266</v>
      </c>
      <c r="FV4" s="22" t="s">
        <v>255</v>
      </c>
      <c r="FW4" s="22" t="s">
        <v>267</v>
      </c>
      <c r="FX4" s="22" t="s">
        <v>256</v>
      </c>
      <c r="FY4" s="22" t="s">
        <v>268</v>
      </c>
      <c r="FZ4" s="22" t="s">
        <v>1383</v>
      </c>
      <c r="GA4" s="22" t="s">
        <v>1384</v>
      </c>
      <c r="GB4" s="22" t="s">
        <v>1385</v>
      </c>
      <c r="GC4" s="22" t="s">
        <v>219</v>
      </c>
      <c r="GD4" s="22" t="s">
        <v>936</v>
      </c>
      <c r="GE4" s="22" t="s">
        <v>937</v>
      </c>
      <c r="GF4" s="22" t="s">
        <v>938</v>
      </c>
      <c r="GG4" s="22" t="s">
        <v>220</v>
      </c>
      <c r="GH4" s="22" t="s">
        <v>1381</v>
      </c>
      <c r="GI4" s="22" t="s">
        <v>221</v>
      </c>
      <c r="GJ4" s="22" t="s">
        <v>1381</v>
      </c>
      <c r="GK4" s="22" t="s">
        <v>222</v>
      </c>
      <c r="GL4" s="22" t="s">
        <v>223</v>
      </c>
      <c r="GM4" s="22" t="s">
        <v>224</v>
      </c>
      <c r="GN4" s="22" t="s">
        <v>225</v>
      </c>
      <c r="GO4" s="22" t="s">
        <v>226</v>
      </c>
      <c r="GP4" s="22" t="s">
        <v>227</v>
      </c>
      <c r="GQ4" s="22" t="s">
        <v>228</v>
      </c>
      <c r="GR4" s="22" t="s">
        <v>229</v>
      </c>
      <c r="GS4" s="22" t="s">
        <v>230</v>
      </c>
      <c r="GT4" s="22" t="s">
        <v>231</v>
      </c>
      <c r="GU4" s="22" t="s">
        <v>232</v>
      </c>
      <c r="GV4" s="22" t="s">
        <v>233</v>
      </c>
      <c r="GW4" s="22" t="s">
        <v>234</v>
      </c>
      <c r="GX4" s="22" t="s">
        <v>235</v>
      </c>
      <c r="GY4" s="22" t="s">
        <v>236</v>
      </c>
      <c r="GZ4" s="22" t="s">
        <v>237</v>
      </c>
      <c r="HA4" s="22" t="s">
        <v>238</v>
      </c>
      <c r="HB4" s="22" t="s">
        <v>239</v>
      </c>
      <c r="HC4" s="22" t="s">
        <v>240</v>
      </c>
      <c r="HD4" s="22" t="s">
        <v>241</v>
      </c>
      <c r="HE4" s="22" t="s">
        <v>242</v>
      </c>
      <c r="HF4" s="22" t="s">
        <v>325</v>
      </c>
      <c r="HG4" s="22" t="s">
        <v>1382</v>
      </c>
      <c r="HH4" s="22" t="s">
        <v>273</v>
      </c>
      <c r="HI4" s="22" t="s">
        <v>274</v>
      </c>
      <c r="HJ4" s="22" t="s">
        <v>245</v>
      </c>
      <c r="HK4" s="22" t="s">
        <v>257</v>
      </c>
      <c r="HL4" s="22" t="s">
        <v>246</v>
      </c>
      <c r="HM4" s="22" t="s">
        <v>258</v>
      </c>
      <c r="HN4" s="22" t="s">
        <v>247</v>
      </c>
      <c r="HO4" s="22" t="s">
        <v>259</v>
      </c>
      <c r="HP4" s="22" t="s">
        <v>248</v>
      </c>
      <c r="HQ4" s="22" t="s">
        <v>260</v>
      </c>
      <c r="HR4" s="22" t="s">
        <v>249</v>
      </c>
      <c r="HS4" s="22" t="s">
        <v>261</v>
      </c>
      <c r="HT4" s="22" t="s">
        <v>250</v>
      </c>
      <c r="HU4" s="22" t="s">
        <v>262</v>
      </c>
      <c r="HV4" s="22" t="s">
        <v>251</v>
      </c>
      <c r="HW4" s="22" t="s">
        <v>263</v>
      </c>
      <c r="HX4" s="22" t="s">
        <v>252</v>
      </c>
      <c r="HY4" s="22" t="s">
        <v>264</v>
      </c>
      <c r="HZ4" s="22" t="s">
        <v>253</v>
      </c>
      <c r="IA4" s="22" t="s">
        <v>265</v>
      </c>
      <c r="IB4" s="22" t="s">
        <v>254</v>
      </c>
      <c r="IC4" s="22" t="s">
        <v>266</v>
      </c>
      <c r="ID4" s="22" t="s">
        <v>255</v>
      </c>
      <c r="IE4" s="22" t="s">
        <v>267</v>
      </c>
      <c r="IF4" s="22" t="s">
        <v>256</v>
      </c>
      <c r="IG4" s="22" t="s">
        <v>268</v>
      </c>
      <c r="IH4" s="22" t="s">
        <v>1383</v>
      </c>
      <c r="II4" s="22" t="s">
        <v>1384</v>
      </c>
      <c r="IJ4" s="22" t="s">
        <v>1385</v>
      </c>
      <c r="IK4" s="22" t="s">
        <v>245</v>
      </c>
      <c r="IL4" s="22" t="s">
        <v>257</v>
      </c>
      <c r="IM4" s="22" t="s">
        <v>246</v>
      </c>
      <c r="IN4" s="22" t="s">
        <v>258</v>
      </c>
      <c r="IO4" s="22" t="s">
        <v>247</v>
      </c>
      <c r="IP4" s="22" t="s">
        <v>259</v>
      </c>
      <c r="IQ4" s="22" t="s">
        <v>248</v>
      </c>
      <c r="IR4" s="22" t="s">
        <v>260</v>
      </c>
      <c r="IS4" s="22" t="s">
        <v>249</v>
      </c>
      <c r="IT4" s="22" t="s">
        <v>261</v>
      </c>
      <c r="IU4" s="22" t="s">
        <v>250</v>
      </c>
      <c r="IV4" s="22" t="s">
        <v>262</v>
      </c>
      <c r="IW4" s="22" t="s">
        <v>251</v>
      </c>
      <c r="IX4" s="22" t="s">
        <v>263</v>
      </c>
      <c r="IY4" s="22" t="s">
        <v>252</v>
      </c>
      <c r="IZ4" s="22" t="s">
        <v>264</v>
      </c>
      <c r="JA4" s="22" t="s">
        <v>253</v>
      </c>
      <c r="JB4" s="22" t="s">
        <v>265</v>
      </c>
      <c r="JC4" s="22" t="s">
        <v>254</v>
      </c>
      <c r="JD4" s="22" t="s">
        <v>266</v>
      </c>
      <c r="JE4" s="22" t="s">
        <v>255</v>
      </c>
      <c r="JF4" s="22" t="s">
        <v>267</v>
      </c>
      <c r="JG4" s="22" t="s">
        <v>256</v>
      </c>
      <c r="JH4" s="22" t="s">
        <v>268</v>
      </c>
      <c r="JI4" s="22" t="s">
        <v>1383</v>
      </c>
      <c r="JJ4" s="22" t="s">
        <v>1384</v>
      </c>
      <c r="JK4" s="56" t="s">
        <v>1385</v>
      </c>
      <c r="JL4" s="55" t="s">
        <v>219</v>
      </c>
      <c r="JM4" s="22" t="s">
        <v>1054</v>
      </c>
      <c r="JN4" s="22" t="s">
        <v>1055</v>
      </c>
      <c r="JO4" s="22" t="s">
        <v>222</v>
      </c>
      <c r="JP4" s="22" t="s">
        <v>223</v>
      </c>
      <c r="JQ4" s="22" t="s">
        <v>224</v>
      </c>
      <c r="JR4" s="22" t="s">
        <v>225</v>
      </c>
      <c r="JS4" s="22" t="s">
        <v>226</v>
      </c>
      <c r="JT4" s="22" t="s">
        <v>227</v>
      </c>
      <c r="JU4" s="22" t="s">
        <v>228</v>
      </c>
      <c r="JV4" s="22" t="s">
        <v>229</v>
      </c>
      <c r="JW4" s="22" t="s">
        <v>230</v>
      </c>
      <c r="JX4" s="22" t="s">
        <v>231</v>
      </c>
      <c r="JY4" s="22" t="s">
        <v>232</v>
      </c>
      <c r="JZ4" s="22" t="s">
        <v>233</v>
      </c>
      <c r="KA4" s="22" t="s">
        <v>234</v>
      </c>
      <c r="KB4" s="22" t="s">
        <v>235</v>
      </c>
      <c r="KC4" s="22" t="s">
        <v>236</v>
      </c>
      <c r="KD4" s="22" t="s">
        <v>237</v>
      </c>
      <c r="KE4" s="22" t="s">
        <v>238</v>
      </c>
      <c r="KF4" s="22" t="s">
        <v>239</v>
      </c>
      <c r="KG4" s="22" t="s">
        <v>325</v>
      </c>
      <c r="KH4" s="22" t="s">
        <v>1382</v>
      </c>
      <c r="KI4" s="22" t="s">
        <v>273</v>
      </c>
      <c r="KJ4" s="22" t="s">
        <v>274</v>
      </c>
      <c r="KK4" s="22" t="s">
        <v>245</v>
      </c>
      <c r="KL4" s="22" t="s">
        <v>257</v>
      </c>
      <c r="KM4" s="22" t="s">
        <v>246</v>
      </c>
      <c r="KN4" s="22" t="s">
        <v>258</v>
      </c>
      <c r="KO4" s="22" t="s">
        <v>247</v>
      </c>
      <c r="KP4" s="22" t="s">
        <v>259</v>
      </c>
      <c r="KQ4" s="22" t="s">
        <v>248</v>
      </c>
      <c r="KR4" s="22" t="s">
        <v>260</v>
      </c>
      <c r="KS4" s="22" t="s">
        <v>249</v>
      </c>
      <c r="KT4" s="22" t="s">
        <v>261</v>
      </c>
      <c r="KU4" s="22" t="s">
        <v>250</v>
      </c>
      <c r="KV4" s="22" t="s">
        <v>262</v>
      </c>
      <c r="KW4" s="22" t="s">
        <v>251</v>
      </c>
      <c r="KX4" s="22" t="s">
        <v>263</v>
      </c>
      <c r="KY4" s="22" t="s">
        <v>252</v>
      </c>
      <c r="KZ4" s="22" t="s">
        <v>264</v>
      </c>
      <c r="LA4" s="22" t="s">
        <v>253</v>
      </c>
      <c r="LB4" s="22" t="s">
        <v>265</v>
      </c>
      <c r="LC4" s="22" t="s">
        <v>254</v>
      </c>
      <c r="LD4" s="22" t="s">
        <v>266</v>
      </c>
      <c r="LE4" s="22" t="s">
        <v>255</v>
      </c>
      <c r="LF4" s="22" t="s">
        <v>267</v>
      </c>
      <c r="LG4" s="22" t="s">
        <v>256</v>
      </c>
      <c r="LH4" s="22" t="s">
        <v>268</v>
      </c>
      <c r="LI4" s="22" t="s">
        <v>1383</v>
      </c>
      <c r="LJ4" s="22" t="s">
        <v>1384</v>
      </c>
      <c r="LK4" s="22" t="s">
        <v>1385</v>
      </c>
      <c r="LL4" s="22" t="s">
        <v>245</v>
      </c>
      <c r="LM4" s="22" t="s">
        <v>257</v>
      </c>
      <c r="LN4" s="22" t="s">
        <v>246</v>
      </c>
      <c r="LO4" s="22" t="s">
        <v>258</v>
      </c>
      <c r="LP4" s="22" t="s">
        <v>247</v>
      </c>
      <c r="LQ4" s="22" t="s">
        <v>259</v>
      </c>
      <c r="LR4" s="22" t="s">
        <v>248</v>
      </c>
      <c r="LS4" s="22" t="s">
        <v>260</v>
      </c>
      <c r="LT4" s="22" t="s">
        <v>249</v>
      </c>
      <c r="LU4" s="22" t="s">
        <v>261</v>
      </c>
      <c r="LV4" s="22" t="s">
        <v>250</v>
      </c>
      <c r="LW4" s="22" t="s">
        <v>262</v>
      </c>
      <c r="LX4" s="22" t="s">
        <v>251</v>
      </c>
      <c r="LY4" s="22" t="s">
        <v>263</v>
      </c>
      <c r="LZ4" s="22" t="s">
        <v>252</v>
      </c>
      <c r="MA4" s="22" t="s">
        <v>264</v>
      </c>
      <c r="MB4" s="22" t="s">
        <v>253</v>
      </c>
      <c r="MC4" s="22" t="s">
        <v>265</v>
      </c>
      <c r="MD4" s="22" t="s">
        <v>254</v>
      </c>
      <c r="ME4" s="22" t="s">
        <v>266</v>
      </c>
      <c r="MF4" s="22" t="s">
        <v>255</v>
      </c>
      <c r="MG4" s="22" t="s">
        <v>267</v>
      </c>
      <c r="MH4" s="22" t="s">
        <v>256</v>
      </c>
      <c r="MI4" s="22" t="s">
        <v>268</v>
      </c>
      <c r="MJ4" s="22" t="s">
        <v>1383</v>
      </c>
      <c r="MK4" s="22" t="s">
        <v>1384</v>
      </c>
      <c r="ML4" s="22" t="s">
        <v>1385</v>
      </c>
      <c r="MM4" s="22" t="s">
        <v>219</v>
      </c>
      <c r="MN4" s="22" t="s">
        <v>1054</v>
      </c>
      <c r="MO4" s="22" t="s">
        <v>1055</v>
      </c>
      <c r="MP4" s="22" t="s">
        <v>222</v>
      </c>
      <c r="MQ4" s="22" t="s">
        <v>223</v>
      </c>
      <c r="MR4" s="22" t="s">
        <v>224</v>
      </c>
      <c r="MS4" s="22" t="s">
        <v>225</v>
      </c>
      <c r="MT4" s="22" t="s">
        <v>226</v>
      </c>
      <c r="MU4" s="22" t="s">
        <v>227</v>
      </c>
      <c r="MV4" s="22" t="s">
        <v>228</v>
      </c>
      <c r="MW4" s="22" t="s">
        <v>229</v>
      </c>
      <c r="MX4" s="22" t="s">
        <v>230</v>
      </c>
      <c r="MY4" s="22" t="s">
        <v>231</v>
      </c>
      <c r="MZ4" s="22" t="s">
        <v>232</v>
      </c>
      <c r="NA4" s="22" t="s">
        <v>233</v>
      </c>
      <c r="NB4" s="22" t="s">
        <v>234</v>
      </c>
      <c r="NC4" s="22" t="s">
        <v>235</v>
      </c>
      <c r="ND4" s="22" t="s">
        <v>236</v>
      </c>
      <c r="NE4" s="22" t="s">
        <v>237</v>
      </c>
      <c r="NF4" s="22" t="s">
        <v>238</v>
      </c>
      <c r="NG4" s="22" t="s">
        <v>239</v>
      </c>
      <c r="NH4" s="22" t="s">
        <v>325</v>
      </c>
      <c r="NI4" s="22" t="s">
        <v>1382</v>
      </c>
      <c r="NJ4" s="22" t="s">
        <v>273</v>
      </c>
      <c r="NK4" s="22" t="s">
        <v>274</v>
      </c>
      <c r="NL4" s="22" t="s">
        <v>245</v>
      </c>
      <c r="NM4" s="22" t="s">
        <v>257</v>
      </c>
      <c r="NN4" s="22" t="s">
        <v>246</v>
      </c>
      <c r="NO4" s="22" t="s">
        <v>258</v>
      </c>
      <c r="NP4" s="22" t="s">
        <v>247</v>
      </c>
      <c r="NQ4" s="22" t="s">
        <v>259</v>
      </c>
      <c r="NR4" s="22" t="s">
        <v>248</v>
      </c>
      <c r="NS4" s="22" t="s">
        <v>260</v>
      </c>
      <c r="NT4" s="22" t="s">
        <v>249</v>
      </c>
      <c r="NU4" s="22" t="s">
        <v>261</v>
      </c>
      <c r="NV4" s="22" t="s">
        <v>250</v>
      </c>
      <c r="NW4" s="22" t="s">
        <v>262</v>
      </c>
      <c r="NX4" s="22" t="s">
        <v>251</v>
      </c>
      <c r="NY4" s="22" t="s">
        <v>263</v>
      </c>
      <c r="NZ4" s="22" t="s">
        <v>252</v>
      </c>
      <c r="OA4" s="22" t="s">
        <v>264</v>
      </c>
      <c r="OB4" s="22" t="s">
        <v>253</v>
      </c>
      <c r="OC4" s="22" t="s">
        <v>265</v>
      </c>
      <c r="OD4" s="22" t="s">
        <v>254</v>
      </c>
      <c r="OE4" s="22" t="s">
        <v>266</v>
      </c>
      <c r="OF4" s="22" t="s">
        <v>255</v>
      </c>
      <c r="OG4" s="22" t="s">
        <v>267</v>
      </c>
      <c r="OH4" s="22" t="s">
        <v>256</v>
      </c>
      <c r="OI4" s="22" t="s">
        <v>268</v>
      </c>
      <c r="OJ4" s="22" t="s">
        <v>1383</v>
      </c>
      <c r="OK4" s="22" t="s">
        <v>1384</v>
      </c>
      <c r="OL4" s="22" t="s">
        <v>1385</v>
      </c>
      <c r="OM4" s="22" t="s">
        <v>245</v>
      </c>
      <c r="ON4" s="22" t="s">
        <v>257</v>
      </c>
      <c r="OO4" s="22" t="s">
        <v>246</v>
      </c>
      <c r="OP4" s="22" t="s">
        <v>258</v>
      </c>
      <c r="OQ4" s="22" t="s">
        <v>247</v>
      </c>
      <c r="OR4" s="22" t="s">
        <v>259</v>
      </c>
      <c r="OS4" s="22" t="s">
        <v>248</v>
      </c>
      <c r="OT4" s="22" t="s">
        <v>260</v>
      </c>
      <c r="OU4" s="22" t="s">
        <v>249</v>
      </c>
      <c r="OV4" s="22" t="s">
        <v>261</v>
      </c>
      <c r="OW4" s="22" t="s">
        <v>250</v>
      </c>
      <c r="OX4" s="22" t="s">
        <v>262</v>
      </c>
      <c r="OY4" s="22" t="s">
        <v>251</v>
      </c>
      <c r="OZ4" s="22" t="s">
        <v>263</v>
      </c>
      <c r="PA4" s="22" t="s">
        <v>252</v>
      </c>
      <c r="PB4" s="22" t="s">
        <v>264</v>
      </c>
      <c r="PC4" s="22" t="s">
        <v>253</v>
      </c>
      <c r="PD4" s="22" t="s">
        <v>265</v>
      </c>
      <c r="PE4" s="22" t="s">
        <v>254</v>
      </c>
      <c r="PF4" s="22" t="s">
        <v>266</v>
      </c>
      <c r="PG4" s="22" t="s">
        <v>255</v>
      </c>
      <c r="PH4" s="22" t="s">
        <v>267</v>
      </c>
      <c r="PI4" s="22" t="s">
        <v>256</v>
      </c>
      <c r="PJ4" s="22" t="s">
        <v>268</v>
      </c>
      <c r="PK4" s="22" t="s">
        <v>1383</v>
      </c>
      <c r="PL4" s="22" t="s">
        <v>1384</v>
      </c>
      <c r="PM4" s="22" t="s">
        <v>1385</v>
      </c>
      <c r="PN4" s="22" t="s">
        <v>219</v>
      </c>
      <c r="PO4" s="22" t="s">
        <v>1054</v>
      </c>
      <c r="PP4" s="22" t="s">
        <v>1055</v>
      </c>
      <c r="PQ4" s="22" t="s">
        <v>222</v>
      </c>
      <c r="PR4" s="22" t="s">
        <v>223</v>
      </c>
      <c r="PS4" s="22" t="s">
        <v>224</v>
      </c>
      <c r="PT4" s="22" t="s">
        <v>225</v>
      </c>
      <c r="PU4" s="22" t="s">
        <v>226</v>
      </c>
      <c r="PV4" s="22" t="s">
        <v>227</v>
      </c>
      <c r="PW4" s="22" t="s">
        <v>228</v>
      </c>
      <c r="PX4" s="22" t="s">
        <v>229</v>
      </c>
      <c r="PY4" s="22" t="s">
        <v>230</v>
      </c>
      <c r="PZ4" s="22" t="s">
        <v>231</v>
      </c>
      <c r="QA4" s="22" t="s">
        <v>232</v>
      </c>
      <c r="QB4" s="22" t="s">
        <v>233</v>
      </c>
      <c r="QC4" s="22" t="s">
        <v>234</v>
      </c>
      <c r="QD4" s="22" t="s">
        <v>235</v>
      </c>
      <c r="QE4" s="22" t="s">
        <v>236</v>
      </c>
      <c r="QF4" s="22" t="s">
        <v>237</v>
      </c>
      <c r="QG4" s="22" t="s">
        <v>238</v>
      </c>
      <c r="QH4" s="22" t="s">
        <v>239</v>
      </c>
      <c r="QI4" s="22" t="s">
        <v>325</v>
      </c>
      <c r="QJ4" s="22" t="s">
        <v>1382</v>
      </c>
      <c r="QK4" s="22" t="s">
        <v>273</v>
      </c>
      <c r="QL4" s="22" t="s">
        <v>274</v>
      </c>
      <c r="QM4" s="22" t="s">
        <v>245</v>
      </c>
      <c r="QN4" s="22" t="s">
        <v>257</v>
      </c>
      <c r="QO4" s="22" t="s">
        <v>246</v>
      </c>
      <c r="QP4" s="22" t="s">
        <v>258</v>
      </c>
      <c r="QQ4" s="22" t="s">
        <v>247</v>
      </c>
      <c r="QR4" s="22" t="s">
        <v>259</v>
      </c>
      <c r="QS4" s="22" t="s">
        <v>248</v>
      </c>
      <c r="QT4" s="22" t="s">
        <v>260</v>
      </c>
      <c r="QU4" s="22" t="s">
        <v>249</v>
      </c>
      <c r="QV4" s="22" t="s">
        <v>261</v>
      </c>
      <c r="QW4" s="22" t="s">
        <v>250</v>
      </c>
      <c r="QX4" s="22" t="s">
        <v>262</v>
      </c>
      <c r="QY4" s="22" t="s">
        <v>251</v>
      </c>
      <c r="QZ4" s="22" t="s">
        <v>263</v>
      </c>
      <c r="RA4" s="22" t="s">
        <v>252</v>
      </c>
      <c r="RB4" s="22" t="s">
        <v>264</v>
      </c>
      <c r="RC4" s="22" t="s">
        <v>253</v>
      </c>
      <c r="RD4" s="22" t="s">
        <v>265</v>
      </c>
      <c r="RE4" s="22" t="s">
        <v>254</v>
      </c>
      <c r="RF4" s="22" t="s">
        <v>266</v>
      </c>
      <c r="RG4" s="22" t="s">
        <v>255</v>
      </c>
      <c r="RH4" s="22" t="s">
        <v>267</v>
      </c>
      <c r="RI4" s="22" t="s">
        <v>256</v>
      </c>
      <c r="RJ4" s="22" t="s">
        <v>268</v>
      </c>
      <c r="RK4" s="22" t="s">
        <v>1383</v>
      </c>
      <c r="RL4" s="22" t="s">
        <v>1384</v>
      </c>
      <c r="RM4" s="22" t="s">
        <v>1385</v>
      </c>
      <c r="RN4" s="22" t="s">
        <v>245</v>
      </c>
      <c r="RO4" s="22" t="s">
        <v>257</v>
      </c>
      <c r="RP4" s="22" t="s">
        <v>246</v>
      </c>
      <c r="RQ4" s="22" t="s">
        <v>258</v>
      </c>
      <c r="RR4" s="22" t="s">
        <v>247</v>
      </c>
      <c r="RS4" s="22" t="s">
        <v>259</v>
      </c>
      <c r="RT4" s="22" t="s">
        <v>248</v>
      </c>
      <c r="RU4" s="22" t="s">
        <v>260</v>
      </c>
      <c r="RV4" s="22" t="s">
        <v>249</v>
      </c>
      <c r="RW4" s="22" t="s">
        <v>261</v>
      </c>
      <c r="RX4" s="22" t="s">
        <v>250</v>
      </c>
      <c r="RY4" s="22" t="s">
        <v>262</v>
      </c>
      <c r="RZ4" s="22" t="s">
        <v>251</v>
      </c>
      <c r="SA4" s="22" t="s">
        <v>263</v>
      </c>
      <c r="SB4" s="22" t="s">
        <v>252</v>
      </c>
      <c r="SC4" s="22" t="s">
        <v>264</v>
      </c>
      <c r="SD4" s="22" t="s">
        <v>253</v>
      </c>
      <c r="SE4" s="22" t="s">
        <v>265</v>
      </c>
      <c r="SF4" s="22" t="s">
        <v>254</v>
      </c>
      <c r="SG4" s="22" t="s">
        <v>266</v>
      </c>
      <c r="SH4" s="22" t="s">
        <v>255</v>
      </c>
      <c r="SI4" s="22" t="s">
        <v>267</v>
      </c>
      <c r="SJ4" s="22" t="s">
        <v>256</v>
      </c>
      <c r="SK4" s="22" t="s">
        <v>268</v>
      </c>
      <c r="SL4" s="22" t="s">
        <v>1383</v>
      </c>
      <c r="SM4" s="22" t="s">
        <v>1384</v>
      </c>
      <c r="SN4" s="22" t="s">
        <v>1385</v>
      </c>
      <c r="SO4" s="55" t="s">
        <v>277</v>
      </c>
      <c r="SP4" s="22" t="s">
        <v>1238</v>
      </c>
      <c r="SQ4" s="22" t="s">
        <v>1239</v>
      </c>
      <c r="SR4" s="22" t="s">
        <v>278</v>
      </c>
      <c r="SS4" s="22" t="s">
        <v>222</v>
      </c>
      <c r="ST4" s="22" t="s">
        <v>223</v>
      </c>
      <c r="SU4" s="22" t="s">
        <v>224</v>
      </c>
      <c r="SV4" s="22" t="s">
        <v>225</v>
      </c>
      <c r="SW4" s="22" t="s">
        <v>226</v>
      </c>
      <c r="SX4" s="22" t="s">
        <v>227</v>
      </c>
      <c r="SY4" s="22" t="s">
        <v>228</v>
      </c>
      <c r="SZ4" s="22" t="s">
        <v>229</v>
      </c>
      <c r="TA4" s="22" t="s">
        <v>230</v>
      </c>
      <c r="TB4" s="22" t="s">
        <v>231</v>
      </c>
      <c r="TC4" s="22" t="s">
        <v>232</v>
      </c>
      <c r="TD4" s="22" t="s">
        <v>233</v>
      </c>
      <c r="TE4" s="22" t="s">
        <v>234</v>
      </c>
      <c r="TF4" s="22" t="s">
        <v>235</v>
      </c>
      <c r="TG4" s="22" t="s">
        <v>236</v>
      </c>
      <c r="TH4" s="22" t="s">
        <v>325</v>
      </c>
      <c r="TI4" s="22" t="s">
        <v>1382</v>
      </c>
      <c r="TJ4" s="22" t="s">
        <v>274</v>
      </c>
      <c r="TK4" s="22" t="s">
        <v>273</v>
      </c>
      <c r="TL4" s="22" t="s">
        <v>245</v>
      </c>
      <c r="TM4" s="22" t="s">
        <v>257</v>
      </c>
      <c r="TN4" s="22" t="s">
        <v>246</v>
      </c>
      <c r="TO4" s="22" t="s">
        <v>258</v>
      </c>
      <c r="TP4" s="22" t="s">
        <v>247</v>
      </c>
      <c r="TQ4" s="22" t="s">
        <v>259</v>
      </c>
      <c r="TR4" s="22" t="s">
        <v>248</v>
      </c>
      <c r="TS4" s="22" t="s">
        <v>260</v>
      </c>
      <c r="TT4" s="22" t="s">
        <v>249</v>
      </c>
      <c r="TU4" s="22" t="s">
        <v>261</v>
      </c>
      <c r="TV4" s="22" t="s">
        <v>250</v>
      </c>
      <c r="TW4" s="22" t="s">
        <v>262</v>
      </c>
      <c r="TX4" s="22" t="s">
        <v>251</v>
      </c>
      <c r="TY4" s="22" t="s">
        <v>263</v>
      </c>
      <c r="TZ4" s="22" t="s">
        <v>252</v>
      </c>
      <c r="UA4" s="22" t="s">
        <v>264</v>
      </c>
      <c r="UB4" s="22" t="s">
        <v>253</v>
      </c>
      <c r="UC4" s="22" t="s">
        <v>265</v>
      </c>
      <c r="UD4" s="22" t="s">
        <v>254</v>
      </c>
      <c r="UE4" s="22" t="s">
        <v>266</v>
      </c>
      <c r="UF4" s="22" t="s">
        <v>255</v>
      </c>
      <c r="UG4" s="22" t="s">
        <v>267</v>
      </c>
      <c r="UH4" s="22" t="s">
        <v>1386</v>
      </c>
      <c r="UI4" s="22" t="s">
        <v>1383</v>
      </c>
      <c r="UJ4" s="22" t="s">
        <v>1384</v>
      </c>
      <c r="UK4" s="22" t="s">
        <v>245</v>
      </c>
      <c r="UL4" s="22" t="s">
        <v>257</v>
      </c>
      <c r="UM4" s="22" t="s">
        <v>246</v>
      </c>
      <c r="UN4" s="22" t="s">
        <v>258</v>
      </c>
      <c r="UO4" s="22" t="s">
        <v>247</v>
      </c>
      <c r="UP4" s="22" t="s">
        <v>259</v>
      </c>
      <c r="UQ4" s="22" t="s">
        <v>248</v>
      </c>
      <c r="UR4" s="22" t="s">
        <v>260</v>
      </c>
      <c r="US4" s="22" t="s">
        <v>249</v>
      </c>
      <c r="UT4" s="22" t="s">
        <v>261</v>
      </c>
      <c r="UU4" s="22" t="s">
        <v>250</v>
      </c>
      <c r="UV4" s="22" t="s">
        <v>262</v>
      </c>
      <c r="UW4" s="22" t="s">
        <v>251</v>
      </c>
      <c r="UX4" s="22" t="s">
        <v>263</v>
      </c>
      <c r="UY4" s="22" t="s">
        <v>252</v>
      </c>
      <c r="UZ4" s="22" t="s">
        <v>264</v>
      </c>
      <c r="VA4" s="22" t="s">
        <v>253</v>
      </c>
      <c r="VB4" s="22" t="s">
        <v>265</v>
      </c>
      <c r="VC4" s="22" t="s">
        <v>254</v>
      </c>
      <c r="VD4" s="22" t="s">
        <v>266</v>
      </c>
      <c r="VE4" s="22" t="s">
        <v>255</v>
      </c>
      <c r="VF4" s="22" t="s">
        <v>267</v>
      </c>
      <c r="VG4" s="22" t="s">
        <v>279</v>
      </c>
      <c r="VH4" s="22" t="s">
        <v>268</v>
      </c>
      <c r="VI4" s="22" t="s">
        <v>1383</v>
      </c>
      <c r="VJ4" s="22" t="s">
        <v>1384</v>
      </c>
      <c r="VK4" s="22" t="s">
        <v>1385</v>
      </c>
      <c r="VL4" s="22" t="s">
        <v>277</v>
      </c>
      <c r="VM4" s="22" t="s">
        <v>1238</v>
      </c>
      <c r="VN4" s="22" t="s">
        <v>1239</v>
      </c>
      <c r="VO4" s="22" t="s">
        <v>278</v>
      </c>
      <c r="VP4" s="22" t="s">
        <v>222</v>
      </c>
      <c r="VQ4" s="22" t="s">
        <v>223</v>
      </c>
      <c r="VR4" s="22" t="s">
        <v>224</v>
      </c>
      <c r="VS4" s="22" t="s">
        <v>225</v>
      </c>
      <c r="VT4" s="22" t="s">
        <v>226</v>
      </c>
      <c r="VU4" s="22" t="s">
        <v>227</v>
      </c>
      <c r="VV4" s="22" t="s">
        <v>228</v>
      </c>
      <c r="VW4" s="22" t="s">
        <v>229</v>
      </c>
      <c r="VX4" s="22" t="s">
        <v>230</v>
      </c>
      <c r="VY4" s="22" t="s">
        <v>231</v>
      </c>
      <c r="VZ4" s="22" t="s">
        <v>232</v>
      </c>
      <c r="WA4" s="22" t="s">
        <v>233</v>
      </c>
      <c r="WB4" s="22" t="s">
        <v>234</v>
      </c>
      <c r="WC4" s="22" t="s">
        <v>235</v>
      </c>
      <c r="WD4" s="22" t="s">
        <v>236</v>
      </c>
      <c r="WE4" s="22" t="s">
        <v>325</v>
      </c>
      <c r="WF4" s="22" t="s">
        <v>1382</v>
      </c>
      <c r="WG4" s="22" t="s">
        <v>274</v>
      </c>
      <c r="WH4" s="22" t="s">
        <v>273</v>
      </c>
      <c r="WI4" s="22" t="s">
        <v>245</v>
      </c>
      <c r="WJ4" s="22" t="s">
        <v>257</v>
      </c>
      <c r="WK4" s="22" t="s">
        <v>246</v>
      </c>
      <c r="WL4" s="22" t="s">
        <v>258</v>
      </c>
      <c r="WM4" s="22" t="s">
        <v>247</v>
      </c>
      <c r="WN4" s="22" t="s">
        <v>259</v>
      </c>
      <c r="WO4" s="22" t="s">
        <v>248</v>
      </c>
      <c r="WP4" s="22" t="s">
        <v>260</v>
      </c>
      <c r="WQ4" s="22" t="s">
        <v>249</v>
      </c>
      <c r="WR4" s="22" t="s">
        <v>261</v>
      </c>
      <c r="WS4" s="22" t="s">
        <v>250</v>
      </c>
      <c r="WT4" s="22" t="s">
        <v>262</v>
      </c>
      <c r="WU4" s="22" t="s">
        <v>251</v>
      </c>
      <c r="WV4" s="22" t="s">
        <v>263</v>
      </c>
      <c r="WW4" s="22" t="s">
        <v>252</v>
      </c>
      <c r="WX4" s="22" t="s">
        <v>264</v>
      </c>
      <c r="WY4" s="22" t="s">
        <v>253</v>
      </c>
      <c r="WZ4" s="22" t="s">
        <v>265</v>
      </c>
      <c r="XA4" s="22" t="s">
        <v>254</v>
      </c>
      <c r="XB4" s="22" t="s">
        <v>266</v>
      </c>
      <c r="XC4" s="22" t="s">
        <v>255</v>
      </c>
      <c r="XD4" s="22" t="s">
        <v>267</v>
      </c>
      <c r="XE4" s="22" t="s">
        <v>1386</v>
      </c>
      <c r="XF4" s="22" t="s">
        <v>1383</v>
      </c>
      <c r="XG4" s="22" t="s">
        <v>1384</v>
      </c>
      <c r="XH4" s="22" t="s">
        <v>245</v>
      </c>
      <c r="XI4" s="22" t="s">
        <v>257</v>
      </c>
      <c r="XJ4" s="22" t="s">
        <v>246</v>
      </c>
      <c r="XK4" s="22" t="s">
        <v>258</v>
      </c>
      <c r="XL4" s="22" t="s">
        <v>247</v>
      </c>
      <c r="XM4" s="22" t="s">
        <v>259</v>
      </c>
      <c r="XN4" s="22" t="s">
        <v>248</v>
      </c>
      <c r="XO4" s="22" t="s">
        <v>260</v>
      </c>
      <c r="XP4" s="22" t="s">
        <v>249</v>
      </c>
      <c r="XQ4" s="22" t="s">
        <v>261</v>
      </c>
      <c r="XR4" s="22" t="s">
        <v>250</v>
      </c>
      <c r="XS4" s="22" t="s">
        <v>262</v>
      </c>
      <c r="XT4" s="22" t="s">
        <v>251</v>
      </c>
      <c r="XU4" s="22" t="s">
        <v>263</v>
      </c>
      <c r="XV4" s="22" t="s">
        <v>252</v>
      </c>
      <c r="XW4" s="22" t="s">
        <v>264</v>
      </c>
      <c r="XX4" s="22" t="s">
        <v>253</v>
      </c>
      <c r="XY4" s="22" t="s">
        <v>265</v>
      </c>
      <c r="XZ4" s="22" t="s">
        <v>254</v>
      </c>
      <c r="YA4" s="22" t="s">
        <v>266</v>
      </c>
      <c r="YB4" s="22" t="s">
        <v>255</v>
      </c>
      <c r="YC4" s="22" t="s">
        <v>267</v>
      </c>
      <c r="YD4" s="22" t="s">
        <v>279</v>
      </c>
      <c r="YE4" s="22" t="s">
        <v>268</v>
      </c>
      <c r="YF4" s="22" t="s">
        <v>1383</v>
      </c>
      <c r="YG4" s="22" t="s">
        <v>1384</v>
      </c>
      <c r="YH4" s="22" t="s">
        <v>1385</v>
      </c>
      <c r="YI4" s="22" t="s">
        <v>277</v>
      </c>
      <c r="YJ4" s="22" t="s">
        <v>1238</v>
      </c>
      <c r="YK4" s="22" t="s">
        <v>1239</v>
      </c>
      <c r="YL4" s="22" t="s">
        <v>278</v>
      </c>
      <c r="YM4" s="22" t="s">
        <v>222</v>
      </c>
      <c r="YN4" s="22" t="s">
        <v>223</v>
      </c>
      <c r="YO4" s="22" t="s">
        <v>224</v>
      </c>
      <c r="YP4" s="22" t="s">
        <v>225</v>
      </c>
      <c r="YQ4" s="22" t="s">
        <v>226</v>
      </c>
      <c r="YR4" s="22" t="s">
        <v>227</v>
      </c>
      <c r="YS4" s="22" t="s">
        <v>228</v>
      </c>
      <c r="YT4" s="22" t="s">
        <v>229</v>
      </c>
      <c r="YU4" s="22" t="s">
        <v>230</v>
      </c>
      <c r="YV4" s="22" t="s">
        <v>231</v>
      </c>
      <c r="YW4" s="22" t="s">
        <v>232</v>
      </c>
      <c r="YX4" s="22" t="s">
        <v>233</v>
      </c>
      <c r="YY4" s="22" t="s">
        <v>234</v>
      </c>
      <c r="YZ4" s="22" t="s">
        <v>235</v>
      </c>
      <c r="ZA4" s="22" t="s">
        <v>236</v>
      </c>
      <c r="ZB4" s="22" t="s">
        <v>325</v>
      </c>
      <c r="ZC4" s="22" t="s">
        <v>1382</v>
      </c>
      <c r="ZD4" s="22" t="s">
        <v>274</v>
      </c>
      <c r="ZE4" s="22" t="s">
        <v>273</v>
      </c>
      <c r="ZF4" s="22" t="s">
        <v>245</v>
      </c>
      <c r="ZG4" s="22" t="s">
        <v>257</v>
      </c>
      <c r="ZH4" s="22" t="s">
        <v>246</v>
      </c>
      <c r="ZI4" s="22" t="s">
        <v>258</v>
      </c>
      <c r="ZJ4" s="22" t="s">
        <v>247</v>
      </c>
      <c r="ZK4" s="22" t="s">
        <v>259</v>
      </c>
      <c r="ZL4" s="22" t="s">
        <v>248</v>
      </c>
      <c r="ZM4" s="22" t="s">
        <v>260</v>
      </c>
      <c r="ZN4" s="22" t="s">
        <v>249</v>
      </c>
      <c r="ZO4" s="22" t="s">
        <v>261</v>
      </c>
      <c r="ZP4" s="22" t="s">
        <v>250</v>
      </c>
      <c r="ZQ4" s="22" t="s">
        <v>262</v>
      </c>
      <c r="ZR4" s="22" t="s">
        <v>251</v>
      </c>
      <c r="ZS4" s="22" t="s">
        <v>263</v>
      </c>
      <c r="ZT4" s="22" t="s">
        <v>252</v>
      </c>
      <c r="ZU4" s="22" t="s">
        <v>264</v>
      </c>
      <c r="ZV4" s="22" t="s">
        <v>253</v>
      </c>
      <c r="ZW4" s="22" t="s">
        <v>265</v>
      </c>
      <c r="ZX4" s="22" t="s">
        <v>254</v>
      </c>
      <c r="ZY4" s="22" t="s">
        <v>266</v>
      </c>
      <c r="ZZ4" s="22" t="s">
        <v>255</v>
      </c>
      <c r="AAA4" s="22" t="s">
        <v>267</v>
      </c>
      <c r="AAB4" s="22" t="s">
        <v>1386</v>
      </c>
      <c r="AAC4" s="22" t="s">
        <v>1383</v>
      </c>
      <c r="AAD4" s="22" t="s">
        <v>1384</v>
      </c>
      <c r="AAE4" s="22" t="s">
        <v>245</v>
      </c>
      <c r="AAF4" s="22" t="s">
        <v>257</v>
      </c>
      <c r="AAG4" s="22" t="s">
        <v>246</v>
      </c>
      <c r="AAH4" s="22" t="s">
        <v>258</v>
      </c>
      <c r="AAI4" s="22" t="s">
        <v>247</v>
      </c>
      <c r="AAJ4" s="22" t="s">
        <v>259</v>
      </c>
      <c r="AAK4" s="22" t="s">
        <v>248</v>
      </c>
      <c r="AAL4" s="22" t="s">
        <v>260</v>
      </c>
      <c r="AAM4" s="22" t="s">
        <v>249</v>
      </c>
      <c r="AAN4" s="22" t="s">
        <v>261</v>
      </c>
      <c r="AAO4" s="22" t="s">
        <v>250</v>
      </c>
      <c r="AAP4" s="22" t="s">
        <v>262</v>
      </c>
      <c r="AAQ4" s="22" t="s">
        <v>251</v>
      </c>
      <c r="AAR4" s="22" t="s">
        <v>263</v>
      </c>
      <c r="AAS4" s="22" t="s">
        <v>252</v>
      </c>
      <c r="AAT4" s="22" t="s">
        <v>264</v>
      </c>
      <c r="AAU4" s="22" t="s">
        <v>253</v>
      </c>
      <c r="AAV4" s="22" t="s">
        <v>265</v>
      </c>
      <c r="AAW4" s="22" t="s">
        <v>254</v>
      </c>
      <c r="AAX4" s="22" t="s">
        <v>266</v>
      </c>
      <c r="AAY4" s="22" t="s">
        <v>255</v>
      </c>
      <c r="AAZ4" s="22" t="s">
        <v>267</v>
      </c>
      <c r="ABA4" s="22" t="s">
        <v>279</v>
      </c>
      <c r="ABB4" s="22" t="s">
        <v>268</v>
      </c>
      <c r="ABC4" s="22" t="s">
        <v>1383</v>
      </c>
      <c r="ABD4" s="22" t="s">
        <v>1384</v>
      </c>
      <c r="ABE4" s="22" t="s">
        <v>1385</v>
      </c>
      <c r="ABF4" s="55" t="s">
        <v>219</v>
      </c>
      <c r="ABG4" s="22" t="s">
        <v>1244</v>
      </c>
      <c r="ABH4" s="22" t="s">
        <v>1245</v>
      </c>
      <c r="ABI4" s="22" t="s">
        <v>1246</v>
      </c>
      <c r="ABJ4" s="22" t="s">
        <v>282</v>
      </c>
      <c r="ABK4" s="22" t="s">
        <v>1381</v>
      </c>
      <c r="ABL4" s="22" t="s">
        <v>221</v>
      </c>
      <c r="ABM4" s="22" t="s">
        <v>1381</v>
      </c>
      <c r="ABN4" s="22" t="s">
        <v>222</v>
      </c>
      <c r="ABO4" s="22" t="s">
        <v>223</v>
      </c>
      <c r="ABP4" s="22" t="s">
        <v>224</v>
      </c>
      <c r="ABQ4" s="22" t="s">
        <v>225</v>
      </c>
      <c r="ABR4" s="22" t="s">
        <v>226</v>
      </c>
      <c r="ABS4" s="22" t="s">
        <v>227</v>
      </c>
      <c r="ABT4" s="22" t="s">
        <v>228</v>
      </c>
      <c r="ABU4" s="22" t="s">
        <v>229</v>
      </c>
      <c r="ABV4" s="22" t="s">
        <v>230</v>
      </c>
      <c r="ABW4" s="22" t="s">
        <v>231</v>
      </c>
      <c r="ABX4" s="22" t="s">
        <v>232</v>
      </c>
      <c r="ABY4" s="22" t="s">
        <v>233</v>
      </c>
      <c r="ABZ4" s="22" t="s">
        <v>234</v>
      </c>
      <c r="ACA4" s="22" t="s">
        <v>235</v>
      </c>
      <c r="ACB4" s="22" t="s">
        <v>236</v>
      </c>
      <c r="ACC4" s="22" t="s">
        <v>237</v>
      </c>
      <c r="ACD4" s="22" t="s">
        <v>238</v>
      </c>
      <c r="ACE4" s="22" t="s">
        <v>239</v>
      </c>
      <c r="ACF4" s="22" t="s">
        <v>240</v>
      </c>
      <c r="ACG4" s="22" t="s">
        <v>241</v>
      </c>
      <c r="ACH4" s="22" t="s">
        <v>242</v>
      </c>
      <c r="ACI4" s="22" t="s">
        <v>325</v>
      </c>
      <c r="ACJ4" s="22" t="s">
        <v>1382</v>
      </c>
      <c r="ACK4" s="22" t="s">
        <v>273</v>
      </c>
      <c r="ACL4" s="22" t="s">
        <v>274</v>
      </c>
      <c r="ACM4" s="22" t="s">
        <v>245</v>
      </c>
      <c r="ACN4" s="22" t="s">
        <v>257</v>
      </c>
      <c r="ACO4" s="22" t="s">
        <v>246</v>
      </c>
      <c r="ACP4" s="22" t="s">
        <v>258</v>
      </c>
      <c r="ACQ4" s="22" t="s">
        <v>247</v>
      </c>
      <c r="ACR4" s="22" t="s">
        <v>259</v>
      </c>
      <c r="ACS4" s="22" t="s">
        <v>248</v>
      </c>
      <c r="ACT4" s="22" t="s">
        <v>260</v>
      </c>
      <c r="ACU4" s="22" t="s">
        <v>249</v>
      </c>
      <c r="ACV4" s="22" t="s">
        <v>261</v>
      </c>
      <c r="ACW4" s="22" t="s">
        <v>250</v>
      </c>
      <c r="ACX4" s="22" t="s">
        <v>262</v>
      </c>
      <c r="ACY4" s="22" t="s">
        <v>1387</v>
      </c>
      <c r="ACZ4" s="22" t="s">
        <v>1388</v>
      </c>
      <c r="ADA4" s="22" t="s">
        <v>1389</v>
      </c>
      <c r="ADB4" s="22" t="s">
        <v>245</v>
      </c>
      <c r="ADC4" s="22" t="s">
        <v>257</v>
      </c>
      <c r="ADD4" s="22" t="s">
        <v>246</v>
      </c>
      <c r="ADE4" s="22" t="s">
        <v>258</v>
      </c>
      <c r="ADF4" s="22" t="s">
        <v>247</v>
      </c>
      <c r="ADG4" s="22" t="s">
        <v>259</v>
      </c>
      <c r="ADH4" s="22" t="s">
        <v>248</v>
      </c>
      <c r="ADI4" s="22" t="s">
        <v>260</v>
      </c>
      <c r="ADJ4" s="22" t="s">
        <v>249</v>
      </c>
      <c r="ADK4" s="22" t="s">
        <v>261</v>
      </c>
      <c r="ADL4" s="22" t="s">
        <v>250</v>
      </c>
      <c r="ADM4" s="22" t="s">
        <v>262</v>
      </c>
      <c r="ADN4" s="22" t="s">
        <v>251</v>
      </c>
      <c r="ADO4" s="22" t="s">
        <v>263</v>
      </c>
      <c r="ADP4" s="22" t="s">
        <v>252</v>
      </c>
      <c r="ADQ4" s="22" t="s">
        <v>264</v>
      </c>
      <c r="ADR4" s="22" t="s">
        <v>253</v>
      </c>
      <c r="ADS4" s="22" t="s">
        <v>265</v>
      </c>
      <c r="ADT4" s="22" t="s">
        <v>254</v>
      </c>
      <c r="ADU4" s="22" t="s">
        <v>266</v>
      </c>
      <c r="ADV4" s="22" t="s">
        <v>255</v>
      </c>
      <c r="ADW4" s="22" t="s">
        <v>267</v>
      </c>
      <c r="ADX4" s="22" t="s">
        <v>279</v>
      </c>
      <c r="ADY4" s="22" t="s">
        <v>268</v>
      </c>
      <c r="ADZ4" s="22" t="s">
        <v>1383</v>
      </c>
      <c r="AEA4" s="22" t="s">
        <v>1384</v>
      </c>
      <c r="AEB4" s="22" t="s">
        <v>1385</v>
      </c>
      <c r="AEC4" s="22" t="s">
        <v>219</v>
      </c>
      <c r="AED4" s="22" t="s">
        <v>1244</v>
      </c>
      <c r="AEE4" s="22" t="s">
        <v>1245</v>
      </c>
      <c r="AEF4" s="22" t="s">
        <v>1246</v>
      </c>
      <c r="AEG4" s="22" t="s">
        <v>282</v>
      </c>
      <c r="AEH4" s="22" t="s">
        <v>1381</v>
      </c>
      <c r="AEI4" s="22" t="s">
        <v>221</v>
      </c>
      <c r="AEJ4" s="22" t="s">
        <v>1381</v>
      </c>
      <c r="AEK4" s="22" t="s">
        <v>222</v>
      </c>
      <c r="AEL4" s="22" t="s">
        <v>223</v>
      </c>
      <c r="AEM4" s="22" t="s">
        <v>224</v>
      </c>
      <c r="AEN4" s="22" t="s">
        <v>225</v>
      </c>
      <c r="AEO4" s="22" t="s">
        <v>226</v>
      </c>
      <c r="AEP4" s="22" t="s">
        <v>227</v>
      </c>
      <c r="AEQ4" s="22" t="s">
        <v>228</v>
      </c>
      <c r="AER4" s="22" t="s">
        <v>229</v>
      </c>
      <c r="AES4" s="22" t="s">
        <v>230</v>
      </c>
      <c r="AET4" s="22" t="s">
        <v>231</v>
      </c>
      <c r="AEU4" s="22" t="s">
        <v>232</v>
      </c>
      <c r="AEV4" s="22" t="s">
        <v>233</v>
      </c>
      <c r="AEW4" s="22" t="s">
        <v>234</v>
      </c>
      <c r="AEX4" s="22" t="s">
        <v>235</v>
      </c>
      <c r="AEY4" s="22" t="s">
        <v>236</v>
      </c>
      <c r="AEZ4" s="22" t="s">
        <v>237</v>
      </c>
      <c r="AFA4" s="22" t="s">
        <v>238</v>
      </c>
      <c r="AFB4" s="22" t="s">
        <v>239</v>
      </c>
      <c r="AFC4" s="22" t="s">
        <v>240</v>
      </c>
      <c r="AFD4" s="22" t="s">
        <v>241</v>
      </c>
      <c r="AFE4" s="22" t="s">
        <v>242</v>
      </c>
      <c r="AFF4" s="22" t="s">
        <v>325</v>
      </c>
      <c r="AFG4" s="22" t="s">
        <v>1382</v>
      </c>
      <c r="AFH4" s="22" t="s">
        <v>273</v>
      </c>
      <c r="AFI4" s="22" t="s">
        <v>274</v>
      </c>
      <c r="AFJ4" s="22" t="s">
        <v>245</v>
      </c>
      <c r="AFK4" s="22" t="s">
        <v>257</v>
      </c>
      <c r="AFL4" s="22" t="s">
        <v>246</v>
      </c>
      <c r="AFM4" s="22" t="s">
        <v>258</v>
      </c>
      <c r="AFN4" s="22" t="s">
        <v>247</v>
      </c>
      <c r="AFO4" s="22" t="s">
        <v>259</v>
      </c>
      <c r="AFP4" s="22" t="s">
        <v>248</v>
      </c>
      <c r="AFQ4" s="22" t="s">
        <v>260</v>
      </c>
      <c r="AFR4" s="22" t="s">
        <v>249</v>
      </c>
      <c r="AFS4" s="22" t="s">
        <v>261</v>
      </c>
      <c r="AFT4" s="22" t="s">
        <v>250</v>
      </c>
      <c r="AFU4" s="22" t="s">
        <v>262</v>
      </c>
      <c r="AFV4" s="22" t="s">
        <v>1387</v>
      </c>
      <c r="AFW4" s="22" t="s">
        <v>1388</v>
      </c>
      <c r="AFX4" s="22" t="s">
        <v>1389</v>
      </c>
      <c r="AFY4" s="22" t="s">
        <v>245</v>
      </c>
      <c r="AFZ4" s="22" t="s">
        <v>257</v>
      </c>
      <c r="AGA4" s="22" t="s">
        <v>246</v>
      </c>
      <c r="AGB4" s="22" t="s">
        <v>258</v>
      </c>
      <c r="AGC4" s="22" t="s">
        <v>247</v>
      </c>
      <c r="AGD4" s="22" t="s">
        <v>259</v>
      </c>
      <c r="AGE4" s="22" t="s">
        <v>248</v>
      </c>
      <c r="AGF4" s="22" t="s">
        <v>260</v>
      </c>
      <c r="AGG4" s="22" t="s">
        <v>249</v>
      </c>
      <c r="AGH4" s="22" t="s">
        <v>261</v>
      </c>
      <c r="AGI4" s="22" t="s">
        <v>250</v>
      </c>
      <c r="AGJ4" s="22" t="s">
        <v>262</v>
      </c>
      <c r="AGK4" s="22" t="s">
        <v>251</v>
      </c>
      <c r="AGL4" s="22" t="s">
        <v>263</v>
      </c>
      <c r="AGM4" s="22" t="s">
        <v>252</v>
      </c>
      <c r="AGN4" s="22" t="s">
        <v>264</v>
      </c>
      <c r="AGO4" s="22" t="s">
        <v>253</v>
      </c>
      <c r="AGP4" s="22" t="s">
        <v>265</v>
      </c>
      <c r="AGQ4" s="22" t="s">
        <v>254</v>
      </c>
      <c r="AGR4" s="22" t="s">
        <v>266</v>
      </c>
      <c r="AGS4" s="22" t="s">
        <v>255</v>
      </c>
      <c r="AGT4" s="22" t="s">
        <v>267</v>
      </c>
      <c r="AGU4" s="22" t="s">
        <v>279</v>
      </c>
      <c r="AGV4" s="22" t="s">
        <v>268</v>
      </c>
      <c r="AGW4" s="22" t="s">
        <v>1383</v>
      </c>
      <c r="AGX4" s="22" t="s">
        <v>1384</v>
      </c>
      <c r="AGY4" s="22" t="s">
        <v>1385</v>
      </c>
      <c r="AGZ4" s="22" t="s">
        <v>219</v>
      </c>
      <c r="AHA4" s="22" t="s">
        <v>1244</v>
      </c>
      <c r="AHB4" s="22" t="s">
        <v>1245</v>
      </c>
      <c r="AHC4" s="22" t="s">
        <v>1246</v>
      </c>
      <c r="AHD4" s="22" t="s">
        <v>282</v>
      </c>
      <c r="AHE4" s="22" t="s">
        <v>1381</v>
      </c>
      <c r="AHF4" s="22" t="s">
        <v>221</v>
      </c>
      <c r="AHG4" s="22" t="s">
        <v>1381</v>
      </c>
      <c r="AHH4" s="22" t="s">
        <v>222</v>
      </c>
      <c r="AHI4" s="22" t="s">
        <v>223</v>
      </c>
      <c r="AHJ4" s="22" t="s">
        <v>224</v>
      </c>
      <c r="AHK4" s="22" t="s">
        <v>225</v>
      </c>
      <c r="AHL4" s="22" t="s">
        <v>226</v>
      </c>
      <c r="AHM4" s="22" t="s">
        <v>227</v>
      </c>
      <c r="AHN4" s="22" t="s">
        <v>228</v>
      </c>
      <c r="AHO4" s="22" t="s">
        <v>229</v>
      </c>
      <c r="AHP4" s="22" t="s">
        <v>230</v>
      </c>
      <c r="AHQ4" s="22" t="s">
        <v>231</v>
      </c>
      <c r="AHR4" s="22" t="s">
        <v>232</v>
      </c>
      <c r="AHS4" s="22" t="s">
        <v>233</v>
      </c>
      <c r="AHT4" s="22" t="s">
        <v>234</v>
      </c>
      <c r="AHU4" s="22" t="s">
        <v>235</v>
      </c>
      <c r="AHV4" s="22" t="s">
        <v>236</v>
      </c>
      <c r="AHW4" s="22" t="s">
        <v>237</v>
      </c>
      <c r="AHX4" s="22" t="s">
        <v>238</v>
      </c>
      <c r="AHY4" s="22" t="s">
        <v>239</v>
      </c>
      <c r="AHZ4" s="22" t="s">
        <v>240</v>
      </c>
      <c r="AIA4" s="22" t="s">
        <v>241</v>
      </c>
      <c r="AIB4" s="22" t="s">
        <v>242</v>
      </c>
      <c r="AIC4" s="22" t="s">
        <v>325</v>
      </c>
      <c r="AID4" s="22" t="s">
        <v>1382</v>
      </c>
      <c r="AIE4" s="22" t="s">
        <v>273</v>
      </c>
      <c r="AIF4" s="22" t="s">
        <v>274</v>
      </c>
      <c r="AIG4" s="22" t="s">
        <v>245</v>
      </c>
      <c r="AIH4" s="22" t="s">
        <v>257</v>
      </c>
      <c r="AII4" s="22" t="s">
        <v>246</v>
      </c>
      <c r="AIJ4" s="22" t="s">
        <v>258</v>
      </c>
      <c r="AIK4" s="22" t="s">
        <v>247</v>
      </c>
      <c r="AIL4" s="22" t="s">
        <v>259</v>
      </c>
      <c r="AIM4" s="22" t="s">
        <v>248</v>
      </c>
      <c r="AIN4" s="22" t="s">
        <v>260</v>
      </c>
      <c r="AIO4" s="22" t="s">
        <v>249</v>
      </c>
      <c r="AIP4" s="22" t="s">
        <v>261</v>
      </c>
      <c r="AIQ4" s="22" t="s">
        <v>250</v>
      </c>
      <c r="AIR4" s="22" t="s">
        <v>262</v>
      </c>
      <c r="AIS4" s="22" t="s">
        <v>1387</v>
      </c>
      <c r="AIT4" s="22" t="s">
        <v>1388</v>
      </c>
      <c r="AIU4" s="22" t="s">
        <v>1389</v>
      </c>
      <c r="AIV4" s="22" t="s">
        <v>245</v>
      </c>
      <c r="AIW4" s="22" t="s">
        <v>257</v>
      </c>
      <c r="AIX4" s="22" t="s">
        <v>246</v>
      </c>
      <c r="AIY4" s="22" t="s">
        <v>258</v>
      </c>
      <c r="AIZ4" s="22" t="s">
        <v>247</v>
      </c>
      <c r="AJA4" s="22" t="s">
        <v>259</v>
      </c>
      <c r="AJB4" s="22" t="s">
        <v>248</v>
      </c>
      <c r="AJC4" s="22" t="s">
        <v>260</v>
      </c>
      <c r="AJD4" s="22" t="s">
        <v>249</v>
      </c>
      <c r="AJE4" s="22" t="s">
        <v>261</v>
      </c>
      <c r="AJF4" s="22" t="s">
        <v>250</v>
      </c>
      <c r="AJG4" s="22" t="s">
        <v>262</v>
      </c>
      <c r="AJH4" s="22" t="s">
        <v>251</v>
      </c>
      <c r="AJI4" s="22" t="s">
        <v>263</v>
      </c>
      <c r="AJJ4" s="22" t="s">
        <v>252</v>
      </c>
      <c r="AJK4" s="22" t="s">
        <v>264</v>
      </c>
      <c r="AJL4" s="22" t="s">
        <v>253</v>
      </c>
      <c r="AJM4" s="22" t="s">
        <v>265</v>
      </c>
      <c r="AJN4" s="22" t="s">
        <v>254</v>
      </c>
      <c r="AJO4" s="22" t="s">
        <v>266</v>
      </c>
      <c r="AJP4" s="22" t="s">
        <v>255</v>
      </c>
      <c r="AJQ4" s="22" t="s">
        <v>267</v>
      </c>
      <c r="AJR4" s="22" t="s">
        <v>279</v>
      </c>
      <c r="AJS4" s="22" t="s">
        <v>268</v>
      </c>
      <c r="AJT4" s="22" t="s">
        <v>1383</v>
      </c>
      <c r="AJU4" s="22" t="s">
        <v>1384</v>
      </c>
      <c r="AJV4" s="56" t="s">
        <v>1385</v>
      </c>
      <c r="AJW4" s="55" t="s">
        <v>323</v>
      </c>
      <c r="AJX4" s="22" t="s">
        <v>1249</v>
      </c>
      <c r="AJY4" s="22" t="s">
        <v>324</v>
      </c>
      <c r="AJZ4" s="22" t="s">
        <v>1250</v>
      </c>
      <c r="AKA4" s="22" t="s">
        <v>289</v>
      </c>
      <c r="AKB4" s="22" t="s">
        <v>290</v>
      </c>
      <c r="AKC4" s="22" t="s">
        <v>291</v>
      </c>
      <c r="AKD4" s="22" t="s">
        <v>292</v>
      </c>
      <c r="AKE4" s="22" t="s">
        <v>293</v>
      </c>
      <c r="AKF4" s="22" t="s">
        <v>314</v>
      </c>
      <c r="AKG4" s="22" t="s">
        <v>1251</v>
      </c>
      <c r="AKH4" s="22" t="s">
        <v>322</v>
      </c>
      <c r="AKI4" s="22" t="s">
        <v>296</v>
      </c>
      <c r="AKJ4" s="22" t="s">
        <v>297</v>
      </c>
      <c r="AKK4" s="22" t="s">
        <v>298</v>
      </c>
      <c r="AKL4" s="22" t="s">
        <v>299</v>
      </c>
      <c r="AKM4" s="22" t="s">
        <v>300</v>
      </c>
      <c r="AKN4" s="22" t="s">
        <v>301</v>
      </c>
      <c r="AKO4" s="22" t="s">
        <v>302</v>
      </c>
      <c r="AKP4" s="22" t="s">
        <v>303</v>
      </c>
      <c r="AKQ4" s="22" t="s">
        <v>304</v>
      </c>
      <c r="AKR4" s="22" t="s">
        <v>1252</v>
      </c>
      <c r="AKS4" s="22" t="s">
        <v>316</v>
      </c>
      <c r="AKT4" s="22" t="s">
        <v>315</v>
      </c>
      <c r="AKU4" s="22" t="s">
        <v>317</v>
      </c>
      <c r="AKV4" s="22" t="s">
        <v>318</v>
      </c>
      <c r="AKW4" s="22" t="s">
        <v>319</v>
      </c>
      <c r="AKX4" s="22" t="s">
        <v>320</v>
      </c>
      <c r="AKY4" s="56" t="s">
        <v>321</v>
      </c>
    </row>
    <row r="5" spans="1:987" ht="19.5" thickBot="1">
      <c r="A5" s="67" t="str">
        <f>IF(Ⅰ.基本情報!H7="","",Ⅰ.基本情報!H7)</f>
        <v/>
      </c>
      <c r="B5" s="59" t="str">
        <f>IF(Ⅰ.基本情報!H8="","",Ⅰ.基本情報!H8)</f>
        <v/>
      </c>
      <c r="C5" s="59" t="str">
        <f>IF(Ⅰ.基本情報!H9="","",Ⅰ.基本情報!H9)</f>
        <v/>
      </c>
      <c r="D5" s="59" t="str">
        <f>IF(Ⅰ.基本情報!H10="","",Ⅰ.基本情報!H10)</f>
        <v/>
      </c>
      <c r="E5" s="59" t="str">
        <f>IF(Ⅰ.基本情報!H11="","",Ⅰ.基本情報!H11)</f>
        <v/>
      </c>
      <c r="F5" s="60" t="str">
        <f>IFERROR(VLOOKUP(Ⅰ.基本情報!H11,産業分類リスト,2,FALSE),"")</f>
        <v/>
      </c>
      <c r="G5" s="59" t="str">
        <f>IF(Ⅰ.基本情報!H13="","",Ⅰ.基本情報!H13)</f>
        <v/>
      </c>
      <c r="H5" s="59" t="str">
        <f>IF(Ⅰ.基本情報!H14="","",Ⅰ.基本情報!H14)</f>
        <v/>
      </c>
      <c r="I5" s="59" t="str">
        <f>IF(Ⅰ.基本情報!H15="","",Ⅰ.基本情報!H15)</f>
        <v/>
      </c>
      <c r="J5" s="59" t="str">
        <f>IF(Ⅰ.基本情報!H16="","",Ⅰ.基本情報!H16)</f>
        <v/>
      </c>
      <c r="K5" s="59" t="str">
        <f>IF('設問１．特許権'!H13="","",'設問１．特許権'!H13)</f>
        <v/>
      </c>
      <c r="L5" s="59" t="str">
        <f>IF('設問１．特許権'!H14="","",'設問１．特許権'!H14)</f>
        <v>選択してください</v>
      </c>
      <c r="M5" s="59" t="str">
        <f>IF('設問１．特許権'!H15="","",'設問１．特許権'!H15)</f>
        <v>選択してください</v>
      </c>
      <c r="N5" s="60">
        <f>IFERROR(VLOOKUP('設問１．特許権'!H15,特許権リスト,2,FALSE),"")</f>
        <v>0</v>
      </c>
      <c r="O5" s="59" t="str">
        <f>IF('設問１．特許権'!H17="","",'設問１．特許権'!H17)</f>
        <v>選択してください</v>
      </c>
      <c r="P5" s="59" t="str">
        <f>IF('設問１．特許権'!M17="","",'設問１．特許権'!M17)</f>
        <v/>
      </c>
      <c r="Q5" s="59" t="str">
        <f>IF('設問１．特許権'!H18="","",'設問１．特許権'!H18)</f>
        <v>選択してください</v>
      </c>
      <c r="R5" s="59" t="str">
        <f>IF('設問１．特許権'!M18="","",'設問１．特許権'!M18)</f>
        <v/>
      </c>
      <c r="S5" s="61"/>
      <c r="T5" s="61"/>
      <c r="U5" s="61"/>
      <c r="V5" s="61"/>
      <c r="W5" s="61"/>
      <c r="X5" s="61"/>
      <c r="Y5" s="61"/>
      <c r="Z5" s="61"/>
      <c r="AA5" s="61"/>
      <c r="AB5" s="61"/>
      <c r="AC5" s="61"/>
      <c r="AD5" s="61"/>
      <c r="AE5" s="61"/>
      <c r="AF5" s="61"/>
      <c r="AG5" s="61"/>
      <c r="AH5" s="61"/>
      <c r="AI5" s="61"/>
      <c r="AJ5" s="61"/>
      <c r="AK5" s="61"/>
      <c r="AL5" s="61"/>
      <c r="AM5" s="61"/>
      <c r="AN5" s="59" t="str">
        <f>IF('設問１．特許権'!C48="","",'設問１．特許権'!C48)</f>
        <v>選択してください</v>
      </c>
      <c r="AO5" s="59" t="str">
        <f>IF('設問１．特許権'!I48="","",'設問１．特許権'!I48)</f>
        <v/>
      </c>
      <c r="AP5" s="59" t="str">
        <f>IF('設問１．特許権'!$C$51="","",'設問１．特許権'!$C$51)</f>
        <v/>
      </c>
      <c r="AQ5" s="59" t="str">
        <f>IF('設問１．特許権'!$E$51="","",'設問１．特許権'!$E$51)</f>
        <v/>
      </c>
      <c r="AR5" s="58" t="str">
        <f>IF('設問１．特許権'!G58="","",'設問１．特許権'!G58)</f>
        <v/>
      </c>
      <c r="AS5" s="58" t="str">
        <f>IF('設問１．特許権'!I58="","",'設問１．特許権'!I58)</f>
        <v/>
      </c>
      <c r="AT5" s="58" t="str">
        <f>IF('設問１．特許権'!G59="","",'設問１．特許権'!G59)</f>
        <v/>
      </c>
      <c r="AU5" s="58" t="str">
        <f>IF('設問１．特許権'!I59="","",'設問１．特許権'!I59)</f>
        <v/>
      </c>
      <c r="AV5" s="58" t="str">
        <f>IF('設問１．特許権'!G60="","",'設問１．特許権'!G60)</f>
        <v/>
      </c>
      <c r="AW5" s="58" t="str">
        <f>IF('設問１．特許権'!I60="","",'設問１．特許権'!I60)</f>
        <v/>
      </c>
      <c r="AX5" s="58" t="str">
        <f>IF('設問１．特許権'!G61="","",'設問１．特許権'!G61)</f>
        <v/>
      </c>
      <c r="AY5" s="58" t="str">
        <f>IF('設問１．特許権'!I61="","",'設問１．特許権'!I61)</f>
        <v/>
      </c>
      <c r="AZ5" s="58" t="str">
        <f>IF('設問１．特許権'!G62="","",'設問１．特許権'!G62)</f>
        <v/>
      </c>
      <c r="BA5" s="58" t="str">
        <f>IF('設問１．特許権'!I62="","",'設問１．特許権'!I62)</f>
        <v/>
      </c>
      <c r="BB5" s="58" t="str">
        <f>IF('設問１．特許権'!G63="","",'設問１．特許権'!G63)</f>
        <v/>
      </c>
      <c r="BC5" s="58" t="str">
        <f>IF('設問１．特許権'!I63="","",'設問１．特許権'!I63)</f>
        <v/>
      </c>
      <c r="BD5" s="58" t="str">
        <f>IF('設問１．特許権'!G64="","",'設問１．特許権'!G64)</f>
        <v/>
      </c>
      <c r="BE5" s="58" t="str">
        <f>IF('設問１．特許権'!I64="","",'設問１．特許権'!I64)</f>
        <v/>
      </c>
      <c r="BF5" s="58" t="str">
        <f>IF('設問１．特許権'!G65="","",'設問１．特許権'!G65)</f>
        <v/>
      </c>
      <c r="BG5" s="58" t="str">
        <f>IF('設問１．特許権'!I65="","",'設問１．特許権'!I65)</f>
        <v/>
      </c>
      <c r="BH5" s="58" t="str">
        <f>IF('設問１．特許権'!G66="","",'設問１．特許権'!G66)</f>
        <v/>
      </c>
      <c r="BI5" s="58" t="str">
        <f>IF('設問１．特許権'!I66="","",'設問１．特許権'!I66)</f>
        <v/>
      </c>
      <c r="BJ5" s="58" t="str">
        <f>IF('設問１．特許権'!G67="","",'設問１．特許権'!G67)</f>
        <v/>
      </c>
      <c r="BK5" s="58" t="str">
        <f>IF('設問１．特許権'!I67="","",'設問１．特許権'!I67)</f>
        <v/>
      </c>
      <c r="BL5" s="58" t="str">
        <f>IF('設問１．特許権'!G68="","",'設問１．特許権'!G68)</f>
        <v/>
      </c>
      <c r="BM5" s="58" t="str">
        <f>IF('設問１．特許権'!I68="","",'設問１．特許権'!I68)</f>
        <v/>
      </c>
      <c r="BN5" s="58" t="str">
        <f>IF('設問１．特許権'!G69="","",'設問１．特許権'!G69)</f>
        <v/>
      </c>
      <c r="BO5" s="58" t="str">
        <f>IF('設問１．特許権'!I69="","",'設問１．特許権'!I69)</f>
        <v/>
      </c>
      <c r="BP5" s="58" t="str">
        <f>'設問１．特許権'!C67</f>
        <v>⑩その他 1（　　　　　　　　　　）</v>
      </c>
      <c r="BQ5" s="58" t="str">
        <f>'設問１．特許権'!C68</f>
        <v>⑪その他 2（　　　　　　　　　　）</v>
      </c>
      <c r="BR5" s="58" t="str">
        <f>'設問１．特許権'!C69</f>
        <v>⑫その他 3（　　　　　　　　　　）</v>
      </c>
      <c r="BS5" s="59" t="str">
        <f>IF('設問１．特許権'!G71="","",'設問１．特許権'!G71)</f>
        <v/>
      </c>
      <c r="BT5" s="59" t="str">
        <f>IF('設問１．特許権'!I71="","",'設問１．特許権'!I71)</f>
        <v/>
      </c>
      <c r="BU5" s="59" t="str">
        <f>IF('設問１．特許権'!G72="","",'設問１．特許権'!G72)</f>
        <v/>
      </c>
      <c r="BV5" s="59" t="str">
        <f>IF('設問１．特許権'!I72="","",'設問１．特許権'!I72)</f>
        <v/>
      </c>
      <c r="BW5" s="59" t="str">
        <f>IF('設問１．特許権'!G73="","",'設問１．特許権'!G73)</f>
        <v/>
      </c>
      <c r="BX5" s="59" t="str">
        <f>IF('設問１．特許権'!I73="","",'設問１．特許権'!I73)</f>
        <v/>
      </c>
      <c r="BY5" s="59" t="str">
        <f>IF('設問１．特許権'!G74="","",'設問１．特許権'!G74)</f>
        <v/>
      </c>
      <c r="BZ5" s="59" t="str">
        <f>IF('設問１．特許権'!I74="","",'設問１．特許権'!I74)</f>
        <v/>
      </c>
      <c r="CA5" s="59" t="str">
        <f>IF('設問１．特許権'!G75="","",'設問１．特許権'!G75)</f>
        <v/>
      </c>
      <c r="CB5" s="59" t="str">
        <f>IF('設問１．特許権'!I75="","",'設問１．特許権'!I75)</f>
        <v/>
      </c>
      <c r="CC5" s="59" t="str">
        <f>IF('設問１．特許権'!G76="","",'設問１．特許権'!G76)</f>
        <v/>
      </c>
      <c r="CD5" s="59" t="str">
        <f>IF('設問１．特許権'!I76="","",'設問１．特許権'!I76)</f>
        <v/>
      </c>
      <c r="CE5" s="59" t="str">
        <f>IF('設問１．特許権'!G77="","",'設問１．特許権'!G77)</f>
        <v/>
      </c>
      <c r="CF5" s="59" t="str">
        <f>IF('設問１．特許権'!I77="","",'設問１．特許権'!I77)</f>
        <v/>
      </c>
      <c r="CG5" s="59" t="str">
        <f>IF('設問１．特許権'!G78="","",'設問１．特許権'!G78)</f>
        <v/>
      </c>
      <c r="CH5" s="59" t="str">
        <f>IF('設問１．特許権'!I78="","",'設問１．特許権'!I78)</f>
        <v/>
      </c>
      <c r="CI5" s="59" t="str">
        <f>IF('設問１．特許権'!G79="","",'設問１．特許権'!G79)</f>
        <v/>
      </c>
      <c r="CJ5" s="59" t="str">
        <f>IF('設問１．特許権'!I79="","",'設問１．特許権'!I79)</f>
        <v/>
      </c>
      <c r="CK5" s="59" t="str">
        <f>IF('設問１．特許権'!G80="","",'設問１．特許権'!G80)</f>
        <v/>
      </c>
      <c r="CL5" s="59" t="str">
        <f>IF('設問１．特許権'!I80="","",'設問１．特許権'!I80)</f>
        <v/>
      </c>
      <c r="CM5" s="59" t="str">
        <f>IF('設問１．特許権'!G81="","",'設問１．特許権'!G81)</f>
        <v/>
      </c>
      <c r="CN5" s="59" t="str">
        <f>IF('設問１．特許権'!I81="","",'設問１．特許権'!I81)</f>
        <v/>
      </c>
      <c r="CO5" s="59" t="str">
        <f>IF('設問１．特許権'!G82="","",'設問１．特許権'!G82)</f>
        <v/>
      </c>
      <c r="CP5" s="59" t="str">
        <f>IF('設問１．特許権'!I82="","",'設問１．特許権'!I82)</f>
        <v/>
      </c>
      <c r="CQ5" s="59" t="str">
        <f>'設問１．特許権'!C80</f>
        <v>⑩その他 1（　　　　　　　　　　）</v>
      </c>
      <c r="CR5" s="59" t="str">
        <f>'設問１．特許権'!C81</f>
        <v>⑪その他 2（　　　　　　　　　　）</v>
      </c>
      <c r="CS5" s="59" t="str">
        <f>'設問１．特許権'!C82</f>
        <v>⑫その他 3（　　　　　　　　　　）</v>
      </c>
      <c r="CT5" s="59" t="str">
        <f>IF('設問１．特許権'!H97="","",'設問１．特許権'!H97)</f>
        <v/>
      </c>
      <c r="CU5" s="59" t="str">
        <f>IF('設問１．特許権'!H98="","",'設問１．特許権'!H98)</f>
        <v>選択してください</v>
      </c>
      <c r="CV5" s="59" t="str">
        <f>IF('設問１．特許権'!H99="","",'設問１．特許権'!H99)</f>
        <v>選択してください</v>
      </c>
      <c r="CW5" s="60">
        <f>IFERROR(VLOOKUP('設問１．特許権'!H99,特許権リスト,2,FALSE),"")</f>
        <v>0</v>
      </c>
      <c r="CX5" s="59" t="str">
        <f>IF('設問１．特許権'!H101="","",'設問１．特許権'!H101)</f>
        <v>選択してください</v>
      </c>
      <c r="CY5" s="59" t="str">
        <f>IF('設問１．特許権'!M101="","",'設問１．特許権'!M101)</f>
        <v/>
      </c>
      <c r="CZ5" s="59" t="str">
        <f>IF('設問１．特許権'!H102="","",'設問１．特許権'!H102)</f>
        <v>選択してください</v>
      </c>
      <c r="DA5" s="59" t="str">
        <f>IF('設問１．特許権'!M102="","",'設問１．特許権'!M102)</f>
        <v/>
      </c>
      <c r="DB5" s="61"/>
      <c r="DC5" s="61"/>
      <c r="DD5" s="61"/>
      <c r="DE5" s="61"/>
      <c r="DF5" s="61"/>
      <c r="DG5" s="61"/>
      <c r="DH5" s="61"/>
      <c r="DI5" s="61"/>
      <c r="DJ5" s="61"/>
      <c r="DK5" s="61"/>
      <c r="DL5" s="61"/>
      <c r="DM5" s="61"/>
      <c r="DN5" s="61"/>
      <c r="DO5" s="61"/>
      <c r="DP5" s="61"/>
      <c r="DQ5" s="61"/>
      <c r="DR5" s="61"/>
      <c r="DS5" s="61"/>
      <c r="DT5" s="61"/>
      <c r="DU5" s="61"/>
      <c r="DV5" s="61"/>
      <c r="DW5" s="59" t="str">
        <f>IF('設問１．特許権'!C132="","",'設問１．特許権'!C132)</f>
        <v>選択してください</v>
      </c>
      <c r="DX5" s="59" t="str">
        <f>IF('設問１．特許権'!I132="","",'設問１．特許権'!I132)</f>
        <v/>
      </c>
      <c r="DY5" s="59" t="str">
        <f>IF('設問１．特許権'!$C$135="","",'設問１．特許権'!$C$135)</f>
        <v/>
      </c>
      <c r="DZ5" s="62" t="str">
        <f>IF('設問１．特許権'!$E$135="","",'設問１．特許権'!$E$135)</f>
        <v/>
      </c>
      <c r="EA5" s="57" t="str">
        <f>IF('設問１．特許権'!G142="","",'設問１．特許権'!G142)</f>
        <v/>
      </c>
      <c r="EB5" s="58" t="str">
        <f>IF('設問１．特許権'!I142="","",'設問１．特許権'!I142)</f>
        <v/>
      </c>
      <c r="EC5" s="58" t="str">
        <f>IF('設問１．特許権'!G143="","",'設問１．特許権'!G143)</f>
        <v/>
      </c>
      <c r="ED5" s="58" t="str">
        <f>IF('設問１．特許権'!I143="","",'設問１．特許権'!I143)</f>
        <v/>
      </c>
      <c r="EE5" s="58" t="str">
        <f>IF('設問１．特許権'!G144="","",'設問１．特許権'!G144)</f>
        <v/>
      </c>
      <c r="EF5" s="58" t="str">
        <f>IF('設問１．特許権'!I144="","",'設問１．特許権'!I144)</f>
        <v/>
      </c>
      <c r="EG5" s="58" t="str">
        <f>IF('設問１．特許権'!G145="","",'設問１．特許権'!G145)</f>
        <v/>
      </c>
      <c r="EH5" s="58" t="str">
        <f>IF('設問１．特許権'!I145="","",'設問１．特許権'!I145)</f>
        <v/>
      </c>
      <c r="EI5" s="58" t="str">
        <f>IF('設問１．特許権'!G146="","",'設問１．特許権'!G146)</f>
        <v/>
      </c>
      <c r="EJ5" s="58" t="str">
        <f>IF('設問１．特許権'!I146="","",'設問１．特許権'!I146)</f>
        <v/>
      </c>
      <c r="EK5" s="58" t="str">
        <f>IF('設問１．特許権'!G147="","",'設問１．特許権'!G147)</f>
        <v/>
      </c>
      <c r="EL5" s="58" t="str">
        <f>IF('設問１．特許権'!I147="","",'設問１．特許権'!I147)</f>
        <v/>
      </c>
      <c r="EM5" s="58" t="str">
        <f>IF('設問１．特許権'!G148="","",'設問１．特許権'!G148)</f>
        <v/>
      </c>
      <c r="EN5" s="58" t="str">
        <f>IF('設問１．特許権'!I148="","",'設問１．特許権'!I148)</f>
        <v/>
      </c>
      <c r="EO5" s="58" t="str">
        <f>IF('設問１．特許権'!G149="","",'設問１．特許権'!G149)</f>
        <v/>
      </c>
      <c r="EP5" s="58" t="str">
        <f>IF('設問１．特許権'!I149="","",'設問１．特許権'!I149)</f>
        <v/>
      </c>
      <c r="EQ5" s="58" t="str">
        <f>IF('設問１．特許権'!G150="","",'設問１．特許権'!G150)</f>
        <v/>
      </c>
      <c r="ER5" s="58" t="str">
        <f>IF('設問１．特許権'!I150="","",'設問１．特許権'!I150)</f>
        <v/>
      </c>
      <c r="ES5" s="58" t="str">
        <f>IF('設問１．特許権'!G151="","",'設問１．特許権'!G151)</f>
        <v/>
      </c>
      <c r="ET5" s="58" t="str">
        <f>IF('設問１．特許権'!I151="","",'設問１．特許権'!I151)</f>
        <v/>
      </c>
      <c r="EU5" s="58" t="str">
        <f>IF('設問１．特許権'!G152="","",'設問１．特許権'!G152)</f>
        <v/>
      </c>
      <c r="EV5" s="58" t="str">
        <f>IF('設問１．特許権'!I152="","",'設問１．特許権'!I152)</f>
        <v/>
      </c>
      <c r="EW5" s="58" t="str">
        <f>IF('設問１．特許権'!G153="","",'設問１．特許権'!G153)</f>
        <v/>
      </c>
      <c r="EX5" s="58" t="str">
        <f>IF('設問１．特許権'!I153="","",'設問１．特許権'!I153)</f>
        <v/>
      </c>
      <c r="EY5" s="58" t="str">
        <f>'設問１．特許権'!C151</f>
        <v>⑩その他 1（　　　　　　　　　　）</v>
      </c>
      <c r="EZ5" s="58" t="str">
        <f>'設問１．特許権'!C152</f>
        <v>⑪その他 2（　　　　　　　　　　）</v>
      </c>
      <c r="FA5" s="58" t="str">
        <f>'設問１．特許権'!C153</f>
        <v>⑫その他 3（　　　　　　　　　　）</v>
      </c>
      <c r="FB5" s="59" t="str">
        <f>IF('設問１．特許権'!G155="","",'設問１．特許権'!G155)</f>
        <v/>
      </c>
      <c r="FC5" s="59" t="str">
        <f>IF('設問１．特許権'!I155="","",'設問１．特許権'!I155)</f>
        <v/>
      </c>
      <c r="FD5" s="59" t="str">
        <f>IF('設問１．特許権'!G156="","",'設問１．特許権'!G156)</f>
        <v/>
      </c>
      <c r="FE5" s="59" t="str">
        <f>IF('設問１．特許権'!I156="","",'設問１．特許権'!I156)</f>
        <v/>
      </c>
      <c r="FF5" s="59" t="str">
        <f>IF('設問１．特許権'!G157="","",'設問１．特許権'!G157)</f>
        <v/>
      </c>
      <c r="FG5" s="59" t="str">
        <f>IF('設問１．特許権'!I157="","",'設問１．特許権'!I157)</f>
        <v/>
      </c>
      <c r="FH5" s="59" t="str">
        <f>IF('設問１．特許権'!G158="","",'設問１．特許権'!G158)</f>
        <v/>
      </c>
      <c r="FI5" s="59" t="str">
        <f>IF('設問１．特許権'!I158="","",'設問１．特許権'!I158)</f>
        <v/>
      </c>
      <c r="FJ5" s="59" t="str">
        <f>IF('設問１．特許権'!G159="","",'設問１．特許権'!G159)</f>
        <v/>
      </c>
      <c r="FK5" s="59" t="str">
        <f>IF('設問１．特許権'!I159="","",'設問１．特許権'!I159)</f>
        <v/>
      </c>
      <c r="FL5" s="59" t="str">
        <f>IF('設問１．特許権'!G160="","",'設問１．特許権'!G160)</f>
        <v/>
      </c>
      <c r="FM5" s="59" t="str">
        <f>IF('設問１．特許権'!I160="","",'設問１．特許権'!I160)</f>
        <v/>
      </c>
      <c r="FN5" s="59" t="str">
        <f>IF('設問１．特許権'!G161="","",'設問１．特許権'!G161)</f>
        <v/>
      </c>
      <c r="FO5" s="59" t="str">
        <f>IF('設問１．特許権'!I161="","",'設問１．特許権'!I161)</f>
        <v/>
      </c>
      <c r="FP5" s="59" t="str">
        <f>IF('設問１．特許権'!G162="","",'設問１．特許権'!G162)</f>
        <v/>
      </c>
      <c r="FQ5" s="59" t="str">
        <f>IF('設問１．特許権'!I162="","",'設問１．特許権'!I162)</f>
        <v/>
      </c>
      <c r="FR5" s="59" t="str">
        <f>IF('設問１．特許権'!G163="","",'設問１．特許権'!G163)</f>
        <v/>
      </c>
      <c r="FS5" s="59" t="str">
        <f>IF('設問１．特許権'!I163="","",'設問１．特許権'!I163)</f>
        <v/>
      </c>
      <c r="FT5" s="59" t="str">
        <f>IF('設問１．特許権'!G164="","",'設問１．特許権'!G164)</f>
        <v/>
      </c>
      <c r="FU5" s="59" t="str">
        <f>IF('設問１．特許権'!I164="","",'設問１．特許権'!I164)</f>
        <v/>
      </c>
      <c r="FV5" s="59" t="str">
        <f>IF('設問１．特許権'!G165="","",'設問１．特許権'!G165)</f>
        <v/>
      </c>
      <c r="FW5" s="59" t="str">
        <f>IF('設問１．特許権'!I165="","",'設問１．特許権'!I165)</f>
        <v/>
      </c>
      <c r="FX5" s="59" t="str">
        <f>IF('設問１．特許権'!G166="","",'設問１．特許権'!G166)</f>
        <v/>
      </c>
      <c r="FY5" s="59" t="str">
        <f>IF('設問１．特許権'!I166="","",'設問１．特許権'!I166)</f>
        <v/>
      </c>
      <c r="FZ5" s="59" t="str">
        <f>'設問１．特許権'!C164</f>
        <v>⑩その他 1（　　　　　　　　　　）</v>
      </c>
      <c r="GA5" s="59" t="str">
        <f>'設問１．特許権'!C165</f>
        <v>⑪その他 2（　　　　　　　　　　）</v>
      </c>
      <c r="GB5" s="59" t="str">
        <f>'設問１．特許権'!C166</f>
        <v>⑫その他 3（　　　　　　　　　　）</v>
      </c>
      <c r="GC5" s="59" t="str">
        <f>IF('設問１．特許権'!H181="","",'設問１．特許権'!H181)</f>
        <v/>
      </c>
      <c r="GD5" s="59" t="str">
        <f>IF('設問１．特許権'!H182="","",'設問１．特許権'!H182)</f>
        <v>選択してください</v>
      </c>
      <c r="GE5" s="59" t="str">
        <f>IF('設問１．特許権'!H183="","",'設問１．特許権'!H183)</f>
        <v>選択してください</v>
      </c>
      <c r="GF5" s="60">
        <f>VLOOKUP('設問１．特許権'!H183,特許権リスト,2,FALSE)</f>
        <v>0</v>
      </c>
      <c r="GG5" s="59" t="str">
        <f>IF('設問１．特許権'!H185="","",'設問１．特許権'!H185)</f>
        <v>選択してください</v>
      </c>
      <c r="GH5" s="59" t="str">
        <f>IF('設問１．特許権'!M185="","",'設問１．特許権'!M185)</f>
        <v/>
      </c>
      <c r="GI5" s="59" t="str">
        <f>IF('設問１．特許権'!H186="","",'設問１．特許権'!H186)</f>
        <v>選択してください</v>
      </c>
      <c r="GJ5" s="59" t="str">
        <f>IF('設問１．特許権'!M186="","",'設問１．特許権'!M186)</f>
        <v/>
      </c>
      <c r="GK5" s="61"/>
      <c r="GL5" s="61"/>
      <c r="GM5" s="61"/>
      <c r="GN5" s="61"/>
      <c r="GO5" s="61"/>
      <c r="GP5" s="61"/>
      <c r="GQ5" s="61"/>
      <c r="GR5" s="61"/>
      <c r="GS5" s="61"/>
      <c r="GT5" s="61"/>
      <c r="GU5" s="61"/>
      <c r="GV5" s="61"/>
      <c r="GW5" s="61"/>
      <c r="GX5" s="61"/>
      <c r="GY5" s="61"/>
      <c r="GZ5" s="61"/>
      <c r="HA5" s="61"/>
      <c r="HB5" s="61"/>
      <c r="HC5" s="61"/>
      <c r="HD5" s="61"/>
      <c r="HE5" s="61"/>
      <c r="HF5" s="59" t="str">
        <f>IF('設問１．特許権'!C216="","",'設問１．特許権'!C216)</f>
        <v>選択してください</v>
      </c>
      <c r="HG5" s="59" t="str">
        <f>IF('設問１．特許権'!I216="","",'設問１．特許権'!I216)</f>
        <v/>
      </c>
      <c r="HH5" s="59" t="str">
        <f>IF('設問１．特許権'!C219="","",'設問１．特許権'!C219)</f>
        <v/>
      </c>
      <c r="HI5" s="59" t="str">
        <f>IF('設問１．特許権'!E219="","",'設問１．特許権'!E219)</f>
        <v/>
      </c>
      <c r="HJ5" s="58" t="str">
        <f>IF('設問１．特許権'!G226="","",'設問１．特許権'!G226)</f>
        <v/>
      </c>
      <c r="HK5" s="58" t="str">
        <f>IF('設問１．特許権'!I226="","",'設問１．特許権'!I226)</f>
        <v/>
      </c>
      <c r="HL5" s="58" t="str">
        <f>IF('設問１．特許権'!G227="","",'設問１．特許権'!G227)</f>
        <v/>
      </c>
      <c r="HM5" s="58" t="str">
        <f>IF('設問１．特許権'!I227="","",'設問１．特許権'!I227)</f>
        <v/>
      </c>
      <c r="HN5" s="58" t="str">
        <f>IF('設問１．特許権'!G228="","",'設問１．特許権'!G228)</f>
        <v/>
      </c>
      <c r="HO5" s="58" t="str">
        <f>IF('設問１．特許権'!I228="","",'設問１．特許権'!I228)</f>
        <v/>
      </c>
      <c r="HP5" s="58" t="str">
        <f>IF('設問１．特許権'!G229="","",'設問１．特許権'!G229)</f>
        <v/>
      </c>
      <c r="HQ5" s="58" t="str">
        <f>IF('設問１．特許権'!I229="","",'設問１．特許権'!I229)</f>
        <v/>
      </c>
      <c r="HR5" s="58" t="str">
        <f>IF('設問１．特許権'!G230="","",'設問１．特許権'!G230)</f>
        <v/>
      </c>
      <c r="HS5" s="58" t="str">
        <f>IF('設問１．特許権'!I230="","",'設問１．特許権'!I230)</f>
        <v/>
      </c>
      <c r="HT5" s="58" t="str">
        <f>IF('設問１．特許権'!G231="","",'設問１．特許権'!G231)</f>
        <v/>
      </c>
      <c r="HU5" s="58" t="str">
        <f>IF('設問１．特許権'!I231="","",'設問１．特許権'!I231)</f>
        <v/>
      </c>
      <c r="HV5" s="58" t="str">
        <f>IF('設問１．特許権'!G232="","",'設問１．特許権'!G232)</f>
        <v/>
      </c>
      <c r="HW5" s="58" t="str">
        <f>IF('設問１．特許権'!I232="","",'設問１．特許権'!I232)</f>
        <v/>
      </c>
      <c r="HX5" s="58" t="str">
        <f>IF('設問１．特許権'!G233="","",'設問１．特許権'!G233)</f>
        <v/>
      </c>
      <c r="HY5" s="58" t="str">
        <f>IF('設問１．特許権'!I233="","",'設問１．特許権'!I233)</f>
        <v/>
      </c>
      <c r="HZ5" s="58" t="str">
        <f>IF('設問１．特許権'!G234="","",'設問１．特許権'!G234)</f>
        <v/>
      </c>
      <c r="IA5" s="58" t="str">
        <f>IF('設問１．特許権'!I234="","",'設問１．特許権'!I234)</f>
        <v/>
      </c>
      <c r="IB5" s="58" t="str">
        <f>IF('設問１．特許権'!G235="","",'設問１．特許権'!G235)</f>
        <v/>
      </c>
      <c r="IC5" s="58" t="str">
        <f>IF('設問１．特許権'!I235="","",'設問１．特許権'!I235)</f>
        <v/>
      </c>
      <c r="ID5" s="58" t="str">
        <f>IF('設問１．特許権'!G236="","",'設問１．特許権'!G236)</f>
        <v/>
      </c>
      <c r="IE5" s="58" t="str">
        <f>IF('設問１．特許権'!I236="","",'設問１．特許権'!I236)</f>
        <v/>
      </c>
      <c r="IF5" s="58" t="str">
        <f>IF('設問１．特許権'!G237="","",'設問１．特許権'!G237)</f>
        <v/>
      </c>
      <c r="IG5" s="58" t="str">
        <f>IF('設問１．特許権'!I237="","",'設問１．特許権'!I237)</f>
        <v/>
      </c>
      <c r="IH5" s="58" t="str">
        <f>'設問１．特許権'!C235</f>
        <v>⑩その他 1（　　　　　　　　　　）</v>
      </c>
      <c r="II5" s="58" t="str">
        <f>'設問１．特許権'!C236</f>
        <v>⑪その他 2（　　　　　　　　　　）</v>
      </c>
      <c r="IJ5" s="58" t="str">
        <f>'設問１．特許権'!C237</f>
        <v>⑫その他 3（　　　　　　　　　　）</v>
      </c>
      <c r="IK5" s="59" t="str">
        <f>IF('設問１．特許権'!G239="","",'設問１．特許権'!G239)</f>
        <v/>
      </c>
      <c r="IL5" s="59" t="str">
        <f>IF('設問１．特許権'!I239="","",'設問１．特許権'!I239)</f>
        <v/>
      </c>
      <c r="IM5" s="59" t="str">
        <f>IF('設問１．特許権'!G240="","",'設問１．特許権'!G240)</f>
        <v/>
      </c>
      <c r="IN5" s="59" t="str">
        <f>IF('設問１．特許権'!I240="","",'設問１．特許権'!I240)</f>
        <v/>
      </c>
      <c r="IO5" s="59" t="str">
        <f>IF('設問１．特許権'!G241="","",'設問１．特許権'!G241)</f>
        <v/>
      </c>
      <c r="IP5" s="59" t="str">
        <f>IF('設問１．特許権'!I241="","",'設問１．特許権'!I241)</f>
        <v/>
      </c>
      <c r="IQ5" s="59" t="str">
        <f>IF('設問１．特許権'!G242="","",'設問１．特許権'!G242)</f>
        <v/>
      </c>
      <c r="IR5" s="59" t="str">
        <f>IF('設問１．特許権'!I242="","",'設問１．特許権'!I242)</f>
        <v/>
      </c>
      <c r="IS5" s="59" t="str">
        <f>IF('設問１．特許権'!G243="","",'設問１．特許権'!G243)</f>
        <v/>
      </c>
      <c r="IT5" s="59" t="str">
        <f>IF('設問１．特許権'!I243="","",'設問１．特許権'!I243)</f>
        <v/>
      </c>
      <c r="IU5" s="59" t="str">
        <f>IF('設問１．特許権'!G244="","",'設問１．特許権'!G244)</f>
        <v/>
      </c>
      <c r="IV5" s="59" t="str">
        <f>IF('設問１．特許権'!I244="","",'設問１．特許権'!I244)</f>
        <v/>
      </c>
      <c r="IW5" s="59" t="str">
        <f>IF('設問１．特許権'!G245="","",'設問１．特許権'!G245)</f>
        <v/>
      </c>
      <c r="IX5" s="59" t="str">
        <f>IF('設問１．特許権'!I245="","",'設問１．特許権'!I245)</f>
        <v/>
      </c>
      <c r="IY5" s="59" t="str">
        <f>IF('設問１．特許権'!G246="","",'設問１．特許権'!G246)</f>
        <v/>
      </c>
      <c r="IZ5" s="59" t="str">
        <f>IF('設問１．特許権'!I246="","",'設問１．特許権'!I246)</f>
        <v/>
      </c>
      <c r="JA5" s="59" t="str">
        <f>IF('設問１．特許権'!G247="","",'設問１．特許権'!G247)</f>
        <v/>
      </c>
      <c r="JB5" s="59" t="str">
        <f>IF('設問１．特許権'!I247="","",'設問１．特許権'!I247)</f>
        <v/>
      </c>
      <c r="JC5" s="59" t="str">
        <f>IF('設問１．特許権'!G248="","",'設問１．特許権'!G248)</f>
        <v/>
      </c>
      <c r="JD5" s="59" t="str">
        <f>IF('設問１．特許権'!I248="","",'設問１．特許権'!I248)</f>
        <v/>
      </c>
      <c r="JE5" s="59" t="str">
        <f>IF('設問１．特許権'!G249="","",'設問１．特許権'!G249)</f>
        <v/>
      </c>
      <c r="JF5" s="59" t="str">
        <f>IF('設問１．特許権'!I249="","",'設問１．特許権'!I249)</f>
        <v/>
      </c>
      <c r="JG5" s="59" t="str">
        <f>IF('設問１．特許権'!G250="","",'設問１．特許権'!G250)</f>
        <v/>
      </c>
      <c r="JH5" s="59" t="str">
        <f>IF('設問１．特許権'!I250="","",'設問１．特許権'!I250)</f>
        <v/>
      </c>
      <c r="JI5" s="59" t="str">
        <f>'設問１．特許権'!C248</f>
        <v>⑩その他 1（　　　　　　　　　　）</v>
      </c>
      <c r="JJ5" s="59" t="str">
        <f>'設問１．特許権'!C249</f>
        <v>⑪その他 2（　　　　　　　　　　）</v>
      </c>
      <c r="JK5" s="62" t="str">
        <f>'設問１．特許権'!C250</f>
        <v>⑫その他 3（　　　　　　　　　　）</v>
      </c>
      <c r="JL5" s="67" t="str">
        <f>IF('設問2．商標権'!H13="","",'設問2．商標権'!H13)</f>
        <v/>
      </c>
      <c r="JM5" s="59" t="str">
        <f>IF('設問2．商標権'!H14="","",'設問2．商標権'!H14)</f>
        <v>選択してください</v>
      </c>
      <c r="JN5" s="59">
        <f>VLOOKUP(JM5,商標分類リスト,2,FALSE)</f>
        <v>0</v>
      </c>
      <c r="JO5" s="61"/>
      <c r="JP5" s="61"/>
      <c r="JQ5" s="61"/>
      <c r="JR5" s="61"/>
      <c r="JS5" s="61"/>
      <c r="JT5" s="61"/>
      <c r="JU5" s="61"/>
      <c r="JV5" s="61"/>
      <c r="JW5" s="61"/>
      <c r="JX5" s="61"/>
      <c r="JY5" s="61"/>
      <c r="JZ5" s="61"/>
      <c r="KA5" s="61"/>
      <c r="KB5" s="61"/>
      <c r="KC5" s="61"/>
      <c r="KD5" s="61"/>
      <c r="KE5" s="61"/>
      <c r="KF5" s="61"/>
      <c r="KG5" s="59" t="str">
        <f>IF('設問2．商標権'!C42="","",'設問2．商標権'!C42)</f>
        <v>選択してください</v>
      </c>
      <c r="KH5" s="59" t="str">
        <f>IF('設問2．商標権'!I42="","",'設問2．商標権'!I42)</f>
        <v/>
      </c>
      <c r="KI5" s="59" t="str">
        <f>IF('設問2．商標権'!C45="","",'設問2．商標権'!C45)</f>
        <v/>
      </c>
      <c r="KJ5" s="59" t="str">
        <f>IF('設問2．商標権'!E45="","",'設問2．商標権'!E45)</f>
        <v/>
      </c>
      <c r="KK5" s="58" t="str">
        <f>IF('設問2．商標権'!G52="","",'設問2．商標権'!G52)</f>
        <v/>
      </c>
      <c r="KL5" s="58" t="str">
        <f>IF('設問2．商標権'!I52="","",'設問2．商標権'!I52)</f>
        <v/>
      </c>
      <c r="KM5" s="58" t="str">
        <f>IF('設問2．商標権'!G53="","",'設問2．商標権'!G53)</f>
        <v/>
      </c>
      <c r="KN5" s="58" t="str">
        <f>IF('設問2．商標権'!I53="","",'設問2．商標権'!I53)</f>
        <v/>
      </c>
      <c r="KO5" s="58" t="str">
        <f>IF('設問2．商標権'!G54="","",'設問2．商標権'!G54)</f>
        <v/>
      </c>
      <c r="KP5" s="58" t="str">
        <f>IF('設問2．商標権'!I54="","",'設問2．商標権'!I54)</f>
        <v/>
      </c>
      <c r="KQ5" s="58" t="str">
        <f>IF('設問2．商標権'!G55="","",'設問2．商標権'!G55)</f>
        <v/>
      </c>
      <c r="KR5" s="58" t="str">
        <f>IF('設問2．商標権'!I55="","",'設問2．商標権'!I55)</f>
        <v/>
      </c>
      <c r="KS5" s="58" t="str">
        <f>IF('設問2．商標権'!G56="","",'設問2．商標権'!G56)</f>
        <v/>
      </c>
      <c r="KT5" s="58" t="str">
        <f>IF('設問2．商標権'!I56="","",'設問2．商標権'!I56)</f>
        <v/>
      </c>
      <c r="KU5" s="58" t="str">
        <f>IF('設問2．商標権'!G57="","",'設問2．商標権'!G57)</f>
        <v/>
      </c>
      <c r="KV5" s="58" t="str">
        <f>IF('設問2．商標権'!I57="","",'設問2．商標権'!I57)</f>
        <v/>
      </c>
      <c r="KW5" s="58" t="str">
        <f>IF('設問2．商標権'!G58="","",'設問2．商標権'!G58)</f>
        <v/>
      </c>
      <c r="KX5" s="58" t="str">
        <f>IF('設問2．商標権'!I58="","",'設問2．商標権'!I58)</f>
        <v/>
      </c>
      <c r="KY5" s="58" t="str">
        <f>IF('設問2．商標権'!G59="","",'設問2．商標権'!G59)</f>
        <v/>
      </c>
      <c r="KZ5" s="58" t="str">
        <f>IF('設問2．商標権'!I59="","",'設問2．商標権'!I59)</f>
        <v/>
      </c>
      <c r="LA5" s="58" t="str">
        <f>IF('設問2．商標権'!G60="","",'設問2．商標権'!G60)</f>
        <v/>
      </c>
      <c r="LB5" s="58" t="str">
        <f>IF('設問2．商標権'!I60="","",'設問2．商標権'!I60)</f>
        <v/>
      </c>
      <c r="LC5" s="58" t="str">
        <f>IF('設問2．商標権'!G61="","",'設問2．商標権'!G61)</f>
        <v/>
      </c>
      <c r="LD5" s="58" t="str">
        <f>IF('設問2．商標権'!I61="","",'設問2．商標権'!I61)</f>
        <v/>
      </c>
      <c r="LE5" s="58" t="str">
        <f>IF('設問2．商標権'!G62="","",'設問2．商標権'!G62)</f>
        <v/>
      </c>
      <c r="LF5" s="58" t="str">
        <f>IF('設問2．商標権'!I62="","",'設問2．商標権'!I62)</f>
        <v/>
      </c>
      <c r="LG5" s="58" t="str">
        <f>IF('設問2．商標権'!G63="","",'設問2．商標権'!G63)</f>
        <v/>
      </c>
      <c r="LH5" s="58" t="str">
        <f>IF('設問2．商標権'!I63="","",'設問2．商標権'!I63)</f>
        <v/>
      </c>
      <c r="LI5" s="58" t="str">
        <f>'設問2．商標権'!C61</f>
        <v>⑩その他 1（　　　　　　　　　　）</v>
      </c>
      <c r="LJ5" s="58" t="str">
        <f>'設問2．商標権'!C62</f>
        <v>⑪その他 2（　　　　　　　　　　）</v>
      </c>
      <c r="LK5" s="58" t="str">
        <f>'設問2．商標権'!C63</f>
        <v>⑫その他 3（　　　　　　　　　　）</v>
      </c>
      <c r="LL5" s="59" t="str">
        <f>IF('設問2．商標権'!G65="","",'設問2．商標権'!G65)</f>
        <v/>
      </c>
      <c r="LM5" s="59" t="str">
        <f>IF('設問2．商標権'!I65="","",'設問2．商標権'!I65)</f>
        <v/>
      </c>
      <c r="LN5" s="59" t="str">
        <f>IF('設問2．商標権'!G66="","",'設問2．商標権'!G66)</f>
        <v/>
      </c>
      <c r="LO5" s="59" t="str">
        <f>IF('設問2．商標権'!I66="","",'設問2．商標権'!I66)</f>
        <v/>
      </c>
      <c r="LP5" s="59" t="str">
        <f>IF('設問2．商標権'!G67="","",'設問2．商標権'!G67)</f>
        <v/>
      </c>
      <c r="LQ5" s="59" t="str">
        <f>IF('設問2．商標権'!I67="","",'設問2．商標権'!I67)</f>
        <v/>
      </c>
      <c r="LR5" s="59" t="str">
        <f>IF('設問2．商標権'!G68="","",'設問2．商標権'!G68)</f>
        <v/>
      </c>
      <c r="LS5" s="59" t="str">
        <f>IF('設問2．商標権'!I68="","",'設問2．商標権'!I68)</f>
        <v/>
      </c>
      <c r="LT5" s="59" t="str">
        <f>IF('設問2．商標権'!G69="","",'設問2．商標権'!G69)</f>
        <v/>
      </c>
      <c r="LU5" s="59" t="str">
        <f>IF('設問2．商標権'!I69="","",'設問2．商標権'!I69)</f>
        <v/>
      </c>
      <c r="LV5" s="59" t="str">
        <f>IF('設問2．商標権'!G70="","",'設問2．商標権'!G70)</f>
        <v/>
      </c>
      <c r="LW5" s="59" t="str">
        <f>IF('設問2．商標権'!I70="","",'設問2．商標権'!I70)</f>
        <v/>
      </c>
      <c r="LX5" s="59" t="str">
        <f>IF('設問2．商標権'!G71="","",'設問2．商標権'!G71)</f>
        <v/>
      </c>
      <c r="LY5" s="59" t="str">
        <f>IF('設問2．商標権'!I71="","",'設問2．商標権'!I71)</f>
        <v/>
      </c>
      <c r="LZ5" s="59" t="str">
        <f>IF('設問2．商標権'!G72="","",'設問2．商標権'!G72)</f>
        <v/>
      </c>
      <c r="MA5" s="59" t="str">
        <f>IF('設問2．商標権'!I72="","",'設問2．商標権'!I72)</f>
        <v/>
      </c>
      <c r="MB5" s="59" t="str">
        <f>IF('設問2．商標権'!G73="","",'設問2．商標権'!G73)</f>
        <v/>
      </c>
      <c r="MC5" s="59" t="str">
        <f>IF('設問2．商標権'!I73="","",'設問2．商標権'!I73)</f>
        <v/>
      </c>
      <c r="MD5" s="59" t="str">
        <f>IF('設問2．商標権'!G74="","",'設問2．商標権'!G74)</f>
        <v/>
      </c>
      <c r="ME5" s="59" t="str">
        <f>IF('設問2．商標権'!I74="","",'設問2．商標権'!I74)</f>
        <v/>
      </c>
      <c r="MF5" s="59" t="str">
        <f>IF('設問2．商標権'!G75="","",'設問2．商標権'!G75)</f>
        <v/>
      </c>
      <c r="MG5" s="59" t="str">
        <f>IF('設問2．商標権'!I75="","",'設問2．商標権'!I75)</f>
        <v/>
      </c>
      <c r="MH5" s="59" t="str">
        <f>IF('設問2．商標権'!G76="","",'設問2．商標権'!G76)</f>
        <v/>
      </c>
      <c r="MI5" s="59" t="str">
        <f>IF('設問2．商標権'!I76="","",'設問2．商標権'!I76)</f>
        <v/>
      </c>
      <c r="MJ5" s="59" t="str">
        <f>'設問2．商標権'!C74</f>
        <v>⑩その他 1（　　　　　　　　　　）</v>
      </c>
      <c r="MK5" s="59" t="str">
        <f>'設問2．商標権'!C75</f>
        <v>⑪その他 2（　　　　　　　　　　）</v>
      </c>
      <c r="ML5" s="59" t="str">
        <f>'設問2．商標権'!C76</f>
        <v>⑫その他 3（　　　　　　　　　　）</v>
      </c>
      <c r="MM5" s="59" t="str">
        <f>IF('設問2．商標権'!H91="","",'設問2．商標権'!H91)</f>
        <v/>
      </c>
      <c r="MN5" s="59" t="str">
        <f>IF('設問2．商標権'!H92="","",'設問2．商標権'!H92)</f>
        <v>選択してください</v>
      </c>
      <c r="MO5" s="59">
        <f>VLOOKUP(MN5,商標分類リスト,2,FALSE)</f>
        <v>0</v>
      </c>
      <c r="MP5" s="61"/>
      <c r="MQ5" s="61"/>
      <c r="MR5" s="61"/>
      <c r="MS5" s="61"/>
      <c r="MT5" s="61"/>
      <c r="MU5" s="61"/>
      <c r="MV5" s="61"/>
      <c r="MW5" s="61"/>
      <c r="MX5" s="61"/>
      <c r="MY5" s="61"/>
      <c r="MZ5" s="61"/>
      <c r="NA5" s="61"/>
      <c r="NB5" s="61"/>
      <c r="NC5" s="61"/>
      <c r="ND5" s="61"/>
      <c r="NE5" s="61"/>
      <c r="NF5" s="61"/>
      <c r="NG5" s="61"/>
      <c r="NH5" s="59" t="str">
        <f>IF('設問2．商標権'!C120="","",'設問2．商標権'!C120)</f>
        <v>選択してください</v>
      </c>
      <c r="NI5" s="59" t="str">
        <f>IF('設問2．商標権'!I120="","",'設問2．商標権'!I120)</f>
        <v/>
      </c>
      <c r="NJ5" s="59" t="str">
        <f>IF('設問2．商標権'!C123="","",'設問2．商標権'!C123)</f>
        <v/>
      </c>
      <c r="NK5" s="59" t="str">
        <f>IF('設問2．商標権'!E123="","",'設問2．商標権'!E123)</f>
        <v/>
      </c>
      <c r="NL5" s="58" t="str">
        <f>IF('設問2．商標権'!G130="","",'設問2．商標権'!G130)</f>
        <v/>
      </c>
      <c r="NM5" s="58" t="str">
        <f>IF('設問2．商標権'!I130="","",'設問2．商標権'!I130)</f>
        <v/>
      </c>
      <c r="NN5" s="58" t="str">
        <f>IF('設問2．商標権'!G131="","",'設問2．商標権'!G131)</f>
        <v/>
      </c>
      <c r="NO5" s="58" t="str">
        <f>IF('設問2．商標権'!I131="","",'設問2．商標権'!I131)</f>
        <v/>
      </c>
      <c r="NP5" s="58" t="str">
        <f>IF('設問2．商標権'!G132="","",'設問2．商標権'!G132)</f>
        <v/>
      </c>
      <c r="NQ5" s="58" t="str">
        <f>IF('設問2．商標権'!I132="","",'設問2．商標権'!I132)</f>
        <v/>
      </c>
      <c r="NR5" s="58" t="str">
        <f>IF('設問2．商標権'!G133="","",'設問2．商標権'!G133)</f>
        <v/>
      </c>
      <c r="NS5" s="58" t="str">
        <f>IF('設問2．商標権'!I133="","",'設問2．商標権'!I133)</f>
        <v/>
      </c>
      <c r="NT5" s="58" t="str">
        <f>IF('設問2．商標権'!G134="","",'設問2．商標権'!G134)</f>
        <v/>
      </c>
      <c r="NU5" s="58" t="str">
        <f>IF('設問2．商標権'!I134="","",'設問2．商標権'!I134)</f>
        <v/>
      </c>
      <c r="NV5" s="58" t="str">
        <f>IF('設問2．商標権'!G135="","",'設問2．商標権'!G135)</f>
        <v/>
      </c>
      <c r="NW5" s="58" t="str">
        <f>IF('設問2．商標権'!I135="","",'設問2．商標権'!I135)</f>
        <v/>
      </c>
      <c r="NX5" s="58" t="str">
        <f>IF('設問2．商標権'!G136="","",'設問2．商標権'!G136)</f>
        <v/>
      </c>
      <c r="NY5" s="58" t="str">
        <f>IF('設問2．商標権'!I136="","",'設問2．商標権'!I136)</f>
        <v/>
      </c>
      <c r="NZ5" s="58" t="str">
        <f>IF('設問2．商標権'!G137="","",'設問2．商標権'!G137)</f>
        <v/>
      </c>
      <c r="OA5" s="58" t="str">
        <f>IF('設問2．商標権'!I137="","",'設問2．商標権'!I137)</f>
        <v/>
      </c>
      <c r="OB5" s="58" t="str">
        <f>IF('設問2．商標権'!G138="","",'設問2．商標権'!G138)</f>
        <v/>
      </c>
      <c r="OC5" s="58" t="str">
        <f>IF('設問2．商標権'!I138="","",'設問2．商標権'!I138)</f>
        <v/>
      </c>
      <c r="OD5" s="58" t="str">
        <f>IF('設問2．商標権'!G139="","",'設問2．商標権'!G139)</f>
        <v/>
      </c>
      <c r="OE5" s="58" t="str">
        <f>IF('設問2．商標権'!I139="","",'設問2．商標権'!I139)</f>
        <v/>
      </c>
      <c r="OF5" s="58" t="str">
        <f>IF('設問2．商標権'!G140="","",'設問2．商標権'!G140)</f>
        <v/>
      </c>
      <c r="OG5" s="58" t="str">
        <f>IF('設問2．商標権'!I140="","",'設問2．商標権'!I140)</f>
        <v/>
      </c>
      <c r="OH5" s="58" t="str">
        <f>IF('設問2．商標権'!G141="","",'設問2．商標権'!G141)</f>
        <v/>
      </c>
      <c r="OI5" s="58"/>
      <c r="OJ5" s="58" t="str">
        <f>'設問2．商標権'!C139</f>
        <v>⑩その他 1（　　　　　　　　　　）</v>
      </c>
      <c r="OK5" s="58" t="str">
        <f>'設問2．商標権'!C140</f>
        <v>⑪その他 2（　　　　　　　　　　）</v>
      </c>
      <c r="OL5" s="58" t="str">
        <f>'設問2．商標権'!C141</f>
        <v>⑫その他 3（　　　　　　　　　　）</v>
      </c>
      <c r="OM5" s="59" t="str">
        <f>IF('設問2．商標権'!G143="","",'設問2．商標権'!G143)</f>
        <v/>
      </c>
      <c r="ON5" s="59" t="str">
        <f>IF('設問2．商標権'!I143="","",'設問2．商標権'!I143)</f>
        <v/>
      </c>
      <c r="OO5" s="59" t="str">
        <f>IF('設問2．商標権'!G144="","",'設問2．商標権'!G144)</f>
        <v/>
      </c>
      <c r="OP5" s="59" t="str">
        <f>IF('設問2．商標権'!I144="","",'設問2．商標権'!I144)</f>
        <v/>
      </c>
      <c r="OQ5" s="59" t="str">
        <f>IF('設問2．商標権'!G145="","",'設問2．商標権'!G145)</f>
        <v/>
      </c>
      <c r="OR5" s="59" t="str">
        <f>IF('設問2．商標権'!I145="","",'設問2．商標権'!I145)</f>
        <v/>
      </c>
      <c r="OS5" s="59" t="str">
        <f>IF('設問2．商標権'!G146="","",'設問2．商標権'!G146)</f>
        <v/>
      </c>
      <c r="OT5" s="59" t="str">
        <f>IF('設問2．商標権'!I146="","",'設問2．商標権'!I146)</f>
        <v/>
      </c>
      <c r="OU5" s="59" t="str">
        <f>IF('設問2．商標権'!G147="","",'設問2．商標権'!G147)</f>
        <v/>
      </c>
      <c r="OV5" s="59" t="str">
        <f>IF('設問2．商標権'!I147="","",'設問2．商標権'!I147)</f>
        <v/>
      </c>
      <c r="OW5" s="59" t="str">
        <f>IF('設問2．商標権'!G148="","",'設問2．商標権'!G148)</f>
        <v/>
      </c>
      <c r="OX5" s="59" t="str">
        <f>IF('設問2．商標権'!I148="","",'設問2．商標権'!I148)</f>
        <v/>
      </c>
      <c r="OY5" s="59" t="str">
        <f>IF('設問2．商標権'!G149="","",'設問2．商標権'!G149)</f>
        <v/>
      </c>
      <c r="OZ5" s="59" t="str">
        <f>IF('設問2．商標権'!I149="","",'設問2．商標権'!I149)</f>
        <v/>
      </c>
      <c r="PA5" s="59" t="str">
        <f>IF('設問2．商標権'!G150="","",'設問2．商標権'!G150)</f>
        <v/>
      </c>
      <c r="PB5" s="59" t="str">
        <f>IF('設問2．商標権'!I150="","",'設問2．商標権'!I150)</f>
        <v/>
      </c>
      <c r="PC5" s="59" t="str">
        <f>IF('設問2．商標権'!G151="","",'設問2．商標権'!G151)</f>
        <v/>
      </c>
      <c r="PD5" s="59" t="str">
        <f>IF('設問2．商標権'!I151="","",'設問2．商標権'!I151)</f>
        <v/>
      </c>
      <c r="PE5" s="59" t="str">
        <f>IF('設問2．商標権'!G152="","",'設問2．商標権'!G152)</f>
        <v/>
      </c>
      <c r="PF5" s="59" t="str">
        <f>IF('設問2．商標権'!I152="","",'設問2．商標権'!I152)</f>
        <v/>
      </c>
      <c r="PG5" s="59" t="str">
        <f>IF('設問2．商標権'!G153="","",'設問2．商標権'!G153)</f>
        <v/>
      </c>
      <c r="PH5" s="59" t="str">
        <f>IF('設問2．商標権'!I153="","",'設問2．商標権'!I153)</f>
        <v/>
      </c>
      <c r="PI5" s="59" t="str">
        <f>IF('設問2．商標権'!G154="","",'設問2．商標権'!G154)</f>
        <v/>
      </c>
      <c r="PJ5" s="59" t="str">
        <f>IF('設問2．商標権'!I154="","",'設問2．商標権'!I154)</f>
        <v/>
      </c>
      <c r="PK5" s="59" t="str">
        <f>'設問2．商標権'!C152</f>
        <v>⑩その他 1（　　　　　　　　　　）</v>
      </c>
      <c r="PL5" s="59" t="str">
        <f>'設問2．商標権'!C153</f>
        <v>⑪その他 2（　　　　　　　　　　）</v>
      </c>
      <c r="PM5" s="59" t="str">
        <f>'設問2．商標権'!C154</f>
        <v>⑫その他 3（　　　　　　　　　　）</v>
      </c>
      <c r="PN5" s="59" t="str">
        <f>IF('設問2．商標権'!H169="","",'設問2．商標権'!H169)</f>
        <v/>
      </c>
      <c r="PO5" s="59" t="str">
        <f>IF('設問2．商標権'!H170="","",'設問2．商標権'!H170)</f>
        <v>選択してください</v>
      </c>
      <c r="PP5" s="59">
        <f>VLOOKUP(PO5,商標分類リスト,2,FALSE)</f>
        <v>0</v>
      </c>
      <c r="PQ5" s="61"/>
      <c r="PR5" s="61"/>
      <c r="PS5" s="61"/>
      <c r="PT5" s="61"/>
      <c r="PU5" s="61"/>
      <c r="PV5" s="61"/>
      <c r="PW5" s="61"/>
      <c r="PX5" s="61"/>
      <c r="PY5" s="61"/>
      <c r="PZ5" s="61"/>
      <c r="QA5" s="61"/>
      <c r="QB5" s="61"/>
      <c r="QC5" s="61"/>
      <c r="QD5" s="61"/>
      <c r="QE5" s="61"/>
      <c r="QF5" s="61"/>
      <c r="QG5" s="61"/>
      <c r="QH5" s="61"/>
      <c r="QI5" s="59" t="str">
        <f>IF('設問2．商標権'!C198="","",'設問2．商標権'!C198)</f>
        <v>選択してください</v>
      </c>
      <c r="QJ5" s="59" t="str">
        <f>IF('設問2．商標権'!I198="","",'設問2．商標権'!I198)</f>
        <v/>
      </c>
      <c r="QK5" s="59" t="str">
        <f>IF('設問2．商標権'!$C$201="","",'設問2．商標権'!$C$201)</f>
        <v/>
      </c>
      <c r="QL5" s="59" t="str">
        <f>IF('設問2．商標権'!$E$201="","",'設問2．商標権'!$E$201)</f>
        <v/>
      </c>
      <c r="QM5" s="58" t="str">
        <f>IF('設問2．商標権'!G208="","",'設問2．商標権'!G208)</f>
        <v/>
      </c>
      <c r="QN5" s="58" t="str">
        <f>IF('設問2．商標権'!I208="","",'設問2．商標権'!I208)</f>
        <v/>
      </c>
      <c r="QO5" s="58" t="str">
        <f>IF('設問2．商標権'!G209="","",'設問2．商標権'!G209)</f>
        <v/>
      </c>
      <c r="QP5" s="58" t="str">
        <f>IF('設問2．商標権'!I209="","",'設問2．商標権'!I209)</f>
        <v/>
      </c>
      <c r="QQ5" s="58" t="str">
        <f>IF('設問2．商標権'!G210="","",'設問2．商標権'!G210)</f>
        <v/>
      </c>
      <c r="QR5" s="58" t="str">
        <f>IF('設問2．商標権'!I210="","",'設問2．商標権'!I210)</f>
        <v/>
      </c>
      <c r="QS5" s="58" t="str">
        <f>IF('設問2．商標権'!G211="","",'設問2．商標権'!G211)</f>
        <v/>
      </c>
      <c r="QT5" s="58" t="str">
        <f>IF('設問2．商標権'!I211="","",'設問2．商標権'!I211)</f>
        <v/>
      </c>
      <c r="QU5" s="58" t="str">
        <f>IF('設問2．商標権'!G212="","",'設問2．商標権'!G212)</f>
        <v/>
      </c>
      <c r="QV5" s="58" t="str">
        <f>IF('設問2．商標権'!I212="","",'設問2．商標権'!I212)</f>
        <v/>
      </c>
      <c r="QW5" s="58" t="str">
        <f>IF('設問2．商標権'!G213="","",'設問2．商標権'!G213)</f>
        <v/>
      </c>
      <c r="QX5" s="58" t="str">
        <f>IF('設問2．商標権'!I213="","",'設問2．商標権'!I213)</f>
        <v/>
      </c>
      <c r="QY5" s="58" t="str">
        <f>IF('設問2．商標権'!G214="","",'設問2．商標権'!G214)</f>
        <v/>
      </c>
      <c r="QZ5" s="58" t="str">
        <f>IF('設問2．商標権'!I214="","",'設問2．商標権'!I214)</f>
        <v/>
      </c>
      <c r="RA5" s="58" t="str">
        <f>IF('設問2．商標権'!G215="","",'設問2．商標権'!G215)</f>
        <v/>
      </c>
      <c r="RB5" s="58" t="str">
        <f>IF('設問2．商標権'!I215="","",'設問2．商標権'!I215)</f>
        <v/>
      </c>
      <c r="RC5" s="58" t="str">
        <f>IF('設問2．商標権'!G216="","",'設問2．商標権'!G216)</f>
        <v/>
      </c>
      <c r="RD5" s="58" t="str">
        <f>IF('設問2．商標権'!I216="","",'設問2．商標権'!I216)</f>
        <v/>
      </c>
      <c r="RE5" s="58" t="str">
        <f>IF('設問2．商標権'!G217="","",'設問2．商標権'!G217)</f>
        <v/>
      </c>
      <c r="RF5" s="58" t="str">
        <f>IF('設問2．商標権'!I217="","",'設問2．商標権'!I217)</f>
        <v/>
      </c>
      <c r="RG5" s="58" t="str">
        <f>IF('設問2．商標権'!G218="","",'設問2．商標権'!G218)</f>
        <v/>
      </c>
      <c r="RH5" s="58" t="str">
        <f>IF('設問2．商標権'!I218="","",'設問2．商標権'!I218)</f>
        <v/>
      </c>
      <c r="RI5" s="58" t="str">
        <f>IF('設問2．商標権'!G219="","",'設問2．商標権'!G219)</f>
        <v/>
      </c>
      <c r="RJ5" s="58" t="str">
        <f>IF('設問2．商標権'!I219="","",'設問2．商標権'!I219)</f>
        <v/>
      </c>
      <c r="RK5" s="58" t="str">
        <f>'設問2．商標権'!C217</f>
        <v>⑩その他 1（　　　　　　　　　　）</v>
      </c>
      <c r="RL5" s="58" t="str">
        <f>'設問2．商標権'!C218</f>
        <v>⑪その他 2（　　　　　　　　　　）</v>
      </c>
      <c r="RM5" s="58" t="str">
        <f>'設問2．商標権'!C219</f>
        <v>⑫その他 3（　　　　　　　　　　）</v>
      </c>
      <c r="RN5" s="59" t="str">
        <f>IF('設問2．商標権'!G221="","",'設問2．商標権'!G221)</f>
        <v/>
      </c>
      <c r="RO5" s="59" t="str">
        <f>IF('設問2．商標権'!I221="","",'設問2．商標権'!I221)</f>
        <v/>
      </c>
      <c r="RP5" s="59" t="str">
        <f>IF('設問2．商標権'!G222="","",'設問2．商標権'!G222)</f>
        <v/>
      </c>
      <c r="RQ5" s="59" t="str">
        <f>IF('設問2．商標権'!I222="","",'設問2．商標権'!I222)</f>
        <v/>
      </c>
      <c r="RR5" s="59" t="str">
        <f>IF('設問2．商標権'!G223="","",'設問2．商標権'!G223)</f>
        <v/>
      </c>
      <c r="RS5" s="59" t="str">
        <f>IF('設問2．商標権'!I223="","",'設問2．商標権'!I223)</f>
        <v/>
      </c>
      <c r="RT5" s="59" t="str">
        <f>IF('設問2．商標権'!G224="","",'設問2．商標権'!G224)</f>
        <v/>
      </c>
      <c r="RU5" s="59" t="str">
        <f>IF('設問2．商標権'!I224="","",'設問2．商標権'!I224)</f>
        <v/>
      </c>
      <c r="RV5" s="59" t="str">
        <f>IF('設問2．商標権'!G225="","",'設問2．商標権'!G225)</f>
        <v/>
      </c>
      <c r="RW5" s="59" t="str">
        <f>IF('設問2．商標権'!I225="","",'設問2．商標権'!I225)</f>
        <v/>
      </c>
      <c r="RX5" s="59" t="str">
        <f>IF('設問2．商標権'!G226="","",'設問2．商標権'!G226)</f>
        <v/>
      </c>
      <c r="RY5" s="59" t="str">
        <f>IF('設問2．商標権'!I226="","",'設問2．商標権'!I226)</f>
        <v/>
      </c>
      <c r="RZ5" s="59" t="str">
        <f>IF('設問2．商標権'!G227="","",'設問2．商標権'!G227)</f>
        <v/>
      </c>
      <c r="SA5" s="59" t="str">
        <f>IF('設問2．商標権'!I227="","",'設問2．商標権'!I227)</f>
        <v/>
      </c>
      <c r="SB5" s="59" t="str">
        <f>IF('設問2．商標権'!G228="","",'設問2．商標権'!G228)</f>
        <v/>
      </c>
      <c r="SC5" s="59" t="str">
        <f>IF('設問2．商標権'!I228="","",'設問2．商標権'!I228)</f>
        <v/>
      </c>
      <c r="SD5" s="59" t="str">
        <f>IF('設問2．商標権'!G229="","",'設問2．商標権'!G229)</f>
        <v/>
      </c>
      <c r="SE5" s="59" t="str">
        <f>IF('設問2．商標権'!I229="","",'設問2．商標権'!I229)</f>
        <v/>
      </c>
      <c r="SF5" s="59" t="str">
        <f>IF('設問2．商標権'!G230="","",'設問2．商標権'!G230)</f>
        <v/>
      </c>
      <c r="SG5" s="59" t="str">
        <f>IF('設問2．商標権'!I230="","",'設問2．商標権'!I230)</f>
        <v/>
      </c>
      <c r="SH5" s="59" t="str">
        <f>IF('設問2．商標権'!G231="","",'設問2．商標権'!G231)</f>
        <v/>
      </c>
      <c r="SI5" s="59" t="str">
        <f>IF('設問2．商標権'!I231="","",'設問2．商標権'!I231)</f>
        <v/>
      </c>
      <c r="SJ5" s="59" t="str">
        <f>IF('設問2．商標権'!G232="","",'設問2．商標権'!G232)</f>
        <v/>
      </c>
      <c r="SK5" s="59" t="str">
        <f>IF('設問2．商標権'!I232="","",'設問2．商標権'!I232)</f>
        <v/>
      </c>
      <c r="SL5" s="59" t="str">
        <f>'設問2．商標権'!C230</f>
        <v>⑩その他 1（　　　　　　　　　　）</v>
      </c>
      <c r="SM5" s="59" t="str">
        <f>'設問2．商標権'!C231</f>
        <v>⑪その他 2（　　　　　　　　　　）</v>
      </c>
      <c r="SN5" s="62" t="str">
        <f>'設問2．商標権'!C232</f>
        <v>⑫その他 3（　　　　　　　　　　）</v>
      </c>
      <c r="SO5" s="67" t="str">
        <f>IF('設問３．プログラム著作権'!H13="","",'設問３．プログラム著作権'!H13)</f>
        <v/>
      </c>
      <c r="SP5" s="59" t="str">
        <f>IF('設問３．プログラム著作権'!H14="","",'設問３．プログラム著作権'!H14)</f>
        <v>選択してください</v>
      </c>
      <c r="SQ5" s="59" t="str">
        <f>IF('設問３．プログラム著作権'!H15="","",'設問３．プログラム著作権'!H15)</f>
        <v>選択してください</v>
      </c>
      <c r="SR5" s="60">
        <f>VLOOKUP(SQ5,プログラム著作権リスト,2,FALSE)</f>
        <v>0</v>
      </c>
      <c r="SS5" s="61"/>
      <c r="ST5" s="61"/>
      <c r="SU5" s="61"/>
      <c r="SV5" s="61"/>
      <c r="SW5" s="61"/>
      <c r="SX5" s="61"/>
      <c r="SY5" s="61"/>
      <c r="SZ5" s="61"/>
      <c r="TA5" s="61"/>
      <c r="TB5" s="61"/>
      <c r="TC5" s="61"/>
      <c r="TD5" s="61"/>
      <c r="TE5" s="61"/>
      <c r="TF5" s="61"/>
      <c r="TG5" s="61"/>
      <c r="TH5" s="74" t="str">
        <f>IF('設問３．プログラム著作権'!C40="","",'設問３．プログラム著作権'!C40)</f>
        <v>選択してください</v>
      </c>
      <c r="TI5" s="74" t="str">
        <f>IF('設問３．プログラム著作権'!I40="","",'設問３．プログラム著作権'!I40)</f>
        <v/>
      </c>
      <c r="TJ5" s="74" t="str">
        <f>IF('設問３．プログラム著作権'!C42="","",'設問３．プログラム著作権'!C42)</f>
        <v/>
      </c>
      <c r="TK5" s="74" t="str">
        <f>IF('設問３．プログラム著作権'!E42="","",'設問３．プログラム著作権'!E42)</f>
        <v/>
      </c>
      <c r="TL5" s="58" t="str">
        <f>IF('設問３．プログラム著作権'!G49="","",'設問３．プログラム著作権'!G49)</f>
        <v/>
      </c>
      <c r="TM5" s="58" t="str">
        <f>IF('設問３．プログラム著作権'!I49="","",'設問３．プログラム著作権'!I49)</f>
        <v/>
      </c>
      <c r="TN5" s="58" t="str">
        <f>IF('設問３．プログラム著作権'!G50="","",'設問３．プログラム著作権'!G50)</f>
        <v/>
      </c>
      <c r="TO5" s="58" t="str">
        <f>IF('設問３．プログラム著作権'!I50="","",'設問３．プログラム著作権'!I50)</f>
        <v/>
      </c>
      <c r="TP5" s="58" t="str">
        <f>IF('設問３．プログラム著作権'!G51="","",'設問３．プログラム著作権'!G51)</f>
        <v/>
      </c>
      <c r="TQ5" s="58" t="str">
        <f>IF('設問３．プログラム著作権'!I51="","",'設問３．プログラム著作権'!I51)</f>
        <v/>
      </c>
      <c r="TR5" s="58" t="str">
        <f>IF('設問３．プログラム著作権'!G52="","",'設問３．プログラム著作権'!G52)</f>
        <v/>
      </c>
      <c r="TS5" s="58" t="str">
        <f>IF('設問３．プログラム著作権'!I52="","",'設問３．プログラム著作権'!I52)</f>
        <v/>
      </c>
      <c r="TT5" s="58" t="str">
        <f>IF('設問３．プログラム著作権'!G53="","",'設問３．プログラム著作権'!G53)</f>
        <v/>
      </c>
      <c r="TU5" s="58" t="str">
        <f>IF('設問３．プログラム著作権'!I53="","",'設問３．プログラム著作権'!I53)</f>
        <v/>
      </c>
      <c r="TV5" s="58" t="str">
        <f>IF('設問３．プログラム著作権'!G54="","",'設問３．プログラム著作権'!G54)</f>
        <v/>
      </c>
      <c r="TW5" s="58" t="str">
        <f>IF('設問３．プログラム著作権'!I54="","",'設問３．プログラム著作権'!I54)</f>
        <v/>
      </c>
      <c r="TX5" s="58" t="str">
        <f>IF('設問３．プログラム著作権'!G55="","",'設問３．プログラム著作権'!G55)</f>
        <v/>
      </c>
      <c r="TY5" s="58" t="str">
        <f>IF('設問３．プログラム著作権'!I55="","",'設問３．プログラム著作権'!I55)</f>
        <v/>
      </c>
      <c r="TZ5" s="58" t="str">
        <f>IF('設問３．プログラム著作権'!G56="","",'設問３．プログラム著作権'!G56)</f>
        <v/>
      </c>
      <c r="UA5" s="58" t="str">
        <f>IF('設問３．プログラム著作権'!I56="","",'設問３．プログラム著作権'!I56)</f>
        <v/>
      </c>
      <c r="UB5" s="58" t="str">
        <f>IF('設問３．プログラム著作権'!G57="","",'設問３．プログラム著作権'!G57)</f>
        <v/>
      </c>
      <c r="UC5" s="58" t="str">
        <f>IF('設問３．プログラム著作権'!I57="","",'設問３．プログラム著作権'!I57)</f>
        <v/>
      </c>
      <c r="UD5" s="58" t="str">
        <f>IF('設問３．プログラム著作権'!G58="","",'設問３．プログラム著作権'!G58)</f>
        <v/>
      </c>
      <c r="UE5" s="58" t="str">
        <f>IF('設問３．プログラム著作権'!I58="","",'設問３．プログラム著作権'!I58)</f>
        <v/>
      </c>
      <c r="UF5" s="58" t="str">
        <f>IF('設問３．プログラム著作権'!G59="","",'設問３．プログラム著作権'!G59)</f>
        <v/>
      </c>
      <c r="UG5" s="58" t="str">
        <f>IF('設問３．プログラム著作権'!I59="","",'設問３．プログラム著作権'!I59)</f>
        <v/>
      </c>
      <c r="UH5" s="58" t="str">
        <f>'設問３．プログラム著作権'!C57</f>
        <v>⑨その他 1（　　　　　　　　　　）</v>
      </c>
      <c r="UI5" s="58" t="str">
        <f>'設問３．プログラム著作権'!C58</f>
        <v>⑩その他 2（　　　　　　　　　　）</v>
      </c>
      <c r="UJ5" s="58" t="str">
        <f>'設問３．プログラム著作権'!C59</f>
        <v>⑪その他 3（　　　　　　　　　　）</v>
      </c>
      <c r="UK5" s="59" t="str">
        <f>IF('設問３．プログラム著作権'!G61="","",'設問３．プログラム著作権'!G61)</f>
        <v/>
      </c>
      <c r="UL5" s="59" t="str">
        <f>IF('設問３．プログラム著作権'!I61="","",'設問３．プログラム著作権'!I61)</f>
        <v/>
      </c>
      <c r="UM5" s="59" t="str">
        <f>IF('設問３．プログラム著作権'!G62="","",'設問３．プログラム著作権'!G62)</f>
        <v/>
      </c>
      <c r="UN5" s="59" t="str">
        <f>IF('設問３．プログラム著作権'!I62="","",'設問３．プログラム著作権'!I62)</f>
        <v/>
      </c>
      <c r="UO5" s="59" t="str">
        <f>IF('設問３．プログラム著作権'!G63="","",'設問３．プログラム著作権'!G63)</f>
        <v/>
      </c>
      <c r="UP5" s="59" t="str">
        <f>IF('設問３．プログラム著作権'!I63="","",'設問３．プログラム著作権'!I63)</f>
        <v/>
      </c>
      <c r="UQ5" s="59" t="str">
        <f>IF('設問３．プログラム著作権'!G64="","",'設問３．プログラム著作権'!G64)</f>
        <v/>
      </c>
      <c r="UR5" s="59" t="str">
        <f>IF('設問３．プログラム著作権'!I64="","",'設問３．プログラム著作権'!I64)</f>
        <v/>
      </c>
      <c r="US5" s="59" t="str">
        <f>IF('設問３．プログラム著作権'!G65="","",'設問３．プログラム著作権'!G65)</f>
        <v/>
      </c>
      <c r="UT5" s="59" t="str">
        <f>IF('設問３．プログラム著作権'!I65="","",'設問３．プログラム著作権'!I65)</f>
        <v/>
      </c>
      <c r="UU5" s="59" t="str">
        <f>IF('設問３．プログラム著作権'!G66="","",'設問３．プログラム著作権'!G66)</f>
        <v/>
      </c>
      <c r="UV5" s="59" t="str">
        <f>IF('設問３．プログラム著作権'!I66="","",'設問３．プログラム著作権'!I66)</f>
        <v/>
      </c>
      <c r="UW5" s="59" t="str">
        <f>IF('設問３．プログラム著作権'!G67="","",'設問３．プログラム著作権'!G67)</f>
        <v/>
      </c>
      <c r="UX5" s="59" t="str">
        <f>IF('設問３．プログラム著作権'!I67="","",'設問３．プログラム著作権'!I67)</f>
        <v/>
      </c>
      <c r="UY5" s="59" t="str">
        <f>IF('設問３．プログラム著作権'!G68="","",'設問３．プログラム著作権'!G68)</f>
        <v/>
      </c>
      <c r="UZ5" s="59" t="str">
        <f>IF('設問３．プログラム著作権'!I68="","",'設問３．プログラム著作権'!I68)</f>
        <v/>
      </c>
      <c r="VA5" s="59" t="str">
        <f>IF('設問３．プログラム著作権'!G69="","",'設問３．プログラム著作権'!G69)</f>
        <v/>
      </c>
      <c r="VB5" s="59" t="str">
        <f>IF('設問３．プログラム著作権'!I69="","",'設問３．プログラム著作権'!I69)</f>
        <v/>
      </c>
      <c r="VC5" s="59" t="str">
        <f>IF('設問３．プログラム著作権'!G70="","",'設問３．プログラム著作権'!G70)</f>
        <v/>
      </c>
      <c r="VD5" s="59" t="str">
        <f>IF('設問３．プログラム著作権'!I70="","",'設問３．プログラム著作権'!I70)</f>
        <v/>
      </c>
      <c r="VE5" s="59" t="str">
        <f>IF('設問３．プログラム著作権'!G71="","",'設問３．プログラム著作権'!G71)</f>
        <v/>
      </c>
      <c r="VF5" s="59" t="str">
        <f>IF('設問３．プログラム著作権'!I71="","",'設問３．プログラム著作権'!I71)</f>
        <v/>
      </c>
      <c r="VG5" s="59" t="str">
        <f>IF('設問３．プログラム著作権'!G72="","",'設問３．プログラム著作権'!G72)</f>
        <v/>
      </c>
      <c r="VH5" s="59" t="str">
        <f>IF('設問３．プログラム著作権'!I72="","",'設問３．プログラム著作権'!I72)</f>
        <v/>
      </c>
      <c r="VI5" s="59" t="str">
        <f>'設問３．プログラム著作権'!C70</f>
        <v>⑩その他 1（　　　　　　　　　　）</v>
      </c>
      <c r="VJ5" s="59" t="str">
        <f>'設問３．プログラム著作権'!C71</f>
        <v>⑪その他 2（　　　　　　　　　　）</v>
      </c>
      <c r="VK5" s="59" t="str">
        <f>'設問３．プログラム著作権'!C72</f>
        <v>⑫その他 3（　　　　　　　　　　）</v>
      </c>
      <c r="VL5" s="59" t="str">
        <f>IF('設問３．プログラム著作権'!H88="","",'設問３．プログラム著作権'!H88)</f>
        <v/>
      </c>
      <c r="VM5" s="59" t="str">
        <f>IF('設問３．プログラム著作権'!H89="","",'設問３．プログラム著作権'!H89)</f>
        <v>選択してください</v>
      </c>
      <c r="VN5" s="59" t="str">
        <f>IF('設問３．プログラム著作権'!H90="","",'設問３．プログラム著作権'!H90)</f>
        <v>選択してください</v>
      </c>
      <c r="VO5" s="60">
        <f>VLOOKUP(VN5,プログラム著作権リスト,2,FALSE)</f>
        <v>0</v>
      </c>
      <c r="VP5" s="61"/>
      <c r="VQ5" s="61"/>
      <c r="VR5" s="61"/>
      <c r="VS5" s="61"/>
      <c r="VT5" s="61"/>
      <c r="VU5" s="61"/>
      <c r="VV5" s="61"/>
      <c r="VW5" s="61"/>
      <c r="VX5" s="61"/>
      <c r="VY5" s="61"/>
      <c r="VZ5" s="61"/>
      <c r="WA5" s="61"/>
      <c r="WB5" s="61"/>
      <c r="WC5" s="61"/>
      <c r="WD5" s="61"/>
      <c r="WE5" s="74" t="str">
        <f>IF('設問３．プログラム著作権'!C115="","",'設問３．プログラム著作権'!C115)</f>
        <v>選択してください</v>
      </c>
      <c r="WF5" s="74" t="str">
        <f>IF('設問３．プログラム著作権'!I115="","",'設問３．プログラム著作権'!I115)</f>
        <v/>
      </c>
      <c r="WG5" s="74" t="str">
        <f>IF('設問３．プログラム著作権'!$C$117="","",'設問３．プログラム著作権'!$C$117)</f>
        <v/>
      </c>
      <c r="WH5" s="74" t="str">
        <f>IF('設問３．プログラム著作権'!$E$117="","",'設問３．プログラム著作権'!$E$117)</f>
        <v/>
      </c>
      <c r="WI5" s="58" t="str">
        <f>IF('設問３．プログラム著作権'!G124="","",'設問３．プログラム著作権'!G124)</f>
        <v/>
      </c>
      <c r="WJ5" s="58" t="str">
        <f>IF('設問３．プログラム著作権'!I124="","",'設問３．プログラム著作権'!I124)</f>
        <v/>
      </c>
      <c r="WK5" s="58" t="str">
        <f>IF('設問３．プログラム著作権'!G125="","",'設問３．プログラム著作権'!G125)</f>
        <v/>
      </c>
      <c r="WL5" s="58" t="str">
        <f>IF('設問３．プログラム著作権'!I125="","",'設問３．プログラム著作権'!I125)</f>
        <v/>
      </c>
      <c r="WM5" s="58" t="str">
        <f>IF('設問３．プログラム著作権'!G126="","",'設問３．プログラム著作権'!G126)</f>
        <v/>
      </c>
      <c r="WN5" s="58" t="str">
        <f>IF('設問３．プログラム著作権'!I126="","",'設問３．プログラム著作権'!I126)</f>
        <v/>
      </c>
      <c r="WO5" s="58" t="str">
        <f>IF('設問３．プログラム著作権'!G127="","",'設問３．プログラム著作権'!G127)</f>
        <v/>
      </c>
      <c r="WP5" s="58" t="str">
        <f>IF('設問３．プログラム著作権'!I127="","",'設問３．プログラム著作権'!I127)</f>
        <v/>
      </c>
      <c r="WQ5" s="58" t="str">
        <f>IF('設問３．プログラム著作権'!G128="","",'設問３．プログラム著作権'!G128)</f>
        <v/>
      </c>
      <c r="WR5" s="58" t="str">
        <f>IF('設問３．プログラム著作権'!I128="","",'設問３．プログラム著作権'!I128)</f>
        <v/>
      </c>
      <c r="WS5" s="58" t="str">
        <f>IF('設問３．プログラム著作権'!G129="","",'設問３．プログラム著作権'!G129)</f>
        <v/>
      </c>
      <c r="WT5" s="58" t="str">
        <f>IF('設問３．プログラム著作権'!I129="","",'設問３．プログラム著作権'!I129)</f>
        <v/>
      </c>
      <c r="WU5" s="58" t="str">
        <f>IF('設問３．プログラム著作権'!G130="","",'設問３．プログラム著作権'!G130)</f>
        <v/>
      </c>
      <c r="WV5" s="58" t="str">
        <f>IF('設問３．プログラム著作権'!I130="","",'設問３．プログラム著作権'!I130)</f>
        <v/>
      </c>
      <c r="WW5" s="58" t="str">
        <f>IF('設問３．プログラム著作権'!G131="","",'設問３．プログラム著作権'!G131)</f>
        <v/>
      </c>
      <c r="WX5" s="58" t="str">
        <f>IF('設問３．プログラム著作権'!I131="","",'設問３．プログラム著作権'!I131)</f>
        <v/>
      </c>
      <c r="WY5" s="58" t="str">
        <f>IF('設問３．プログラム著作権'!G132="","",'設問３．プログラム著作権'!G132)</f>
        <v/>
      </c>
      <c r="WZ5" s="58" t="str">
        <f>IF('設問３．プログラム著作権'!I132="","",'設問３．プログラム著作権'!I132)</f>
        <v/>
      </c>
      <c r="XA5" s="58" t="str">
        <f>IF('設問３．プログラム著作権'!G133="","",'設問３．プログラム著作権'!G133)</f>
        <v/>
      </c>
      <c r="XB5" s="58" t="str">
        <f>IF('設問３．プログラム著作権'!I133="","",'設問３．プログラム著作権'!I133)</f>
        <v/>
      </c>
      <c r="XC5" s="58" t="str">
        <f>IF('設問３．プログラム著作権'!G134="","",'設問３．プログラム著作権'!G134)</f>
        <v/>
      </c>
      <c r="XD5" s="58" t="str">
        <f>IF('設問３．プログラム著作権'!I134="","",'設問３．プログラム著作権'!I134)</f>
        <v/>
      </c>
      <c r="XE5" s="58" t="str">
        <f>'設問３．プログラム著作権'!C132</f>
        <v>⑨その他 1（　　　　　　　　　　）</v>
      </c>
      <c r="XF5" s="58" t="str">
        <f>'設問３．プログラム著作権'!C133</f>
        <v>⑩その他 2（　　　　　　　　　　）</v>
      </c>
      <c r="XG5" s="58" t="str">
        <f>'設問３．プログラム著作権'!C134</f>
        <v>⑪その他 3（　　　　　　　　　　）</v>
      </c>
      <c r="XH5" s="59" t="str">
        <f>IF('設問３．プログラム著作権'!G136="","",'設問３．プログラム著作権'!G136)</f>
        <v/>
      </c>
      <c r="XI5" s="59" t="str">
        <f>IF('設問３．プログラム著作権'!I136="","",'設問３．プログラム著作権'!I136)</f>
        <v/>
      </c>
      <c r="XJ5" s="59" t="str">
        <f>IF('設問３．プログラム著作権'!G137="","",'設問３．プログラム著作権'!G137)</f>
        <v/>
      </c>
      <c r="XK5" s="59" t="str">
        <f>IF('設問３．プログラム著作権'!I137="","",'設問３．プログラム著作権'!I137)</f>
        <v/>
      </c>
      <c r="XL5" s="59" t="str">
        <f>IF('設問３．プログラム著作権'!G138="","",'設問３．プログラム著作権'!G138)</f>
        <v/>
      </c>
      <c r="XM5" s="59" t="str">
        <f>IF('設問３．プログラム著作権'!I138="","",'設問３．プログラム著作権'!I138)</f>
        <v/>
      </c>
      <c r="XN5" s="59" t="str">
        <f>IF('設問３．プログラム著作権'!G139="","",'設問３．プログラム著作権'!G139)</f>
        <v/>
      </c>
      <c r="XO5" s="59" t="str">
        <f>IF('設問３．プログラム著作権'!I139="","",'設問３．プログラム著作権'!I139)</f>
        <v/>
      </c>
      <c r="XP5" s="59" t="str">
        <f>IF('設問３．プログラム著作権'!G140="","",'設問３．プログラム著作権'!G140)</f>
        <v/>
      </c>
      <c r="XQ5" s="59" t="str">
        <f>IF('設問３．プログラム著作権'!I140="","",'設問３．プログラム著作権'!I140)</f>
        <v/>
      </c>
      <c r="XR5" s="59" t="str">
        <f>IF('設問３．プログラム著作権'!G141="","",'設問３．プログラム著作権'!G141)</f>
        <v/>
      </c>
      <c r="XS5" s="59" t="str">
        <f>IF('設問３．プログラム著作権'!I141="","",'設問３．プログラム著作権'!I141)</f>
        <v/>
      </c>
      <c r="XT5" s="59" t="str">
        <f>IF('設問３．プログラム著作権'!G142="","",'設問３．プログラム著作権'!G142)</f>
        <v/>
      </c>
      <c r="XU5" s="59" t="str">
        <f>IF('設問３．プログラム著作権'!I142="","",'設問３．プログラム著作権'!I142)</f>
        <v/>
      </c>
      <c r="XV5" s="59" t="str">
        <f>IF('設問３．プログラム著作権'!G143="","",'設問３．プログラム著作権'!G143)</f>
        <v/>
      </c>
      <c r="XW5" s="59" t="str">
        <f>IF('設問３．プログラム著作権'!I143="","",'設問３．プログラム著作権'!I143)</f>
        <v/>
      </c>
      <c r="XX5" s="59" t="str">
        <f>IF('設問３．プログラム著作権'!G144="","",'設問３．プログラム著作権'!G144)</f>
        <v/>
      </c>
      <c r="XY5" s="59" t="str">
        <f>IF('設問３．プログラム著作権'!I144="","",'設問３．プログラム著作権'!I144)</f>
        <v/>
      </c>
      <c r="XZ5" s="59" t="str">
        <f>IF('設問３．プログラム著作権'!G145="","",'設問３．プログラム著作権'!G145)</f>
        <v/>
      </c>
      <c r="YA5" s="59" t="str">
        <f>IF('設問３．プログラム著作権'!I145="","",'設問３．プログラム著作権'!I145)</f>
        <v/>
      </c>
      <c r="YB5" s="59" t="str">
        <f>IF('設問３．プログラム著作権'!G146="","",'設問３．プログラム著作権'!G146)</f>
        <v/>
      </c>
      <c r="YC5" s="59" t="str">
        <f>IF('設問３．プログラム著作権'!I146="","",'設問３．プログラム著作権'!I146)</f>
        <v/>
      </c>
      <c r="YD5" s="59" t="str">
        <f>IF('設問３．プログラム著作権'!G147="","",'設問３．プログラム著作権'!G147)</f>
        <v/>
      </c>
      <c r="YE5" s="59" t="str">
        <f>IF('設問３．プログラム著作権'!I147="","",'設問３．プログラム著作権'!I147)</f>
        <v/>
      </c>
      <c r="YF5" s="59" t="str">
        <f>'設問３．プログラム著作権'!C145</f>
        <v>⑩その他 1（　　　　　　　　　　）</v>
      </c>
      <c r="YG5" s="59" t="str">
        <f>'設問３．プログラム著作権'!C146</f>
        <v>⑪その他 2（　　　　　　　　　　）</v>
      </c>
      <c r="YH5" s="59" t="str">
        <f>'設問３．プログラム著作権'!C147</f>
        <v>⑫その他 3（　　　　　　　　　　）</v>
      </c>
      <c r="YI5" s="59" t="str">
        <f>IF('設問３．プログラム著作権'!H164="","",'設問３．プログラム著作権'!H164)</f>
        <v/>
      </c>
      <c r="YJ5" s="59" t="str">
        <f>IF('設問３．プログラム著作権'!H165="","",'設問３．プログラム著作権'!H165)</f>
        <v>選択してください</v>
      </c>
      <c r="YK5" s="59" t="str">
        <f>IF('設問３．プログラム著作権'!H166="","",'設問３．プログラム著作権'!H166)</f>
        <v>選択してください</v>
      </c>
      <c r="YL5" s="60">
        <f>VLOOKUP(YK5,プログラム著作権リスト,2,FALSE)</f>
        <v>0</v>
      </c>
      <c r="YM5" s="61"/>
      <c r="YN5" s="61"/>
      <c r="YO5" s="61"/>
      <c r="YP5" s="61"/>
      <c r="YQ5" s="61"/>
      <c r="YR5" s="61"/>
      <c r="YS5" s="61"/>
      <c r="YT5" s="61"/>
      <c r="YU5" s="61"/>
      <c r="YV5" s="61"/>
      <c r="YW5" s="61"/>
      <c r="YX5" s="61"/>
      <c r="YY5" s="61"/>
      <c r="YZ5" s="61"/>
      <c r="ZA5" s="61"/>
      <c r="ZB5" s="74" t="str">
        <f>IF('設問３．プログラム著作権'!C191="","",'設問３．プログラム著作権'!C191)</f>
        <v>選択してください</v>
      </c>
      <c r="ZC5" s="74" t="str">
        <f>IF('設問３．プログラム著作権'!I191="","",'設問３．プログラム著作権'!I191)</f>
        <v/>
      </c>
      <c r="ZD5" s="74" t="str">
        <f>IF('設問３．プログラム著作権'!C193="","",'設問３．プログラム著作権'!C193)</f>
        <v/>
      </c>
      <c r="ZE5" s="74" t="str">
        <f>IF('設問３．プログラム著作権'!E193="","",'設問３．プログラム著作権'!E193)</f>
        <v/>
      </c>
      <c r="ZF5" s="58" t="str">
        <f>IF('設問３．プログラム著作権'!G200="","",'設問３．プログラム著作権'!G200)</f>
        <v/>
      </c>
      <c r="ZG5" s="58" t="str">
        <f>IF('設問３．プログラム著作権'!I200="","",'設問３．プログラム著作権'!I200)</f>
        <v/>
      </c>
      <c r="ZH5" s="58" t="str">
        <f>IF('設問３．プログラム著作権'!G201="","",'設問３．プログラム著作権'!G201)</f>
        <v/>
      </c>
      <c r="ZI5" s="58" t="str">
        <f>IF('設問３．プログラム著作権'!I201="","",'設問３．プログラム著作権'!I201)</f>
        <v/>
      </c>
      <c r="ZJ5" s="58" t="str">
        <f>IF('設問３．プログラム著作権'!G202="","",'設問３．プログラム著作権'!G202)</f>
        <v/>
      </c>
      <c r="ZK5" s="58" t="str">
        <f>IF('設問３．プログラム著作権'!I202="","",'設問３．プログラム著作権'!I202)</f>
        <v/>
      </c>
      <c r="ZL5" s="58" t="str">
        <f>IF('設問３．プログラム著作権'!G203="","",'設問３．プログラム著作権'!G203)</f>
        <v/>
      </c>
      <c r="ZM5" s="58" t="str">
        <f>IF('設問３．プログラム著作権'!I203="","",'設問３．プログラム著作権'!I203)</f>
        <v/>
      </c>
      <c r="ZN5" s="58" t="str">
        <f>IF('設問３．プログラム著作権'!G204="","",'設問３．プログラム著作権'!G204)</f>
        <v/>
      </c>
      <c r="ZO5" s="58" t="str">
        <f>IF('設問３．プログラム著作権'!I204="","",'設問３．プログラム著作権'!I204)</f>
        <v/>
      </c>
      <c r="ZP5" s="58" t="str">
        <f>IF('設問３．プログラム著作権'!G205="","",'設問３．プログラム著作権'!G205)</f>
        <v/>
      </c>
      <c r="ZQ5" s="58" t="str">
        <f>IF('設問３．プログラム著作権'!I205="","",'設問３．プログラム著作権'!I205)</f>
        <v/>
      </c>
      <c r="ZR5" s="58" t="str">
        <f>IF('設問３．プログラム著作権'!G206="","",'設問３．プログラム著作権'!G206)</f>
        <v/>
      </c>
      <c r="ZS5" s="58" t="str">
        <f>IF('設問３．プログラム著作権'!I206="","",'設問３．プログラム著作権'!I206)</f>
        <v/>
      </c>
      <c r="ZT5" s="58" t="str">
        <f>IF('設問３．プログラム著作権'!G207="","",'設問３．プログラム著作権'!G207)</f>
        <v/>
      </c>
      <c r="ZU5" s="58" t="str">
        <f>IF('設問３．プログラム著作権'!I207="","",'設問３．プログラム著作権'!I207)</f>
        <v/>
      </c>
      <c r="ZV5" s="58" t="str">
        <f>IF('設問３．プログラム著作権'!G208="","",'設問３．プログラム著作権'!G208)</f>
        <v/>
      </c>
      <c r="ZW5" s="58" t="str">
        <f>IF('設問３．プログラム著作権'!I208="","",'設問３．プログラム著作権'!I208)</f>
        <v/>
      </c>
      <c r="ZX5" s="58" t="str">
        <f>IF('設問３．プログラム著作権'!G209="","",'設問３．プログラム著作権'!G209)</f>
        <v/>
      </c>
      <c r="ZY5" s="58" t="str">
        <f>IF('設問３．プログラム著作権'!I209="","",'設問３．プログラム著作権'!I209)</f>
        <v/>
      </c>
      <c r="ZZ5" s="58" t="str">
        <f>IF('設問３．プログラム著作権'!G210="","",'設問３．プログラム著作権'!G210)</f>
        <v/>
      </c>
      <c r="AAA5" s="58" t="str">
        <f>IF('設問３．プログラム著作権'!I210="","",'設問３．プログラム著作権'!I210)</f>
        <v/>
      </c>
      <c r="AAB5" s="58" t="str">
        <f>'設問３．プログラム著作権'!C208</f>
        <v>⑨その他 1（　　　　　　　　　　）</v>
      </c>
      <c r="AAC5" s="58" t="str">
        <f>'設問３．プログラム著作権'!C209</f>
        <v>⑩その他 2（　　　　　　　　　　）</v>
      </c>
      <c r="AAD5" s="58" t="str">
        <f>'設問３．プログラム著作権'!C210</f>
        <v>⑪その他 3（　　　　　　　　　　）</v>
      </c>
      <c r="AAE5" s="59" t="str">
        <f>IF('設問３．プログラム著作権'!G212="","",'設問３．プログラム著作権'!G212)</f>
        <v/>
      </c>
      <c r="AAF5" s="59" t="str">
        <f>IF('設問３．プログラム著作権'!I212="","",'設問３．プログラム著作権'!I212)</f>
        <v/>
      </c>
      <c r="AAG5" s="59" t="str">
        <f>IF('設問３．プログラム著作権'!G213="","",'設問３．プログラム著作権'!G213)</f>
        <v/>
      </c>
      <c r="AAH5" s="59" t="str">
        <f>IF('設問３．プログラム著作権'!I213="","",'設問３．プログラム著作権'!I213)</f>
        <v/>
      </c>
      <c r="AAI5" s="59" t="str">
        <f>IF('設問３．プログラム著作権'!G214="","",'設問３．プログラム著作権'!G214)</f>
        <v/>
      </c>
      <c r="AAJ5" s="59" t="str">
        <f>IF('設問３．プログラム著作権'!I214="","",'設問３．プログラム著作権'!I214)</f>
        <v/>
      </c>
      <c r="AAK5" s="59" t="str">
        <f>IF('設問３．プログラム著作権'!G215="","",'設問３．プログラム著作権'!G215)</f>
        <v/>
      </c>
      <c r="AAL5" s="59" t="str">
        <f>IF('設問３．プログラム著作権'!I215="","",'設問３．プログラム著作権'!I215)</f>
        <v/>
      </c>
      <c r="AAM5" s="59" t="str">
        <f>IF('設問３．プログラム著作権'!G216="","",'設問３．プログラム著作権'!G216)</f>
        <v/>
      </c>
      <c r="AAN5" s="59" t="str">
        <f>IF('設問３．プログラム著作権'!I216="","",'設問３．プログラム著作権'!I216)</f>
        <v/>
      </c>
      <c r="AAO5" s="59" t="str">
        <f>IF('設問３．プログラム著作権'!G217="","",'設問３．プログラム著作権'!G217)</f>
        <v/>
      </c>
      <c r="AAP5" s="59" t="str">
        <f>IF('設問３．プログラム著作権'!I217="","",'設問３．プログラム著作権'!I217)</f>
        <v/>
      </c>
      <c r="AAQ5" s="59" t="str">
        <f>IF('設問３．プログラム著作権'!G218="","",'設問３．プログラム著作権'!G218)</f>
        <v/>
      </c>
      <c r="AAR5" s="59" t="str">
        <f>IF('設問３．プログラム著作権'!I218="","",'設問３．プログラム著作権'!I218)</f>
        <v/>
      </c>
      <c r="AAS5" s="59" t="str">
        <f>IF('設問３．プログラム著作権'!G219="","",'設問３．プログラム著作権'!G219)</f>
        <v/>
      </c>
      <c r="AAT5" s="59" t="str">
        <f>IF('設問３．プログラム著作権'!I219="","",'設問３．プログラム著作権'!I219)</f>
        <v/>
      </c>
      <c r="AAU5" s="59" t="str">
        <f>IF('設問３．プログラム著作権'!G220="","",'設問３．プログラム著作権'!G220)</f>
        <v/>
      </c>
      <c r="AAV5" s="59" t="str">
        <f>IF('設問３．プログラム著作権'!I220="","",'設問３．プログラム著作権'!I220)</f>
        <v/>
      </c>
      <c r="AAW5" s="59" t="str">
        <f>IF('設問３．プログラム著作権'!G221="","",'設問３．プログラム著作権'!G221)</f>
        <v/>
      </c>
      <c r="AAX5" s="59" t="str">
        <f>IF('設問３．プログラム著作権'!I221="","",'設問３．プログラム著作権'!I221)</f>
        <v/>
      </c>
      <c r="AAY5" s="59" t="str">
        <f>IF('設問３．プログラム著作権'!G222="","",'設問３．プログラム著作権'!G222)</f>
        <v/>
      </c>
      <c r="AAZ5" s="59" t="str">
        <f>IF('設問３．プログラム著作権'!I222="","",'設問３．プログラム著作権'!I222)</f>
        <v/>
      </c>
      <c r="ABA5" s="59" t="str">
        <f>IF('設問３．プログラム著作権'!G223="","",'設問３．プログラム著作権'!G223)</f>
        <v/>
      </c>
      <c r="ABB5" s="59" t="str">
        <f>IF('設問３．プログラム著作権'!I223="","",'設問３．プログラム著作権'!I223)</f>
        <v/>
      </c>
      <c r="ABC5" s="59" t="str">
        <f>'設問３．プログラム著作権'!C221</f>
        <v>⑩その他 1（　　　　　　　　　　）</v>
      </c>
      <c r="ABD5" s="59" t="str">
        <f>'設問３．プログラム著作権'!C222</f>
        <v>⑪その他 2（　　　　　　　　　　）</v>
      </c>
      <c r="ABE5" s="62" t="str">
        <f>'設問３．プログラム著作権'!C223</f>
        <v>⑫その他 3（　　　　　　　　　　）</v>
      </c>
      <c r="ABF5" s="67" t="str">
        <f>IF('設問４．技術ノウハウ'!H13="","",'設問４．技術ノウハウ'!H13)</f>
        <v/>
      </c>
      <c r="ABG5" s="59" t="str">
        <f>IF('設問４．技術ノウハウ'!H14="","",'設問４．技術ノウハウ'!H14)</f>
        <v>選択してください</v>
      </c>
      <c r="ABH5" s="59" t="str">
        <f>IF('設問４．技術ノウハウ'!H15="","",'設問４．技術ノウハウ'!H15)</f>
        <v>選択してください</v>
      </c>
      <c r="ABI5" s="59">
        <f>VLOOKUP(ABH5,特許権リスト,2,FALSE)</f>
        <v>0</v>
      </c>
      <c r="ABJ5" s="59" t="str">
        <f>IF('設問４．技術ノウハウ'!H17="","",'設問４．技術ノウハウ'!H17)</f>
        <v>選択してください</v>
      </c>
      <c r="ABK5" s="59" t="str">
        <f>IF('設問４．技術ノウハウ'!M17="","",'設問４．技術ノウハウ'!M17)</f>
        <v/>
      </c>
      <c r="ABL5" s="59" t="str">
        <f>IF('設問４．技術ノウハウ'!H18="","",'設問４．技術ノウハウ'!H18)</f>
        <v>選択してください</v>
      </c>
      <c r="ABM5" s="59" t="str">
        <f>IF('設問４．技術ノウハウ'!M18="","",'設問４．技術ノウハウ'!M18)</f>
        <v/>
      </c>
      <c r="ABN5" s="61"/>
      <c r="ABO5" s="61"/>
      <c r="ABP5" s="61"/>
      <c r="ABQ5" s="61"/>
      <c r="ABR5" s="61"/>
      <c r="ABS5" s="61"/>
      <c r="ABT5" s="61"/>
      <c r="ABU5" s="61"/>
      <c r="ABV5" s="61"/>
      <c r="ABW5" s="61"/>
      <c r="ABX5" s="61"/>
      <c r="ABY5" s="61"/>
      <c r="ABZ5" s="61"/>
      <c r="ACA5" s="61"/>
      <c r="ACB5" s="61"/>
      <c r="ACC5" s="61"/>
      <c r="ACD5" s="61"/>
      <c r="ACE5" s="61"/>
      <c r="ACF5" s="61"/>
      <c r="ACG5" s="61"/>
      <c r="ACH5" s="61"/>
      <c r="ACI5" s="59" t="str">
        <f>IF('設問４．技術ノウハウ'!C48="","",'設問４．技術ノウハウ'!C48)</f>
        <v>選択してください</v>
      </c>
      <c r="ACJ5" s="59" t="str">
        <f>IF('設問４．技術ノウハウ'!I48="","",'設問４．技術ノウハウ'!I48)</f>
        <v/>
      </c>
      <c r="ACK5" s="59" t="str">
        <f>IF('設問４．技術ノウハウ'!C50="","",'設問４．技術ノウハウ'!C50)</f>
        <v/>
      </c>
      <c r="ACL5" s="59" t="str">
        <f>IF('設問４．技術ノウハウ'!E50="","",'設問４．技術ノウハウ'!E50)</f>
        <v/>
      </c>
      <c r="ACM5" s="58" t="str">
        <f>IF('設問４．技術ノウハウ'!G57="","",'設問４．技術ノウハウ'!G57)</f>
        <v/>
      </c>
      <c r="ACN5" s="58" t="str">
        <f>IF('設問４．技術ノウハウ'!I57="","",'設問４．技術ノウハウ'!I57)</f>
        <v/>
      </c>
      <c r="ACO5" s="58" t="str">
        <f>IF('設問４．技術ノウハウ'!G58="","",'設問４．技術ノウハウ'!G58)</f>
        <v/>
      </c>
      <c r="ACP5" s="58" t="str">
        <f>IF('設問４．技術ノウハウ'!I58="","",'設問４．技術ノウハウ'!I58)</f>
        <v/>
      </c>
      <c r="ACQ5" s="58" t="str">
        <f>IF('設問４．技術ノウハウ'!G59="","",'設問４．技術ノウハウ'!G59)</f>
        <v/>
      </c>
      <c r="ACR5" s="58" t="str">
        <f>IF('設問４．技術ノウハウ'!I59="","",'設問４．技術ノウハウ'!I59)</f>
        <v/>
      </c>
      <c r="ACS5" s="58" t="str">
        <f>IF('設問４．技術ノウハウ'!G60="","",'設問４．技術ノウハウ'!G60)</f>
        <v/>
      </c>
      <c r="ACT5" s="58" t="str">
        <f>IF('設問４．技術ノウハウ'!I60="","",'設問４．技術ノウハウ'!I60)</f>
        <v/>
      </c>
      <c r="ACU5" s="58" t="str">
        <f>IF('設問４．技術ノウハウ'!G61="","",'設問４．技術ノウハウ'!G61)</f>
        <v/>
      </c>
      <c r="ACV5" s="58" t="str">
        <f>IF('設問４．技術ノウハウ'!I61="","",'設問４．技術ノウハウ'!I61)</f>
        <v/>
      </c>
      <c r="ACW5" s="58" t="str">
        <f>IF('設問４．技術ノウハウ'!G62="","",'設問４．技術ノウハウ'!G62)</f>
        <v/>
      </c>
      <c r="ACX5" s="58" t="str">
        <f>IF('設問４．技術ノウハウ'!I62="","",'設問４．技術ノウハウ'!I62)</f>
        <v/>
      </c>
      <c r="ACY5" s="58" t="str">
        <f>'設問４．技術ノウハウ'!C60</f>
        <v>④その他 1（　　　　　　　　　　）</v>
      </c>
      <c r="ACZ5" s="58" t="str">
        <f>'設問４．技術ノウハウ'!C61</f>
        <v>⑤その他 2（　　　　　　　　　　）</v>
      </c>
      <c r="ADA5" s="58" t="str">
        <f>'設問４．技術ノウハウ'!C62</f>
        <v>⑥その他 3（　　　　　　　　　　）</v>
      </c>
      <c r="ADB5" s="59" t="str">
        <f>IF('設問４．技術ノウハウ'!G64="","",'設問４．技術ノウハウ'!G64)</f>
        <v/>
      </c>
      <c r="ADC5" s="59" t="str">
        <f>IF('設問４．技術ノウハウ'!I64="","",'設問４．技術ノウハウ'!I64)</f>
        <v/>
      </c>
      <c r="ADD5" s="59" t="str">
        <f>IF('設問４．技術ノウハウ'!G65="","",'設問４．技術ノウハウ'!G65)</f>
        <v/>
      </c>
      <c r="ADE5" s="59" t="str">
        <f>IF('設問４．技術ノウハウ'!I65="","",'設問４．技術ノウハウ'!I65)</f>
        <v/>
      </c>
      <c r="ADF5" s="59" t="str">
        <f>IF('設問４．技術ノウハウ'!G66="","",'設問４．技術ノウハウ'!G66)</f>
        <v/>
      </c>
      <c r="ADG5" s="59" t="str">
        <f>IF('設問４．技術ノウハウ'!I66="","",'設問４．技術ノウハウ'!I66)</f>
        <v/>
      </c>
      <c r="ADH5" s="59" t="str">
        <f>IF('設問４．技術ノウハウ'!G67="","",'設問４．技術ノウハウ'!G67)</f>
        <v/>
      </c>
      <c r="ADI5" s="59" t="str">
        <f>IF('設問４．技術ノウハウ'!I67="","",'設問４．技術ノウハウ'!I67)</f>
        <v/>
      </c>
      <c r="ADJ5" s="59" t="str">
        <f>IF('設問４．技術ノウハウ'!G68="","",'設問４．技術ノウハウ'!G68)</f>
        <v/>
      </c>
      <c r="ADK5" s="59" t="str">
        <f>IF('設問４．技術ノウハウ'!I68="","",'設問４．技術ノウハウ'!I68)</f>
        <v/>
      </c>
      <c r="ADL5" s="59" t="str">
        <f>IF('設問４．技術ノウハウ'!G69="","",'設問４．技術ノウハウ'!G69)</f>
        <v/>
      </c>
      <c r="ADM5" s="59" t="str">
        <f>IF('設問４．技術ノウハウ'!I69="","",'設問４．技術ノウハウ'!I69)</f>
        <v/>
      </c>
      <c r="ADN5" s="59" t="str">
        <f>IF('設問４．技術ノウハウ'!G70="","",'設問４．技術ノウハウ'!G70)</f>
        <v/>
      </c>
      <c r="ADO5" s="59" t="str">
        <f>IF('設問４．技術ノウハウ'!I70="","",'設問４．技術ノウハウ'!I70)</f>
        <v/>
      </c>
      <c r="ADP5" s="59" t="str">
        <f>IF('設問４．技術ノウハウ'!G71="","",'設問４．技術ノウハウ'!G71)</f>
        <v/>
      </c>
      <c r="ADQ5" s="59" t="str">
        <f>IF('設問４．技術ノウハウ'!I71="","",'設問４．技術ノウハウ'!I71)</f>
        <v/>
      </c>
      <c r="ADR5" s="59" t="str">
        <f>IF('設問４．技術ノウハウ'!G72="","",'設問４．技術ノウハウ'!G72)</f>
        <v/>
      </c>
      <c r="ADS5" s="59" t="str">
        <f>IF('設問４．技術ノウハウ'!I72="","",'設問４．技術ノウハウ'!I72)</f>
        <v/>
      </c>
      <c r="ADT5" s="59" t="str">
        <f>IF('設問４．技術ノウハウ'!G73="","",'設問４．技術ノウハウ'!G73)</f>
        <v/>
      </c>
      <c r="ADU5" s="59" t="str">
        <f>IF('設問４．技術ノウハウ'!I73="","",'設問４．技術ノウハウ'!I73)</f>
        <v/>
      </c>
      <c r="ADV5" s="59" t="str">
        <f>IF('設問４．技術ノウハウ'!G74="","",'設問４．技術ノウハウ'!G74)</f>
        <v/>
      </c>
      <c r="ADW5" s="59" t="str">
        <f>IF('設問４．技術ノウハウ'!I74="","",'設問４．技術ノウハウ'!I74)</f>
        <v/>
      </c>
      <c r="ADX5" s="59" t="str">
        <f>IF('設問４．技術ノウハウ'!G75="","",'設問４．技術ノウハウ'!G75)</f>
        <v/>
      </c>
      <c r="ADY5" s="59" t="str">
        <f>IF('設問４．技術ノウハウ'!I75="","",'設問４．技術ノウハウ'!I75)</f>
        <v/>
      </c>
      <c r="ADZ5" s="59" t="str">
        <f>'設問４．技術ノウハウ'!C73</f>
        <v>⑩その他 1（　　　　　　　　　　）</v>
      </c>
      <c r="AEA5" s="59" t="str">
        <f>'設問４．技術ノウハウ'!C74</f>
        <v>⑪その他 2（　　　　　　　　　　）</v>
      </c>
      <c r="AEB5" s="59" t="str">
        <f>'設問４．技術ノウハウ'!C75</f>
        <v>⑫その他 3（　　　　　　　　　　）</v>
      </c>
      <c r="AEC5" s="59" t="str">
        <f>IF('設問４．技術ノウハウ'!H90="","",'設問４．技術ノウハウ'!H90)</f>
        <v/>
      </c>
      <c r="AED5" s="59" t="str">
        <f>IF('設問４．技術ノウハウ'!H91="","",'設問４．技術ノウハウ'!H91)</f>
        <v>選択してください</v>
      </c>
      <c r="AEE5" s="59" t="str">
        <f>IF('設問４．技術ノウハウ'!H92="","",'設問４．技術ノウハウ'!H92)</f>
        <v>選択してください</v>
      </c>
      <c r="AEF5" s="59">
        <f>VLOOKUP(AEE5,特許権リスト,2,FALSE)</f>
        <v>0</v>
      </c>
      <c r="AEG5" s="59" t="str">
        <f>IF('設問４．技術ノウハウ'!H94="","",'設問４．技術ノウハウ'!H94)</f>
        <v>選択してください</v>
      </c>
      <c r="AEH5" s="59" t="str">
        <f>IF('設問４．技術ノウハウ'!M94="","",'設問４．技術ノウハウ'!M94)</f>
        <v/>
      </c>
      <c r="AEI5" s="59" t="str">
        <f>IF('設問４．技術ノウハウ'!H95="","",'設問４．技術ノウハウ'!H95)</f>
        <v>選択してください</v>
      </c>
      <c r="AEJ5" s="59" t="str">
        <f>IF('設問４．技術ノウハウ'!M95="","",'設問４．技術ノウハウ'!M95)</f>
        <v/>
      </c>
      <c r="AEK5" s="61"/>
      <c r="AEL5" s="61"/>
      <c r="AEM5" s="61"/>
      <c r="AEN5" s="61"/>
      <c r="AEO5" s="61"/>
      <c r="AEP5" s="61"/>
      <c r="AEQ5" s="61"/>
      <c r="AER5" s="61"/>
      <c r="AES5" s="61"/>
      <c r="AET5" s="61"/>
      <c r="AEU5" s="61"/>
      <c r="AEV5" s="61"/>
      <c r="AEW5" s="61"/>
      <c r="AEX5" s="61"/>
      <c r="AEY5" s="61"/>
      <c r="AEZ5" s="61"/>
      <c r="AFA5" s="61"/>
      <c r="AFB5" s="61"/>
      <c r="AFC5" s="61"/>
      <c r="AFD5" s="61"/>
      <c r="AFE5" s="61"/>
      <c r="AFF5" s="59" t="str">
        <f>IF('設問４．技術ノウハウ'!C125="","",'設問４．技術ノウハウ'!C125)</f>
        <v>選択してください</v>
      </c>
      <c r="AFG5" s="59" t="str">
        <f>IF('設問４．技術ノウハウ'!I125="","",'設問４．技術ノウハウ'!I125)</f>
        <v/>
      </c>
      <c r="AFH5" s="59" t="str">
        <f>IF('設問４．技術ノウハウ'!C127="","",'設問４．技術ノウハウ'!C127)</f>
        <v/>
      </c>
      <c r="AFI5" s="59" t="str">
        <f>IF('設問４．技術ノウハウ'!E127="","",'設問４．技術ノウハウ'!E127)</f>
        <v/>
      </c>
      <c r="AFJ5" s="58" t="str">
        <f>IF('設問４．技術ノウハウ'!G134="","",'設問４．技術ノウハウ'!G134)</f>
        <v/>
      </c>
      <c r="AFK5" s="58" t="str">
        <f>IF('設問４．技術ノウハウ'!I134="","",'設問４．技術ノウハウ'!I134)</f>
        <v/>
      </c>
      <c r="AFL5" s="58" t="str">
        <f>IF('設問４．技術ノウハウ'!G135="","",'設問４．技術ノウハウ'!G135)</f>
        <v/>
      </c>
      <c r="AFM5" s="58" t="str">
        <f>IF('設問４．技術ノウハウ'!I135="","",'設問４．技術ノウハウ'!I135)</f>
        <v/>
      </c>
      <c r="AFN5" s="58" t="str">
        <f>IF('設問４．技術ノウハウ'!G136="","",'設問４．技術ノウハウ'!G136)</f>
        <v/>
      </c>
      <c r="AFO5" s="58" t="str">
        <f>IF('設問４．技術ノウハウ'!I136="","",'設問４．技術ノウハウ'!I136)</f>
        <v/>
      </c>
      <c r="AFP5" s="58" t="str">
        <f>IF('設問４．技術ノウハウ'!G137="","",'設問４．技術ノウハウ'!G137)</f>
        <v/>
      </c>
      <c r="AFQ5" s="58" t="str">
        <f>IF('設問４．技術ノウハウ'!I137="","",'設問４．技術ノウハウ'!I137)</f>
        <v/>
      </c>
      <c r="AFR5" s="58" t="str">
        <f>IF('設問４．技術ノウハウ'!G138="","",'設問４．技術ノウハウ'!G138)</f>
        <v/>
      </c>
      <c r="AFS5" s="58" t="str">
        <f>IF('設問４．技術ノウハウ'!I138="","",'設問４．技術ノウハウ'!I138)</f>
        <v/>
      </c>
      <c r="AFT5" s="58" t="str">
        <f>IF('設問４．技術ノウハウ'!G139="","",'設問４．技術ノウハウ'!G139)</f>
        <v/>
      </c>
      <c r="AFU5" s="58" t="str">
        <f>IF('設問４．技術ノウハウ'!I139="","",'設問４．技術ノウハウ'!I139)</f>
        <v/>
      </c>
      <c r="AFV5" s="58" t="str">
        <f>'設問４．技術ノウハウ'!C137</f>
        <v>④その他 1（　　　　　　　　　　）</v>
      </c>
      <c r="AFW5" s="58" t="str">
        <f>'設問４．技術ノウハウ'!C138</f>
        <v>⑤その他 2（　　　　　　　　　　）</v>
      </c>
      <c r="AFX5" s="58" t="str">
        <f>'設問４．技術ノウハウ'!C139</f>
        <v>⑥その他 3（　　　　　　　　　　）</v>
      </c>
      <c r="AFY5" s="59" t="str">
        <f>IF('設問４．技術ノウハウ'!G141="","",'設問４．技術ノウハウ'!G141)</f>
        <v/>
      </c>
      <c r="AFZ5" s="59" t="str">
        <f>IF('設問４．技術ノウハウ'!I141="","",'設問４．技術ノウハウ'!I141)</f>
        <v/>
      </c>
      <c r="AGA5" s="59" t="str">
        <f>IF('設問４．技術ノウハウ'!G142="","",'設問４．技術ノウハウ'!G142)</f>
        <v/>
      </c>
      <c r="AGB5" s="59" t="str">
        <f>IF('設問４．技術ノウハウ'!I142="","",'設問４．技術ノウハウ'!I142)</f>
        <v/>
      </c>
      <c r="AGC5" s="59" t="str">
        <f>IF('設問４．技術ノウハウ'!G143="","",'設問４．技術ノウハウ'!G143)</f>
        <v/>
      </c>
      <c r="AGD5" s="59" t="str">
        <f>IF('設問４．技術ノウハウ'!I143="","",'設問４．技術ノウハウ'!I143)</f>
        <v/>
      </c>
      <c r="AGE5" s="59" t="str">
        <f>IF('設問４．技術ノウハウ'!G144="","",'設問４．技術ノウハウ'!G144)</f>
        <v/>
      </c>
      <c r="AGF5" s="59" t="str">
        <f>IF('設問４．技術ノウハウ'!I144="","",'設問４．技術ノウハウ'!I144)</f>
        <v/>
      </c>
      <c r="AGG5" s="59" t="str">
        <f>IF('設問４．技術ノウハウ'!G145="","",'設問４．技術ノウハウ'!G145)</f>
        <v/>
      </c>
      <c r="AGH5" s="59" t="str">
        <f>IF('設問４．技術ノウハウ'!I145="","",'設問４．技術ノウハウ'!I145)</f>
        <v/>
      </c>
      <c r="AGI5" s="59" t="str">
        <f>IF('設問４．技術ノウハウ'!G146="","",'設問４．技術ノウハウ'!G146)</f>
        <v/>
      </c>
      <c r="AGJ5" s="59" t="str">
        <f>IF('設問４．技術ノウハウ'!I146="","",'設問４．技術ノウハウ'!I146)</f>
        <v/>
      </c>
      <c r="AGK5" s="59" t="str">
        <f>IF('設問４．技術ノウハウ'!G147="","",'設問４．技術ノウハウ'!G147)</f>
        <v/>
      </c>
      <c r="AGL5" s="59" t="str">
        <f>IF('設問４．技術ノウハウ'!I147="","",'設問４．技術ノウハウ'!I147)</f>
        <v/>
      </c>
      <c r="AGM5" s="59" t="str">
        <f>IF('設問４．技術ノウハウ'!G148="","",'設問４．技術ノウハウ'!G148)</f>
        <v/>
      </c>
      <c r="AGN5" s="59" t="str">
        <f>IF('設問４．技術ノウハウ'!I148="","",'設問４．技術ノウハウ'!I148)</f>
        <v/>
      </c>
      <c r="AGO5" s="59" t="str">
        <f>IF('設問４．技術ノウハウ'!G149="","",'設問４．技術ノウハウ'!G149)</f>
        <v/>
      </c>
      <c r="AGP5" s="59" t="str">
        <f>IF('設問４．技術ノウハウ'!I149="","",'設問４．技術ノウハウ'!I149)</f>
        <v/>
      </c>
      <c r="AGQ5" s="59" t="str">
        <f>IF('設問４．技術ノウハウ'!G150="","",'設問４．技術ノウハウ'!G150)</f>
        <v/>
      </c>
      <c r="AGR5" s="59" t="str">
        <f>IF('設問４．技術ノウハウ'!I150="","",'設問４．技術ノウハウ'!I150)</f>
        <v/>
      </c>
      <c r="AGS5" s="59" t="str">
        <f>IF('設問４．技術ノウハウ'!G151="","",'設問４．技術ノウハウ'!G151)</f>
        <v/>
      </c>
      <c r="AGT5" s="59" t="str">
        <f>IF('設問４．技術ノウハウ'!I151="","",'設問４．技術ノウハウ'!I151)</f>
        <v/>
      </c>
      <c r="AGU5" s="59" t="str">
        <f>IF('設問４．技術ノウハウ'!G152="","",'設問４．技術ノウハウ'!G152)</f>
        <v/>
      </c>
      <c r="AGV5" s="59" t="str">
        <f>IF('設問４．技術ノウハウ'!I152="","",'設問４．技術ノウハウ'!I152)</f>
        <v/>
      </c>
      <c r="AGW5" s="59" t="str">
        <f>'設問４．技術ノウハウ'!C150</f>
        <v>⑩その他 1（　　　　　　　　　　）</v>
      </c>
      <c r="AGX5" s="59" t="str">
        <f>'設問４．技術ノウハウ'!C151</f>
        <v>⑪その他 2（　　　　　　　　　　）</v>
      </c>
      <c r="AGY5" s="59" t="str">
        <f>'設問４．技術ノウハウ'!C152</f>
        <v>⑫その他 3（　　　　　　　　　　）</v>
      </c>
      <c r="AGZ5" s="59" t="str">
        <f>IF('設問４．技術ノウハウ'!H168="","",'設問４．技術ノウハウ'!H168)</f>
        <v/>
      </c>
      <c r="AHA5" s="59" t="str">
        <f>IF('設問４．技術ノウハウ'!H169="","",'設問４．技術ノウハウ'!H169)</f>
        <v>選択してください</v>
      </c>
      <c r="AHB5" s="59" t="str">
        <f>IF('設問４．技術ノウハウ'!H170="","",'設問４．技術ノウハウ'!H170)</f>
        <v>選択してください</v>
      </c>
      <c r="AHC5" s="59">
        <f>VLOOKUP(AHB5,特許権リスト,2,FALSE)</f>
        <v>0</v>
      </c>
      <c r="AHD5" s="59" t="str">
        <f>IF('設問４．技術ノウハウ'!H172="","",'設問４．技術ノウハウ'!H172)</f>
        <v>選択してください</v>
      </c>
      <c r="AHE5" s="59" t="str">
        <f>IF('設問４．技術ノウハウ'!M172="","",'設問４．技術ノウハウ'!M172)</f>
        <v/>
      </c>
      <c r="AHF5" s="59" t="str">
        <f>IF('設問４．技術ノウハウ'!H173="","",'設問４．技術ノウハウ'!H173)</f>
        <v>選択してください</v>
      </c>
      <c r="AHG5" s="59" t="str">
        <f>IF('設問４．技術ノウハウ'!M173="","",'設問４．技術ノウハウ'!M173)</f>
        <v/>
      </c>
      <c r="AHH5" s="61"/>
      <c r="AHI5" s="61"/>
      <c r="AHJ5" s="61"/>
      <c r="AHK5" s="61"/>
      <c r="AHL5" s="61"/>
      <c r="AHM5" s="61"/>
      <c r="AHN5" s="61"/>
      <c r="AHO5" s="61"/>
      <c r="AHP5" s="61"/>
      <c r="AHQ5" s="61"/>
      <c r="AHR5" s="61"/>
      <c r="AHS5" s="61"/>
      <c r="AHT5" s="61"/>
      <c r="AHU5" s="61"/>
      <c r="AHV5" s="61"/>
      <c r="AHW5" s="61"/>
      <c r="AHX5" s="61"/>
      <c r="AHY5" s="61"/>
      <c r="AHZ5" s="61"/>
      <c r="AIA5" s="61"/>
      <c r="AIB5" s="61"/>
      <c r="AIC5" s="59" t="str">
        <f>IF('設問４．技術ノウハウ'!C203="","",'設問４．技術ノウハウ'!C203)</f>
        <v>選択してください</v>
      </c>
      <c r="AID5" s="59" t="str">
        <f>IF('設問４．技術ノウハウ'!I203="","",'設問４．技術ノウハウ'!I203)</f>
        <v/>
      </c>
      <c r="AIE5" s="59" t="str">
        <f>IF('設問４．技術ノウハウ'!C205="","",'設問４．技術ノウハウ'!C205)</f>
        <v/>
      </c>
      <c r="AIF5" s="59" t="str">
        <f>IF('設問４．技術ノウハウ'!E205="","",'設問４．技術ノウハウ'!E205)</f>
        <v/>
      </c>
      <c r="AIG5" s="58" t="str">
        <f>IF('設問４．技術ノウハウ'!G212="","",'設問４．技術ノウハウ'!G212)</f>
        <v/>
      </c>
      <c r="AIH5" s="58" t="str">
        <f>IF('設問４．技術ノウハウ'!I212="","",'設問４．技術ノウハウ'!I212)</f>
        <v/>
      </c>
      <c r="AII5" s="58" t="str">
        <f>IF('設問４．技術ノウハウ'!G213="","",'設問４．技術ノウハウ'!G213)</f>
        <v/>
      </c>
      <c r="AIJ5" s="58" t="str">
        <f>IF('設問４．技術ノウハウ'!I213="","",'設問４．技術ノウハウ'!I213)</f>
        <v/>
      </c>
      <c r="AIK5" s="58" t="str">
        <f>IF('設問４．技術ノウハウ'!G214="","",'設問４．技術ノウハウ'!G214)</f>
        <v/>
      </c>
      <c r="AIL5" s="58" t="str">
        <f>IF('設問４．技術ノウハウ'!I214="","",'設問４．技術ノウハウ'!I214)</f>
        <v/>
      </c>
      <c r="AIM5" s="58" t="str">
        <f>IF('設問４．技術ノウハウ'!G215="","",'設問４．技術ノウハウ'!G215)</f>
        <v/>
      </c>
      <c r="AIN5" s="58" t="str">
        <f>IF('設問４．技術ノウハウ'!I215="","",'設問４．技術ノウハウ'!I215)</f>
        <v/>
      </c>
      <c r="AIO5" s="58" t="str">
        <f>IF('設問４．技術ノウハウ'!G216="","",'設問４．技術ノウハウ'!G216)</f>
        <v/>
      </c>
      <c r="AIP5" s="58" t="str">
        <f>IF('設問４．技術ノウハウ'!I216="","",'設問４．技術ノウハウ'!I216)</f>
        <v/>
      </c>
      <c r="AIQ5" s="58" t="str">
        <f>IF('設問４．技術ノウハウ'!G217="","",'設問４．技術ノウハウ'!G217)</f>
        <v/>
      </c>
      <c r="AIR5" s="58" t="str">
        <f>IF('設問４．技術ノウハウ'!I217="","",'設問４．技術ノウハウ'!I217)</f>
        <v/>
      </c>
      <c r="AIS5" s="58" t="str">
        <f>'設問４．技術ノウハウ'!C215</f>
        <v>④その他 1（　　　　　　　　　　）</v>
      </c>
      <c r="AIT5" s="58" t="str">
        <f>'設問４．技術ノウハウ'!C216</f>
        <v>⑤その他 2（　　　　　　　　　　）</v>
      </c>
      <c r="AIU5" s="58" t="str">
        <f>'設問４．技術ノウハウ'!C217</f>
        <v>⑥その他 3（　　　　　　　　　　）</v>
      </c>
      <c r="AIV5" s="59" t="str">
        <f>IF('設問４．技術ノウハウ'!G219="","",'設問４．技術ノウハウ'!G219)</f>
        <v/>
      </c>
      <c r="AIW5" s="59" t="str">
        <f>IF('設問４．技術ノウハウ'!I219="","",'設問４．技術ノウハウ'!I219)</f>
        <v/>
      </c>
      <c r="AIX5" s="59" t="str">
        <f>IF('設問４．技術ノウハウ'!G220="","",'設問４．技術ノウハウ'!G220)</f>
        <v/>
      </c>
      <c r="AIY5" s="59" t="str">
        <f>IF('設問４．技術ノウハウ'!I220="","",'設問４．技術ノウハウ'!I220)</f>
        <v/>
      </c>
      <c r="AIZ5" s="59" t="str">
        <f>IF('設問４．技術ノウハウ'!G221="","",'設問４．技術ノウハウ'!G221)</f>
        <v/>
      </c>
      <c r="AJA5" s="59" t="str">
        <f>IF('設問４．技術ノウハウ'!I221="","",'設問４．技術ノウハウ'!I221)</f>
        <v/>
      </c>
      <c r="AJB5" s="59" t="str">
        <f>IF('設問４．技術ノウハウ'!G222="","",'設問４．技術ノウハウ'!G222)</f>
        <v/>
      </c>
      <c r="AJC5" s="59" t="str">
        <f>IF('設問４．技術ノウハウ'!I222="","",'設問４．技術ノウハウ'!I222)</f>
        <v/>
      </c>
      <c r="AJD5" s="59" t="str">
        <f>IF('設問４．技術ノウハウ'!G223="","",'設問４．技術ノウハウ'!G223)</f>
        <v/>
      </c>
      <c r="AJE5" s="59" t="str">
        <f>IF('設問４．技術ノウハウ'!I223="","",'設問４．技術ノウハウ'!I223)</f>
        <v/>
      </c>
      <c r="AJF5" s="59" t="str">
        <f>IF('設問４．技術ノウハウ'!G224="","",'設問４．技術ノウハウ'!G224)</f>
        <v/>
      </c>
      <c r="AJG5" s="59" t="str">
        <f>IF('設問４．技術ノウハウ'!I224="","",'設問４．技術ノウハウ'!I224)</f>
        <v/>
      </c>
      <c r="AJH5" s="59" t="str">
        <f>IF('設問４．技術ノウハウ'!G225="","",'設問４．技術ノウハウ'!G225)</f>
        <v/>
      </c>
      <c r="AJI5" s="59" t="str">
        <f>IF('設問４．技術ノウハウ'!I225="","",'設問４．技術ノウハウ'!I225)</f>
        <v/>
      </c>
      <c r="AJJ5" s="59" t="str">
        <f>IF('設問４．技術ノウハウ'!G226="","",'設問４．技術ノウハウ'!G226)</f>
        <v/>
      </c>
      <c r="AJK5" s="59" t="str">
        <f>IF('設問４．技術ノウハウ'!I226="","",'設問４．技術ノウハウ'!I226)</f>
        <v/>
      </c>
      <c r="AJL5" s="59" t="str">
        <f>IF('設問４．技術ノウハウ'!G227="","",'設問４．技術ノウハウ'!G227)</f>
        <v/>
      </c>
      <c r="AJM5" s="59" t="str">
        <f>IF('設問４．技術ノウハウ'!I227="","",'設問４．技術ノウハウ'!I227)</f>
        <v/>
      </c>
      <c r="AJN5" s="59" t="str">
        <f>IF('設問４．技術ノウハウ'!G228="","",'設問４．技術ノウハウ'!G228)</f>
        <v/>
      </c>
      <c r="AJO5" s="59" t="str">
        <f>IF('設問４．技術ノウハウ'!I228="","",'設問４．技術ノウハウ'!I228)</f>
        <v/>
      </c>
      <c r="AJP5" s="59" t="str">
        <f>IF('設問４．技術ノウハウ'!G229="","",'設問４．技術ノウハウ'!G229)</f>
        <v/>
      </c>
      <c r="AJQ5" s="59" t="str">
        <f>IF('設問４．技術ノウハウ'!I229="","",'設問４．技術ノウハウ'!I229)</f>
        <v/>
      </c>
      <c r="AJR5" s="59" t="str">
        <f>IF('設問４．技術ノウハウ'!G230="","",'設問４．技術ノウハウ'!G230)</f>
        <v/>
      </c>
      <c r="AJS5" s="59" t="str">
        <f>IF('設問４．技術ノウハウ'!I230="","",'設問４．技術ノウハウ'!I230)</f>
        <v/>
      </c>
      <c r="AJT5" s="59" t="str">
        <f>'設問４．技術ノウハウ'!C228</f>
        <v>⑩その他 1（　　　　　　　　　　）</v>
      </c>
      <c r="AJU5" s="59" t="str">
        <f>'設問４．技術ノウハウ'!C229</f>
        <v>⑪その他 2（　　　　　　　　　　）</v>
      </c>
      <c r="AJV5" s="62" t="str">
        <f>'設問４．技術ノウハウ'!C230</f>
        <v>⑫その他 3（　　　　　　　　　　）</v>
      </c>
      <c r="AJW5" s="83"/>
      <c r="AJX5" s="59" t="str">
        <f>IF('Ⅲ．その他、ライセンス等に関する一般的事項'!D8="","",'Ⅲ．その他、ライセンス等に関する一般的事項'!D8)</f>
        <v/>
      </c>
      <c r="AJY5" s="61"/>
      <c r="AJZ5" s="59" t="str">
        <f>IF('Ⅲ．その他、ライセンス等に関する一般的事項'!D14="","",'Ⅲ．その他、ライセンス等に関する一般的事項'!D14)</f>
        <v/>
      </c>
      <c r="AKA5" s="59" t="b">
        <v>0</v>
      </c>
      <c r="AKB5" s="59" t="b">
        <v>0</v>
      </c>
      <c r="AKC5" s="59" t="b">
        <v>0</v>
      </c>
      <c r="AKD5" s="59" t="b">
        <v>0</v>
      </c>
      <c r="AKE5" s="59" t="b">
        <v>0</v>
      </c>
      <c r="AKF5" s="59" t="b">
        <v>0</v>
      </c>
      <c r="AKG5" s="59" t="str">
        <f>IF('Ⅲ．その他、ライセンス等に関する一般的事項'!D23="","",'Ⅲ．その他、ライセンス等に関する一般的事項'!D23)</f>
        <v/>
      </c>
      <c r="AKH5" s="61"/>
      <c r="AKI5" s="59" t="b">
        <v>0</v>
      </c>
      <c r="AKJ5" s="59" t="b">
        <v>0</v>
      </c>
      <c r="AKK5" s="59" t="b">
        <v>0</v>
      </c>
      <c r="AKL5" s="59" t="b">
        <v>0</v>
      </c>
      <c r="AKM5" s="59" t="b">
        <v>0</v>
      </c>
      <c r="AKN5" s="59" t="b">
        <v>0</v>
      </c>
      <c r="AKO5" s="59" t="b">
        <v>0</v>
      </c>
      <c r="AKP5" s="59" t="b">
        <v>0</v>
      </c>
      <c r="AKQ5" s="59" t="b">
        <v>0</v>
      </c>
      <c r="AKR5" s="59" t="str">
        <f>IF('Ⅲ．その他、ライセンス等に関する一般的事項'!D38="","",'Ⅲ．その他、ライセンス等に関する一般的事項'!D38)</f>
        <v/>
      </c>
      <c r="AKS5" s="61"/>
      <c r="AKT5" s="61"/>
      <c r="AKU5" s="59" t="str">
        <f>IF('Ⅲ．その他、ライセンス等に関する一般的事項'!C54="","",'Ⅲ．その他、ライセンス等に関する一般的事項'!C54)</f>
        <v/>
      </c>
      <c r="AKV5" s="61"/>
      <c r="AKW5" s="59" t="str">
        <f>IF('Ⅲ．その他、ライセンス等に関する一般的事項'!$C$65="","",'Ⅲ．その他、ライセンス等に関する一般的事項'!$C$65)</f>
        <v/>
      </c>
      <c r="AKX5" s="59" t="str">
        <f>IF('Ⅲ．その他、ライセンス等に関する一般的事項'!$C$71="","",'Ⅲ．その他、ライセンス等に関する一般的事項'!$C$71)</f>
        <v/>
      </c>
      <c r="AKY5" s="62" t="str">
        <f>IF('Ⅲ．その他、ライセンス等に関する一般的事項'!$C$79="","",'Ⅲ．その他、ライセンス等に関する一般的事項'!$C$79)</f>
        <v/>
      </c>
    </row>
    <row r="6" spans="1:987">
      <c r="AEE6" s="9"/>
      <c r="AHB6" s="9"/>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調査概要</vt:lpstr>
      <vt:lpstr>Ⅰ.基本情報</vt:lpstr>
      <vt:lpstr>Ⅱ.ロイヤルティ料率説明</vt:lpstr>
      <vt:lpstr>設問１．特許権</vt:lpstr>
      <vt:lpstr>設問2．商標権</vt:lpstr>
      <vt:lpstr>設問３．プログラム著作権</vt:lpstr>
      <vt:lpstr>設問４．技術ノウハウ</vt:lpstr>
      <vt:lpstr>Ⅲ．その他、ライセンス等に関する一般的事項</vt:lpstr>
      <vt:lpstr>選択肢</vt:lpstr>
      <vt:lpstr>data</vt:lpstr>
      <vt:lpstr>調査概要!_ftn1</vt:lpstr>
      <vt:lpstr>調査概要!_ftnref1</vt:lpstr>
      <vt:lpstr>設問１．特許権!Print_Area</vt:lpstr>
      <vt:lpstr>設問2．商標権!Print_Area</vt:lpstr>
      <vt:lpstr>設問３．プログラム著作権!Print_Area</vt:lpstr>
      <vt:lpstr>設問４．技術ノウハウ!Print_Area</vt:lpstr>
      <vt:lpstr>調査概要!Print_Area</vt:lpstr>
      <vt:lpstr>プログラム0</vt:lpstr>
      <vt:lpstr>プログラム1</vt:lpstr>
      <vt:lpstr>プログラム2</vt:lpstr>
      <vt:lpstr>プログラム3</vt:lpstr>
      <vt:lpstr>プログラム著作権リスト</vt:lpstr>
      <vt:lpstr>プログラム著作権大分類</vt:lpstr>
      <vt:lpstr>産業大分類リスト</vt:lpstr>
      <vt:lpstr>産業分類A</vt:lpstr>
      <vt:lpstr>産業分類B</vt:lpstr>
      <vt:lpstr>産業分類C</vt:lpstr>
      <vt:lpstr>産業分類D</vt:lpstr>
      <vt:lpstr>産業分類E</vt:lpstr>
      <vt:lpstr>産業分類F</vt:lpstr>
      <vt:lpstr>産業分類G</vt:lpstr>
      <vt:lpstr>産業分類H</vt:lpstr>
      <vt:lpstr>産業分類I</vt:lpstr>
      <vt:lpstr>産業分類J</vt:lpstr>
      <vt:lpstr>産業分類K</vt:lpstr>
      <vt:lpstr>産業分類L</vt:lpstr>
      <vt:lpstr>産業分類M</vt:lpstr>
      <vt:lpstr>産業分類N</vt:lpstr>
      <vt:lpstr>産業分類O</vt:lpstr>
      <vt:lpstr>産業分類P</vt:lpstr>
      <vt:lpstr>産業分類Q</vt:lpstr>
      <vt:lpstr>産業分類R</vt:lpstr>
      <vt:lpstr>産業分類S</vt:lpstr>
      <vt:lpstr>産業分類T</vt:lpstr>
      <vt:lpstr>産業分類Z</vt:lpstr>
      <vt:lpstr>産業分類リスト</vt:lpstr>
      <vt:lpstr>商標分類リスト</vt:lpstr>
      <vt:lpstr>特許権A</vt:lpstr>
      <vt:lpstr>特許権B</vt:lpstr>
      <vt:lpstr>特許権C</vt:lpstr>
      <vt:lpstr>特許権D</vt:lpstr>
      <vt:lpstr>特許権E</vt:lpstr>
      <vt:lpstr>特許権F</vt:lpstr>
      <vt:lpstr>特許権G</vt:lpstr>
      <vt:lpstr>特許権H</vt:lpstr>
      <vt:lpstr>特許権Z</vt:lpstr>
      <vt:lpstr>特許権リスト</vt:lpstr>
      <vt:lpstr>特許権分野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2025-05-14T06:46:33Z</dcterms:created>
  <dcterms:modified xsi:type="dcterms:W3CDTF">2025-05-14T06:47:46Z</dcterms:modified>
</cp:coreProperties>
</file>