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66925"/>
  <xr:revisionPtr revIDLastSave="0" documentId="13_ncr:1_{F25931D2-FB52-4A21-B014-205EF86EC3DC}" xr6:coauthVersionLast="47" xr6:coauthVersionMax="47" xr10:uidLastSave="{00000000-0000-0000-0000-000000000000}"/>
  <bookViews>
    <workbookView xWindow="-120" yWindow="-120" windowWidth="29040" windowHeight="15990" tabRatio="896" xr2:uid="{00000000-000D-0000-FFFF-FFFF00000000}"/>
  </bookViews>
  <sheets>
    <sheet name="01_1応募者の概要" sheetId="1" r:id="rId1"/>
    <sheet name="01_2応募講習一覧" sheetId="17" r:id="rId2"/>
    <sheet name="01_3-1実施者の全体像" sheetId="2" r:id="rId3"/>
    <sheet name="01_3-2 (代表)実施者の概要" sheetId="18" r:id="rId4"/>
    <sheet name="01_3-2 (連携-1)実施者の概要" sheetId="20" r:id="rId5"/>
    <sheet name="01_3-3実施者の業績" sheetId="4" r:id="rId6"/>
    <sheet name="01_3-4実施者の実績" sheetId="5" r:id="rId7"/>
    <sheet name="01_3-5適正な実施のための体制等" sheetId="11" r:id="rId8"/>
    <sheet name="リスト" sheetId="14" state="hidden" r:id="rId9"/>
  </sheets>
  <definedNames>
    <definedName name="_xlnm.Print_Area" localSheetId="0">'01_1応募者の概要'!$A$1:$N$23</definedName>
    <definedName name="_xlnm.Print_Area" localSheetId="1">'01_2応募講習一覧'!$A$1:$J$22</definedName>
    <definedName name="_xlnm.Print_Area" localSheetId="2">'01_3-1実施者の全体像'!$A$1:$O$22</definedName>
    <definedName name="_xlnm.Print_Area" localSheetId="3">'01_3-2 (代表)実施者の概要'!$A$1:$M$31</definedName>
    <definedName name="_xlnm.Print_Area" localSheetId="4">'01_3-2 (連携-1)実施者の概要'!$A$1:$M$31</definedName>
    <definedName name="_xlnm.Print_Area" localSheetId="5">'01_3-3実施者の業績'!$A$1:$N$17</definedName>
    <definedName name="_xlnm.Print_Area" localSheetId="6">'01_3-4実施者の実績'!$A$1:$O$183</definedName>
    <definedName name="_xlnm.Print_Area" localSheetId="7">'01_3-5適正な実施のための体制等'!$A$1:$Q$59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9" i="20" l="1"/>
  <c r="O1" i="17"/>
  <c r="AE1" i="5" l="1"/>
  <c r="O1" i="5"/>
  <c r="C1" i="20"/>
  <c r="C9" i="18"/>
  <c r="C1" i="18"/>
  <c r="D8" i="18"/>
  <c r="C1" i="11"/>
  <c r="S1" i="5"/>
  <c r="C1" i="5"/>
  <c r="S1" i="4"/>
  <c r="C1" i="4"/>
  <c r="R1" i="20"/>
  <c r="R1" i="18"/>
  <c r="C1" i="17"/>
  <c r="T1" i="2"/>
  <c r="C1" i="2"/>
  <c r="Q14" i="5"/>
  <c r="Q23" i="5" s="1"/>
  <c r="Q32" i="5" s="1"/>
  <c r="Q41" i="5" s="1"/>
  <c r="Q50" i="5" s="1"/>
  <c r="Q59" i="5" s="1"/>
  <c r="Q68" i="5" s="1"/>
  <c r="Q77" i="5" s="1"/>
  <c r="Q86" i="5" s="1"/>
  <c r="Q95" i="5" s="1"/>
  <c r="Q104" i="5" s="1"/>
  <c r="Q113" i="5" s="1"/>
  <c r="Q122" i="5" s="1"/>
  <c r="Q131" i="5" s="1"/>
  <c r="Q140" i="5" s="1"/>
  <c r="Q149" i="5" s="1"/>
  <c r="Q158" i="5" s="1"/>
  <c r="Q167" i="5" s="1"/>
  <c r="Q176" i="5" s="1"/>
  <c r="A14" i="5"/>
  <c r="A23" i="5" s="1"/>
  <c r="A32" i="5" s="1"/>
  <c r="A41" i="5" s="1"/>
  <c r="A50" i="5" s="1"/>
  <c r="A59" i="5" s="1"/>
  <c r="A68" i="5" s="1"/>
  <c r="A77" i="5" s="1"/>
  <c r="A86" i="5" s="1"/>
  <c r="A95" i="5" s="1"/>
  <c r="A104" i="5" s="1"/>
  <c r="A113" i="5" s="1"/>
  <c r="A122" i="5" s="1"/>
  <c r="A131" i="5" s="1"/>
  <c r="A140" i="5" s="1"/>
  <c r="A149" i="5" s="1"/>
  <c r="A158" i="5" s="1"/>
  <c r="A167" i="5" s="1"/>
  <c r="A176" i="5" s="1"/>
  <c r="AB1" i="20"/>
  <c r="B197" i="5" l="1"/>
  <c r="B198" i="5" s="1"/>
  <c r="B199" i="5" s="1"/>
  <c r="B200" i="5" s="1"/>
  <c r="B201" i="5" s="1"/>
  <c r="B202" i="5" s="1"/>
  <c r="B203" i="5" s="1"/>
  <c r="B204" i="5" s="1"/>
  <c r="B205" i="5" s="1"/>
  <c r="B206" i="5" s="1"/>
  <c r="B207" i="5" s="1"/>
  <c r="B208" i="5" s="1"/>
  <c r="B209" i="5" s="1"/>
  <c r="B210" i="5" s="1"/>
  <c r="B211" i="5" s="1"/>
  <c r="B212" i="5" s="1"/>
  <c r="B213" i="5" s="1"/>
  <c r="B214" i="5" s="1"/>
  <c r="B215" i="5" s="1"/>
  <c r="B216" i="5" s="1"/>
  <c r="B217" i="5" s="1"/>
  <c r="B218" i="5" s="1"/>
  <c r="B219" i="5" s="1"/>
  <c r="B220" i="5" s="1"/>
  <c r="B221" i="5" s="1"/>
  <c r="B222" i="5" s="1"/>
  <c r="B223" i="5" s="1"/>
  <c r="B224" i="5" s="1"/>
  <c r="B225" i="5" s="1"/>
  <c r="B226" i="5" s="1"/>
  <c r="B227" i="5" s="1"/>
  <c r="B228" i="5" s="1"/>
  <c r="B229" i="5" s="1"/>
  <c r="B230" i="5" s="1"/>
  <c r="B231" i="5" s="1"/>
  <c r="B232" i="5" s="1"/>
  <c r="B233" i="5" s="1"/>
  <c r="B234" i="5" s="1"/>
  <c r="B235" i="5" s="1"/>
  <c r="B236" i="5" s="1"/>
  <c r="B237" i="5" s="1"/>
  <c r="B238" i="5" s="1"/>
  <c r="B239" i="5" s="1"/>
  <c r="B240" i="5" s="1"/>
  <c r="B241" i="5" s="1"/>
  <c r="B242" i="5" s="1"/>
  <c r="B243" i="5" s="1"/>
  <c r="B244" i="5" s="1"/>
  <c r="B245" i="5" s="1"/>
  <c r="B246" i="5" s="1"/>
  <c r="B247" i="5" s="1"/>
  <c r="B248" i="5" s="1"/>
  <c r="B249" i="5" s="1"/>
  <c r="B250" i="5" s="1"/>
  <c r="B251" i="5" s="1"/>
  <c r="B252" i="5" s="1"/>
  <c r="B253" i="5" s="1"/>
  <c r="B254" i="5" s="1"/>
  <c r="B255" i="5" s="1"/>
  <c r="B256" i="5" s="1"/>
  <c r="B257" i="5" s="1"/>
  <c r="B258" i="5" s="1"/>
  <c r="B259" i="5" s="1"/>
  <c r="B260" i="5" s="1"/>
  <c r="B261" i="5" s="1"/>
  <c r="B262" i="5" s="1"/>
  <c r="B263" i="5" s="1"/>
  <c r="B264" i="5" s="1"/>
  <c r="B265" i="5" s="1"/>
  <c r="B266" i="5" s="1"/>
  <c r="B267" i="5" s="1"/>
  <c r="B268" i="5" s="1"/>
  <c r="B269" i="5" s="1"/>
  <c r="B270" i="5" s="1"/>
  <c r="B271" i="5" s="1"/>
  <c r="B272" i="5" s="1"/>
  <c r="B273" i="5" s="1"/>
  <c r="B274" i="5" s="1"/>
  <c r="B275" i="5" s="1"/>
  <c r="B276" i="5" s="1"/>
  <c r="B277" i="5" s="1"/>
  <c r="B278" i="5" s="1"/>
  <c r="B279" i="5" s="1"/>
  <c r="B280" i="5" s="1"/>
  <c r="B281" i="5" s="1"/>
  <c r="B282" i="5" s="1"/>
  <c r="B283" i="5" s="1"/>
  <c r="B284" i="5" s="1"/>
  <c r="B285" i="5" s="1"/>
  <c r="B286" i="5" s="1"/>
  <c r="B287" i="5" s="1"/>
  <c r="B288" i="5" s="1"/>
  <c r="B289" i="5" s="1"/>
  <c r="B290" i="5" s="1"/>
  <c r="B291" i="5" s="1"/>
  <c r="B292" i="5" s="1"/>
  <c r="B293" i="5" s="1"/>
  <c r="B294" i="5" s="1"/>
  <c r="B295" i="5" s="1"/>
  <c r="B296" i="5" s="1"/>
  <c r="B297" i="5" s="1"/>
  <c r="B298" i="5" s="1"/>
  <c r="B299" i="5" s="1"/>
  <c r="B300" i="5" s="1"/>
  <c r="B301" i="5" s="1"/>
  <c r="B302" i="5" s="1"/>
  <c r="B303" i="5" s="1"/>
  <c r="B304" i="5" s="1"/>
  <c r="B305" i="5" s="1"/>
  <c r="B306" i="5" s="1"/>
  <c r="B307" i="5" s="1"/>
  <c r="B308" i="5" s="1"/>
  <c r="B309" i="5" s="1"/>
  <c r="B310" i="5" s="1"/>
  <c r="B311" i="5" s="1"/>
  <c r="B312" i="5" s="1"/>
  <c r="B313" i="5" s="1"/>
  <c r="B314" i="5" s="1"/>
  <c r="B315" i="5" s="1"/>
  <c r="B316" i="5" s="1"/>
  <c r="B317" i="5" s="1"/>
  <c r="B318" i="5" s="1"/>
  <c r="B319" i="5" s="1"/>
  <c r="B320" i="5" s="1"/>
  <c r="B321" i="5" s="1"/>
  <c r="B322" i="5" s="1"/>
  <c r="B323" i="5" s="1"/>
  <c r="B324" i="5" s="1"/>
  <c r="B325" i="5" s="1"/>
  <c r="B326" i="5" s="1"/>
  <c r="B327" i="5" s="1"/>
  <c r="B328" i="5" s="1"/>
  <c r="B329" i="5" s="1"/>
  <c r="B330" i="5" s="1"/>
  <c r="B331" i="5" s="1"/>
  <c r="B332" i="5" s="1"/>
  <c r="B333" i="5" s="1"/>
  <c r="B334" i="5" s="1"/>
  <c r="B335" i="5" s="1"/>
  <c r="B336" i="5" s="1"/>
  <c r="B337" i="5" s="1"/>
  <c r="B338" i="5" s="1"/>
  <c r="B339" i="5" s="1"/>
  <c r="B340" i="5" s="1"/>
  <c r="B341" i="5" s="1"/>
  <c r="B342" i="5" s="1"/>
  <c r="B343" i="5" s="1"/>
  <c r="B344" i="5" s="1"/>
  <c r="B345" i="5" s="1"/>
  <c r="B346" i="5" s="1"/>
  <c r="B347" i="5" s="1"/>
  <c r="B348" i="5" s="1"/>
  <c r="B349" i="5" s="1"/>
  <c r="B350" i="5" s="1"/>
  <c r="B351" i="5" s="1"/>
  <c r="B352" i="5" s="1"/>
  <c r="B353" i="5" s="1"/>
  <c r="B354" i="5" s="1"/>
  <c r="B355" i="5" s="1"/>
  <c r="B356" i="5" s="1"/>
  <c r="B357" i="5" s="1"/>
  <c r="B358" i="5" s="1"/>
  <c r="B359" i="5" s="1"/>
  <c r="B360" i="5" s="1"/>
  <c r="B361" i="5" s="1"/>
  <c r="B362" i="5" s="1"/>
  <c r="B363" i="5" s="1"/>
  <c r="B364" i="5" s="1"/>
  <c r="B365" i="5" s="1"/>
  <c r="B366" i="5" s="1"/>
  <c r="B367" i="5" s="1"/>
  <c r="B368" i="5" s="1"/>
  <c r="B369" i="5" s="1"/>
  <c r="B370" i="5" s="1"/>
  <c r="B371" i="5" s="1"/>
  <c r="B372" i="5" s="1"/>
  <c r="B373" i="5" s="1"/>
  <c r="B374" i="5" s="1"/>
  <c r="B375" i="5" s="1"/>
  <c r="B376" i="5" s="1"/>
  <c r="B377" i="5" s="1"/>
  <c r="B378" i="5" s="1"/>
  <c r="B379" i="5" s="1"/>
  <c r="B380" i="5" s="1"/>
  <c r="B381" i="5" s="1"/>
  <c r="B382" i="5" s="1"/>
  <c r="B383" i="5" s="1"/>
  <c r="B384" i="5" s="1"/>
  <c r="B385" i="5" s="1"/>
  <c r="B386" i="5" s="1"/>
  <c r="B387" i="5" s="1"/>
  <c r="B388" i="5" s="1"/>
  <c r="B389" i="5" s="1"/>
  <c r="B390" i="5" s="1"/>
  <c r="B391" i="5" s="1"/>
  <c r="B392" i="5" s="1"/>
  <c r="B393" i="5" s="1"/>
  <c r="B394" i="5" s="1"/>
  <c r="B395" i="5" s="1"/>
  <c r="B396" i="5" s="1"/>
  <c r="B397" i="5" s="1"/>
  <c r="B398" i="5" s="1"/>
  <c r="B399" i="5" s="1"/>
  <c r="B400" i="5" s="1"/>
  <c r="B401" i="5" s="1"/>
  <c r="B402" i="5" s="1"/>
  <c r="B403" i="5" s="1"/>
  <c r="B404" i="5" s="1"/>
  <c r="B405" i="5" s="1"/>
  <c r="B406" i="5" s="1"/>
  <c r="B407" i="5" s="1"/>
  <c r="B408" i="5" s="1"/>
  <c r="B409" i="5" s="1"/>
  <c r="B410" i="5" s="1"/>
  <c r="B411" i="5" s="1"/>
  <c r="B412" i="5" s="1"/>
  <c r="B413" i="5" s="1"/>
  <c r="B414" i="5" s="1"/>
  <c r="B415" i="5" s="1"/>
  <c r="B416" i="5" s="1"/>
  <c r="B417" i="5" s="1"/>
  <c r="B418" i="5" s="1"/>
  <c r="B419" i="5" s="1"/>
  <c r="B420" i="5" s="1"/>
  <c r="B421" i="5" s="1"/>
  <c r="B422" i="5" s="1"/>
  <c r="B423" i="5" s="1"/>
  <c r="B424" i="5" s="1"/>
  <c r="B425" i="5" s="1"/>
  <c r="B426" i="5" s="1"/>
  <c r="B427" i="5" s="1"/>
  <c r="B428" i="5" s="1"/>
  <c r="B429" i="5" s="1"/>
  <c r="B430" i="5" s="1"/>
  <c r="B431" i="5" s="1"/>
  <c r="B432" i="5" s="1"/>
  <c r="B433" i="5" s="1"/>
  <c r="B434" i="5" s="1"/>
  <c r="B435" i="5" s="1"/>
  <c r="B436" i="5" s="1"/>
  <c r="B437" i="5" s="1"/>
  <c r="B438" i="5" s="1"/>
  <c r="B439" i="5" s="1"/>
  <c r="B440" i="5" s="1"/>
  <c r="B441" i="5" s="1"/>
  <c r="B442" i="5" s="1"/>
  <c r="B443" i="5" s="1"/>
  <c r="B444" i="5" s="1"/>
  <c r="B445" i="5" s="1"/>
  <c r="B446" i="5" s="1"/>
  <c r="B447" i="5" s="1"/>
  <c r="B448" i="5" s="1"/>
  <c r="B449" i="5" s="1"/>
  <c r="B450" i="5" s="1"/>
  <c r="B451" i="5" s="1"/>
  <c r="B452" i="5" s="1"/>
  <c r="B453" i="5" s="1"/>
  <c r="B454" i="5" s="1"/>
  <c r="B455" i="5" s="1"/>
  <c r="B456" i="5" s="1"/>
  <c r="B457" i="5" s="1"/>
  <c r="B458" i="5" s="1"/>
  <c r="B459" i="5" s="1"/>
  <c r="B460" i="5" s="1"/>
  <c r="B461" i="5" s="1"/>
  <c r="B462" i="5" s="1"/>
  <c r="B463" i="5" s="1"/>
  <c r="B464" i="5" s="1"/>
  <c r="B465" i="5" s="1"/>
  <c r="B466" i="5" s="1"/>
  <c r="B467" i="5" s="1"/>
  <c r="B468" i="5" s="1"/>
  <c r="B469" i="5" s="1"/>
  <c r="B470" i="5" s="1"/>
  <c r="B471" i="5" s="1"/>
  <c r="B472" i="5" s="1"/>
  <c r="B473" i="5" s="1"/>
  <c r="B474" i="5" s="1"/>
  <c r="B475" i="5" s="1"/>
  <c r="B476" i="5" s="1"/>
  <c r="B477" i="5" s="1"/>
  <c r="B478" i="5" s="1"/>
  <c r="B479" i="5" s="1"/>
  <c r="B480" i="5" s="1"/>
  <c r="B481" i="5" s="1"/>
  <c r="B482" i="5" s="1"/>
  <c r="B483" i="5" s="1"/>
  <c r="B484" i="5" s="1"/>
  <c r="B485" i="5" s="1"/>
  <c r="B486" i="5" s="1"/>
  <c r="B487" i="5" s="1"/>
  <c r="B488" i="5" s="1"/>
  <c r="B489" i="5" s="1"/>
  <c r="D6" i="17" l="1"/>
  <c r="D7" i="17"/>
  <c r="K7" i="17" s="1"/>
  <c r="K6" i="17"/>
  <c r="D8" i="17"/>
  <c r="K8" i="17" s="1"/>
  <c r="D9" i="17"/>
  <c r="K9" i="17" s="1"/>
  <c r="D10" i="17"/>
  <c r="K10" i="17" s="1"/>
  <c r="D11" i="17"/>
  <c r="K11" i="17" s="1"/>
  <c r="D12" i="17"/>
  <c r="K12" i="17" s="1"/>
  <c r="D13" i="17"/>
  <c r="K13" i="17" s="1"/>
  <c r="D14" i="17"/>
  <c r="K14" i="17" s="1"/>
  <c r="D15" i="17"/>
  <c r="K15" i="17" s="1"/>
  <c r="B15" i="17" l="1"/>
  <c r="B7" i="17"/>
  <c r="B8" i="17"/>
  <c r="B9" i="17"/>
  <c r="B10" i="17"/>
  <c r="B11" i="17"/>
  <c r="B12" i="17"/>
  <c r="B13" i="17"/>
  <c r="B14" i="17"/>
  <c r="B6" i="17"/>
  <c r="AD1" i="4"/>
  <c r="Q42" i="18"/>
  <c r="Q43" i="18" s="1"/>
  <c r="Q44" i="18" s="1"/>
  <c r="Q45" i="18" s="1"/>
  <c r="Q46" i="18" s="1"/>
  <c r="Q47" i="18" s="1"/>
  <c r="Q48" i="18" s="1"/>
  <c r="Q49" i="18" s="1"/>
  <c r="Q50" i="18" s="1"/>
  <c r="Q51" i="18" s="1"/>
  <c r="Q52" i="18" s="1"/>
  <c r="Q53" i="18" s="1"/>
  <c r="Q54" i="18" s="1"/>
  <c r="Q55" i="18" s="1"/>
  <c r="Q56" i="18" s="1"/>
  <c r="Q57" i="18" s="1"/>
  <c r="Q58" i="18" s="1"/>
  <c r="Q59" i="18" s="1"/>
  <c r="Q60" i="18" s="1"/>
  <c r="Q61" i="18" s="1"/>
  <c r="Q62" i="18" s="1"/>
  <c r="Q63" i="18" s="1"/>
  <c r="Q64" i="18" s="1"/>
  <c r="Q65" i="18" s="1"/>
  <c r="Q66" i="18" s="1"/>
  <c r="Q67" i="18" s="1"/>
  <c r="Q68" i="18" s="1"/>
  <c r="Q69" i="18" s="1"/>
  <c r="Q70" i="18" s="1"/>
  <c r="Q71" i="18" s="1"/>
  <c r="Q72" i="18" s="1"/>
  <c r="Q73" i="18" s="1"/>
  <c r="Q74" i="18" s="1"/>
  <c r="Q75" i="18" s="1"/>
  <c r="Q76" i="18" s="1"/>
  <c r="Q77" i="18" s="1"/>
  <c r="Q78" i="18" s="1"/>
  <c r="Q79" i="18" s="1"/>
  <c r="Q80" i="18" s="1"/>
  <c r="Q81" i="18" s="1"/>
  <c r="Q82" i="18" s="1"/>
  <c r="Q83" i="18" s="1"/>
  <c r="Q84" i="18" s="1"/>
  <c r="Q85" i="18" s="1"/>
  <c r="Q86" i="18" s="1"/>
  <c r="Q87" i="18" s="1"/>
  <c r="Q88" i="18" s="1"/>
  <c r="Q89" i="18" s="1"/>
  <c r="Q90" i="18" s="1"/>
  <c r="Q91" i="18" s="1"/>
  <c r="Q92" i="18" s="1"/>
  <c r="Q93" i="18" s="1"/>
  <c r="Q94" i="18" s="1"/>
  <c r="Q95" i="18" s="1"/>
  <c r="Q96" i="18" s="1"/>
  <c r="Q97" i="18" s="1"/>
  <c r="Q98" i="18" s="1"/>
  <c r="Q99" i="18" s="1"/>
  <c r="Q100" i="18" s="1"/>
  <c r="Q101" i="18" s="1"/>
  <c r="Q102" i="18" s="1"/>
  <c r="Q103" i="18" s="1"/>
  <c r="Q104" i="18" s="1"/>
  <c r="Q105" i="18" s="1"/>
  <c r="Q106" i="18" s="1"/>
  <c r="Q107" i="18" s="1"/>
  <c r="Q108" i="18" s="1"/>
  <c r="Q109" i="18" s="1"/>
  <c r="Q110" i="18" s="1"/>
  <c r="Q111" i="18" s="1"/>
  <c r="Q112" i="18" s="1"/>
  <c r="Q113" i="18" s="1"/>
  <c r="Q114" i="18" s="1"/>
  <c r="Q115" i="18" s="1"/>
  <c r="Q116" i="18" s="1"/>
  <c r="Q117" i="18" s="1"/>
  <c r="Q118" i="18" s="1"/>
  <c r="Q119" i="18" s="1"/>
  <c r="Q120" i="18" s="1"/>
  <c r="Q121" i="18" s="1"/>
  <c r="Q122" i="18" s="1"/>
  <c r="Q123" i="18" s="1"/>
  <c r="Q124" i="18" s="1"/>
  <c r="Q125" i="18" s="1"/>
  <c r="Q126" i="18" s="1"/>
  <c r="Q127" i="18" s="1"/>
  <c r="Q128" i="18" s="1"/>
  <c r="Q129" i="18" s="1"/>
  <c r="Q130" i="18" s="1"/>
  <c r="Q131" i="18" s="1"/>
  <c r="Q132" i="18" s="1"/>
  <c r="Q133" i="18" s="1"/>
  <c r="Q134" i="18" s="1"/>
  <c r="Q135" i="18" s="1"/>
  <c r="Q136" i="18" s="1"/>
  <c r="Q137" i="18" s="1"/>
  <c r="Q138" i="18" s="1"/>
  <c r="Q139" i="18" s="1"/>
  <c r="Q140" i="18" s="1"/>
  <c r="Q141" i="18" s="1"/>
  <c r="Q142" i="18" s="1"/>
  <c r="Q143" i="18" s="1"/>
  <c r="Q144" i="18" s="1"/>
  <c r="Q145" i="18" s="1"/>
  <c r="Q146" i="18" s="1"/>
  <c r="Q147" i="18" s="1"/>
  <c r="Q148" i="18" s="1"/>
  <c r="Q149" i="18" s="1"/>
  <c r="Q150" i="18" s="1"/>
  <c r="Q151" i="18" s="1"/>
  <c r="Q152" i="18" s="1"/>
  <c r="Q153" i="18" s="1"/>
  <c r="Q154" i="18" s="1"/>
  <c r="Q155" i="18" s="1"/>
  <c r="Q156" i="18" s="1"/>
  <c r="Q157" i="18" s="1"/>
  <c r="Q158" i="18" s="1"/>
  <c r="Q159" i="18" s="1"/>
  <c r="Q160" i="18" s="1"/>
  <c r="Q161" i="18" s="1"/>
  <c r="Q162" i="18" s="1"/>
  <c r="Q163" i="18" s="1"/>
  <c r="Q164" i="18" s="1"/>
  <c r="Q165" i="18" s="1"/>
  <c r="Q166" i="18" s="1"/>
  <c r="Q167" i="18" s="1"/>
  <c r="Q168" i="18" s="1"/>
  <c r="Q169" i="18" s="1"/>
  <c r="Q170" i="18" s="1"/>
  <c r="Q171" i="18" s="1"/>
  <c r="Q172" i="18" s="1"/>
  <c r="Q173" i="18" s="1"/>
  <c r="Q174" i="18" s="1"/>
  <c r="Q175" i="18" s="1"/>
  <c r="Q176" i="18" s="1"/>
  <c r="Q177" i="18" s="1"/>
  <c r="Q178" i="18" s="1"/>
  <c r="Q179" i="18" s="1"/>
  <c r="Q180" i="18" s="1"/>
  <c r="Q181" i="18" s="1"/>
  <c r="Q182" i="18" s="1"/>
  <c r="Q183" i="18" s="1"/>
  <c r="Q184" i="18" s="1"/>
  <c r="Q185" i="18" s="1"/>
  <c r="Q186" i="18" s="1"/>
  <c r="Q187" i="18" s="1"/>
  <c r="Q188" i="18" s="1"/>
  <c r="Q189" i="18" s="1"/>
  <c r="Q190" i="18" s="1"/>
  <c r="Q191" i="18" s="1"/>
  <c r="Q192" i="18" s="1"/>
  <c r="Q193" i="18" s="1"/>
  <c r="Q194" i="18" s="1"/>
  <c r="Q195" i="18" s="1"/>
  <c r="Q196" i="18" s="1"/>
  <c r="Q197" i="18" s="1"/>
  <c r="Q198" i="18" s="1"/>
  <c r="Q199" i="18" s="1"/>
  <c r="Q200" i="18" s="1"/>
  <c r="Q201" i="18" s="1"/>
  <c r="Q202" i="18" s="1"/>
  <c r="Q203" i="18" s="1"/>
  <c r="Q204" i="18" s="1"/>
  <c r="Q205" i="18" s="1"/>
  <c r="Q206" i="18" s="1"/>
  <c r="Q207" i="18" s="1"/>
  <c r="Q208" i="18" s="1"/>
  <c r="Q209" i="18" s="1"/>
  <c r="Q210" i="18" s="1"/>
  <c r="Q211" i="18" s="1"/>
  <c r="Q212" i="18" s="1"/>
  <c r="Q213" i="18" s="1"/>
  <c r="Q214" i="18" s="1"/>
  <c r="Q215" i="18" s="1"/>
  <c r="Q216" i="18" s="1"/>
  <c r="Q217" i="18" s="1"/>
  <c r="Q218" i="18" s="1"/>
  <c r="Q219" i="18" s="1"/>
  <c r="Q220" i="18" s="1"/>
  <c r="Q221" i="18" s="1"/>
  <c r="Q222" i="18" s="1"/>
  <c r="Q223" i="18" s="1"/>
  <c r="Q224" i="18" s="1"/>
  <c r="Q225" i="18" s="1"/>
  <c r="Q226" i="18" s="1"/>
  <c r="Q227" i="18" s="1"/>
  <c r="Q228" i="18" s="1"/>
  <c r="Q229" i="18" s="1"/>
  <c r="Q230" i="18" s="1"/>
  <c r="Q231" i="18" s="1"/>
  <c r="Q232" i="18" s="1"/>
  <c r="Q233" i="18" s="1"/>
  <c r="Q234" i="18" s="1"/>
  <c r="Q235" i="18" s="1"/>
  <c r="Q236" i="18" s="1"/>
  <c r="Q237" i="18" s="1"/>
  <c r="Q238" i="18" s="1"/>
  <c r="Q239" i="18" s="1"/>
  <c r="Q240" i="18" s="1"/>
  <c r="Q241" i="18" s="1"/>
  <c r="Q242" i="18" s="1"/>
  <c r="Q243" i="18" s="1"/>
  <c r="Q244" i="18" s="1"/>
  <c r="Q245" i="18" s="1"/>
  <c r="Q246" i="18" s="1"/>
  <c r="Q247" i="18" s="1"/>
  <c r="Q248" i="18" s="1"/>
  <c r="Q249" i="18" s="1"/>
  <c r="Q250" i="18" s="1"/>
  <c r="Q251" i="18" s="1"/>
  <c r="Q252" i="18" s="1"/>
  <c r="Q253" i="18" s="1"/>
  <c r="Q254" i="18" s="1"/>
  <c r="Q255" i="18" s="1"/>
  <c r="Q256" i="18" s="1"/>
  <c r="Q257" i="18" s="1"/>
  <c r="Q258" i="18" s="1"/>
  <c r="Q259" i="18" s="1"/>
  <c r="Q260" i="18" s="1"/>
  <c r="Q261" i="18" s="1"/>
  <c r="Q262" i="18" s="1"/>
  <c r="Q263" i="18" s="1"/>
  <c r="Q264" i="18" s="1"/>
  <c r="Q265" i="18" s="1"/>
  <c r="Q266" i="18" s="1"/>
  <c r="Q267" i="18" s="1"/>
  <c r="Q268" i="18" s="1"/>
  <c r="Q269" i="18" s="1"/>
  <c r="Q270" i="18" s="1"/>
  <c r="Q271" i="18" s="1"/>
  <c r="Q272" i="18" s="1"/>
  <c r="Q273" i="18" s="1"/>
  <c r="Q274" i="18" s="1"/>
  <c r="Q275" i="18" s="1"/>
  <c r="Q276" i="18" s="1"/>
  <c r="Q277" i="18" s="1"/>
  <c r="Q278" i="18" s="1"/>
  <c r="Q279" i="18" s="1"/>
  <c r="Q280" i="18" s="1"/>
  <c r="Q281" i="18" s="1"/>
  <c r="Q282" i="18" s="1"/>
  <c r="Q283" i="18" s="1"/>
  <c r="Q284" i="18" s="1"/>
  <c r="Q285" i="18" s="1"/>
  <c r="Q286" i="18" s="1"/>
  <c r="Q287" i="18" s="1"/>
  <c r="Q288" i="18" s="1"/>
  <c r="Q289" i="18" s="1"/>
  <c r="Q290" i="18" s="1"/>
  <c r="Q291" i="18" s="1"/>
  <c r="Q292" i="18" s="1"/>
  <c r="Q293" i="18" s="1"/>
  <c r="Q294" i="18" s="1"/>
  <c r="Q295" i="18" s="1"/>
  <c r="Q296" i="18" s="1"/>
  <c r="Q297" i="18" s="1"/>
  <c r="Q298" i="18" s="1"/>
  <c r="Q299" i="18" s="1"/>
  <c r="Q300" i="18" s="1"/>
  <c r="Q301" i="18" s="1"/>
  <c r="Q302" i="18" s="1"/>
  <c r="Q303" i="18" s="1"/>
  <c r="Q304" i="18" s="1"/>
  <c r="Q305" i="18" s="1"/>
  <c r="Q306" i="18" s="1"/>
  <c r="Q307" i="18" s="1"/>
  <c r="Q308" i="18" s="1"/>
  <c r="Q309" i="18" s="1"/>
  <c r="Q310" i="18" s="1"/>
  <c r="Q311" i="18" s="1"/>
  <c r="Q312" i="18" s="1"/>
  <c r="Q313" i="18" s="1"/>
  <c r="Q314" i="18" s="1"/>
  <c r="Q315" i="18" s="1"/>
  <c r="Q316" i="18" s="1"/>
  <c r="Q317" i="18" s="1"/>
  <c r="Q318" i="18" s="1"/>
  <c r="Q319" i="18" s="1"/>
  <c r="Q320" i="18" s="1"/>
  <c r="Q321" i="18" s="1"/>
  <c r="Q322" i="18" s="1"/>
  <c r="Q323" i="18" s="1"/>
  <c r="Q324" i="18" s="1"/>
  <c r="Q325" i="18" s="1"/>
  <c r="Q326" i="18" s="1"/>
  <c r="Q327" i="18" s="1"/>
  <c r="Q328" i="18" s="1"/>
  <c r="Q329" i="18" s="1"/>
  <c r="Q330" i="18" s="1"/>
  <c r="Q331" i="18" s="1"/>
  <c r="Q332" i="18" s="1"/>
  <c r="Q333" i="18" s="1"/>
  <c r="Q334" i="18" s="1"/>
  <c r="AB1" i="18"/>
  <c r="R9" i="18"/>
  <c r="AF1" i="2"/>
  <c r="B66" i="11" l="1"/>
  <c r="B67" i="11" s="1"/>
  <c r="B68" i="11" s="1"/>
  <c r="B69" i="11" s="1"/>
  <c r="B70" i="11" s="1"/>
  <c r="B71" i="11" s="1"/>
  <c r="B72" i="11" s="1"/>
  <c r="B73" i="11" s="1"/>
  <c r="B74" i="11" s="1"/>
  <c r="B75" i="11" s="1"/>
  <c r="B76" i="11" s="1"/>
  <c r="B77" i="11" s="1"/>
  <c r="B78" i="11" s="1"/>
  <c r="B79" i="11" s="1"/>
  <c r="B80" i="11" s="1"/>
  <c r="B81" i="11" s="1"/>
  <c r="B82" i="11" s="1"/>
  <c r="B83" i="11" s="1"/>
  <c r="B84" i="11" s="1"/>
  <c r="B85" i="11" s="1"/>
  <c r="B86" i="11" s="1"/>
  <c r="B87" i="11" s="1"/>
  <c r="B88" i="11" s="1"/>
  <c r="B89" i="11" s="1"/>
  <c r="B90" i="11" s="1"/>
  <c r="B91" i="11" s="1"/>
  <c r="B92" i="11" s="1"/>
  <c r="B93" i="11" s="1"/>
  <c r="B94" i="11" s="1"/>
  <c r="B95" i="11" s="1"/>
  <c r="B96" i="11" s="1"/>
  <c r="B97" i="11" s="1"/>
  <c r="B98" i="11" s="1"/>
  <c r="B99" i="11" s="1"/>
  <c r="B100" i="11" s="1"/>
  <c r="B101" i="11" s="1"/>
  <c r="B102" i="11" s="1"/>
  <c r="B103" i="11" s="1"/>
  <c r="B104" i="11" s="1"/>
  <c r="B105" i="11" s="1"/>
  <c r="B106" i="11" s="1"/>
  <c r="B107" i="11" s="1"/>
  <c r="B108" i="11" s="1"/>
  <c r="B109" i="11" s="1"/>
  <c r="B110" i="11" s="1"/>
  <c r="B111" i="11" s="1"/>
  <c r="B112" i="11" s="1"/>
  <c r="B113" i="11" s="1"/>
  <c r="B114" i="11" s="1"/>
  <c r="B115" i="11" s="1"/>
  <c r="B116" i="11" s="1"/>
  <c r="B117" i="11" s="1"/>
  <c r="B118" i="11" s="1"/>
  <c r="B119" i="11" s="1"/>
  <c r="B120" i="11" s="1"/>
  <c r="B121" i="11" s="1"/>
  <c r="B122" i="11" s="1"/>
  <c r="B123" i="11" s="1"/>
  <c r="B124" i="11" s="1"/>
  <c r="B125" i="11" s="1"/>
  <c r="B126" i="11" s="1"/>
  <c r="B127" i="11" s="1"/>
  <c r="B128" i="11" s="1"/>
  <c r="B129" i="11" s="1"/>
  <c r="B130" i="11" s="1"/>
  <c r="B131" i="11" s="1"/>
  <c r="B132" i="11" s="1"/>
  <c r="B133" i="11" s="1"/>
  <c r="B134" i="11" s="1"/>
  <c r="B135" i="11" s="1"/>
  <c r="B136" i="11" s="1"/>
  <c r="B137" i="11" s="1"/>
  <c r="B138" i="11" s="1"/>
  <c r="B139" i="11" s="1"/>
  <c r="B140" i="11" s="1"/>
  <c r="B141" i="11" s="1"/>
  <c r="B142" i="11" s="1"/>
  <c r="B143" i="11" s="1"/>
  <c r="B144" i="11" s="1"/>
  <c r="B145" i="11" s="1"/>
  <c r="B146" i="11" s="1"/>
  <c r="B147" i="11" s="1"/>
  <c r="B148" i="11" s="1"/>
  <c r="B149" i="11" s="1"/>
  <c r="B150" i="11" s="1"/>
  <c r="B151" i="11" s="1"/>
  <c r="B152" i="11" s="1"/>
  <c r="B153" i="11" s="1"/>
  <c r="B154" i="11" s="1"/>
  <c r="B155" i="11" s="1"/>
  <c r="B156" i="11" s="1"/>
  <c r="B157" i="11" s="1"/>
  <c r="B158" i="11" s="1"/>
  <c r="B159" i="11" s="1"/>
  <c r="B160" i="11" s="1"/>
  <c r="B161" i="11" s="1"/>
  <c r="B162" i="11" s="1"/>
  <c r="B163" i="11" s="1"/>
  <c r="B164" i="11" s="1"/>
  <c r="B165" i="11" s="1"/>
  <c r="B166" i="11" s="1"/>
  <c r="B167" i="11" s="1"/>
  <c r="B168" i="11" s="1"/>
  <c r="B169" i="11" s="1"/>
  <c r="B170" i="11" s="1"/>
  <c r="B171" i="11" s="1"/>
  <c r="B172" i="11" s="1"/>
  <c r="B173" i="11" s="1"/>
  <c r="B174" i="11" s="1"/>
  <c r="B175" i="11" s="1"/>
  <c r="B176" i="11" s="1"/>
  <c r="B177" i="11" s="1"/>
  <c r="B178" i="11" s="1"/>
  <c r="B179" i="11" s="1"/>
  <c r="B180" i="11" s="1"/>
  <c r="B181" i="11" s="1"/>
  <c r="B182" i="11" s="1"/>
  <c r="B183" i="11" s="1"/>
  <c r="B184" i="11" s="1"/>
  <c r="B185" i="11" s="1"/>
  <c r="B186" i="11" s="1"/>
  <c r="B187" i="11" s="1"/>
  <c r="B188" i="11" s="1"/>
  <c r="B189" i="11" s="1"/>
  <c r="B190" i="11" s="1"/>
  <c r="B191" i="11" s="1"/>
  <c r="B192" i="11" s="1"/>
  <c r="B193" i="11" s="1"/>
  <c r="B194" i="11" s="1"/>
  <c r="B195" i="11" s="1"/>
  <c r="B196" i="11" s="1"/>
  <c r="B197" i="11" s="1"/>
  <c r="B198" i="11" s="1"/>
  <c r="B199" i="11" s="1"/>
  <c r="B200" i="11" s="1"/>
  <c r="B201" i="11" s="1"/>
  <c r="B202" i="11" s="1"/>
  <c r="B203" i="11" s="1"/>
  <c r="B204" i="11" s="1"/>
  <c r="B205" i="11" s="1"/>
  <c r="B206" i="11" s="1"/>
  <c r="B207" i="11" s="1"/>
  <c r="B208" i="11" s="1"/>
  <c r="B209" i="11" s="1"/>
  <c r="B210" i="11" s="1"/>
  <c r="B211" i="11" s="1"/>
  <c r="B212" i="11" s="1"/>
  <c r="B213" i="11" s="1"/>
  <c r="B214" i="11" s="1"/>
  <c r="B215" i="11" s="1"/>
  <c r="B216" i="11" s="1"/>
  <c r="B217" i="11" s="1"/>
  <c r="B218" i="11" s="1"/>
  <c r="B219" i="11" s="1"/>
  <c r="B220" i="11" s="1"/>
  <c r="B221" i="11" s="1"/>
  <c r="B222" i="11" s="1"/>
  <c r="B223" i="11" s="1"/>
  <c r="B224" i="11" s="1"/>
  <c r="B225" i="11" s="1"/>
  <c r="B226" i="11" s="1"/>
  <c r="B227" i="11" s="1"/>
  <c r="B228" i="11" s="1"/>
  <c r="B229" i="11" s="1"/>
  <c r="B230" i="11" s="1"/>
  <c r="B231" i="11" s="1"/>
  <c r="B232" i="11" s="1"/>
  <c r="B233" i="11" s="1"/>
  <c r="B234" i="11" s="1"/>
  <c r="B235" i="11" s="1"/>
  <c r="B236" i="11" s="1"/>
  <c r="B237" i="11" s="1"/>
  <c r="B238" i="11" s="1"/>
  <c r="B239" i="11" s="1"/>
  <c r="B240" i="11" s="1"/>
  <c r="B241" i="11" s="1"/>
  <c r="B242" i="11" s="1"/>
  <c r="B243" i="11" s="1"/>
  <c r="B244" i="11" s="1"/>
  <c r="B245" i="11" s="1"/>
  <c r="B246" i="11" s="1"/>
  <c r="B247" i="11" s="1"/>
  <c r="B248" i="11" s="1"/>
  <c r="B249" i="11" s="1"/>
  <c r="B250" i="11" s="1"/>
  <c r="B251" i="11" s="1"/>
  <c r="B252" i="11" s="1"/>
  <c r="B253" i="11" s="1"/>
  <c r="B254" i="11" s="1"/>
  <c r="B255" i="11" s="1"/>
  <c r="B256" i="11" s="1"/>
  <c r="B257" i="11" s="1"/>
  <c r="B258" i="11" s="1"/>
  <c r="B259" i="11" s="1"/>
  <c r="B260" i="11" s="1"/>
  <c r="B261" i="11" s="1"/>
  <c r="B262" i="11" s="1"/>
  <c r="B263" i="11" s="1"/>
  <c r="B264" i="11" s="1"/>
  <c r="B265" i="11" s="1"/>
  <c r="B266" i="11" s="1"/>
  <c r="B267" i="11" s="1"/>
  <c r="B268" i="11" s="1"/>
  <c r="B269" i="11" s="1"/>
  <c r="B270" i="11" s="1"/>
  <c r="B271" i="11" s="1"/>
  <c r="B272" i="11" s="1"/>
  <c r="B273" i="11" s="1"/>
  <c r="B274" i="11" s="1"/>
  <c r="B275" i="11" s="1"/>
  <c r="B276" i="11" s="1"/>
  <c r="B277" i="11" s="1"/>
  <c r="B278" i="11" s="1"/>
  <c r="B279" i="11" s="1"/>
  <c r="B280" i="11" s="1"/>
  <c r="B281" i="11" s="1"/>
  <c r="B282" i="11" s="1"/>
  <c r="B283" i="11" s="1"/>
  <c r="B284" i="11" s="1"/>
  <c r="B285" i="11" s="1"/>
  <c r="B286" i="11" s="1"/>
  <c r="B287" i="11" s="1"/>
  <c r="B288" i="11" s="1"/>
  <c r="B289" i="11" s="1"/>
  <c r="B290" i="11" s="1"/>
  <c r="B291" i="11" s="1"/>
  <c r="B292" i="11" s="1"/>
  <c r="B293" i="11" s="1"/>
  <c r="B294" i="11" s="1"/>
  <c r="B295" i="11" s="1"/>
  <c r="B296" i="11" s="1"/>
  <c r="B297" i="11" s="1"/>
  <c r="B298" i="11" s="1"/>
  <c r="B299" i="11" s="1"/>
  <c r="B300" i="11" s="1"/>
  <c r="B301" i="11" s="1"/>
  <c r="B302" i="11" s="1"/>
  <c r="B303" i="11" s="1"/>
  <c r="B304" i="11" s="1"/>
  <c r="B305" i="11" s="1"/>
  <c r="B306" i="11" s="1"/>
  <c r="B307" i="11" s="1"/>
  <c r="B308" i="11" s="1"/>
  <c r="B309" i="11" s="1"/>
  <c r="B310" i="11" s="1"/>
  <c r="B311" i="11" s="1"/>
  <c r="B312" i="11" s="1"/>
  <c r="B313" i="11" s="1"/>
  <c r="B314" i="11" s="1"/>
  <c r="B315" i="11" s="1"/>
  <c r="B316" i="11" s="1"/>
  <c r="B317" i="11" s="1"/>
  <c r="B318" i="11" s="1"/>
  <c r="B319" i="11" s="1"/>
  <c r="B320" i="11" s="1"/>
  <c r="B321" i="11" s="1"/>
  <c r="B322" i="11" s="1"/>
  <c r="B323" i="11" s="1"/>
  <c r="B324" i="11" s="1"/>
  <c r="B325" i="11" s="1"/>
  <c r="B326" i="11" s="1"/>
  <c r="B327" i="11" s="1"/>
  <c r="B328" i="11" s="1"/>
  <c r="B329" i="11" s="1"/>
  <c r="B330" i="11" s="1"/>
  <c r="B331" i="11" s="1"/>
  <c r="B332" i="11" s="1"/>
  <c r="B333" i="11" s="1"/>
  <c r="B334" i="11" s="1"/>
  <c r="B335" i="11" s="1"/>
  <c r="B336" i="11" s="1"/>
  <c r="B337" i="11" s="1"/>
  <c r="B338" i="11" s="1"/>
  <c r="B339" i="11" s="1"/>
  <c r="B340" i="11" s="1"/>
  <c r="B341" i="11" s="1"/>
  <c r="B342" i="11" s="1"/>
  <c r="B343" i="11" s="1"/>
  <c r="B344" i="11" s="1"/>
  <c r="B345" i="11" s="1"/>
  <c r="B346" i="11" s="1"/>
  <c r="B347" i="11" s="1"/>
  <c r="B348" i="11" s="1"/>
  <c r="B349" i="11" s="1"/>
  <c r="B350" i="11" s="1"/>
  <c r="B351" i="11" s="1"/>
  <c r="B352" i="11" s="1"/>
  <c r="B353" i="11" s="1"/>
  <c r="B354" i="11" s="1"/>
  <c r="B355" i="11" s="1"/>
  <c r="B356" i="11" s="1"/>
  <c r="B357" i="11" s="1"/>
  <c r="B42" i="20" l="1"/>
  <c r="B43" i="20" s="1"/>
  <c r="B44" i="20" s="1"/>
  <c r="B45" i="20" s="1"/>
  <c r="B46" i="20" s="1"/>
  <c r="B47" i="20" s="1"/>
  <c r="B48" i="20" s="1"/>
  <c r="B49" i="20" s="1"/>
  <c r="B50" i="20" s="1"/>
  <c r="B51" i="20" s="1"/>
  <c r="B52" i="20" s="1"/>
  <c r="B53" i="20" s="1"/>
  <c r="B54" i="20" s="1"/>
  <c r="B55" i="20" s="1"/>
  <c r="B56" i="20" s="1"/>
  <c r="B57" i="20" s="1"/>
  <c r="B58" i="20" s="1"/>
  <c r="B59" i="20" s="1"/>
  <c r="B60" i="20" s="1"/>
  <c r="B61" i="20" s="1"/>
  <c r="B62" i="20" s="1"/>
  <c r="B63" i="20" s="1"/>
  <c r="B64" i="20" s="1"/>
  <c r="B65" i="20" s="1"/>
  <c r="B66" i="20" s="1"/>
  <c r="B67" i="20" s="1"/>
  <c r="B68" i="20" s="1"/>
  <c r="B69" i="20" s="1"/>
  <c r="B70" i="20" s="1"/>
  <c r="B71" i="20" s="1"/>
  <c r="B72" i="20" s="1"/>
  <c r="B73" i="20" s="1"/>
  <c r="B74" i="20" s="1"/>
  <c r="B75" i="20" s="1"/>
  <c r="B76" i="20" s="1"/>
  <c r="B77" i="20" s="1"/>
  <c r="B78" i="20" s="1"/>
  <c r="B79" i="20" s="1"/>
  <c r="B80" i="20" s="1"/>
  <c r="B81" i="20" s="1"/>
  <c r="B82" i="20" s="1"/>
  <c r="B83" i="20" s="1"/>
  <c r="B84" i="20" s="1"/>
  <c r="B85" i="20" s="1"/>
  <c r="B86" i="20" s="1"/>
  <c r="B87" i="20" s="1"/>
  <c r="B88" i="20" s="1"/>
  <c r="B89" i="20" s="1"/>
  <c r="B90" i="20" s="1"/>
  <c r="B91" i="20" s="1"/>
  <c r="B92" i="20" s="1"/>
  <c r="B93" i="20" s="1"/>
  <c r="B94" i="20" s="1"/>
  <c r="B95" i="20" s="1"/>
  <c r="B96" i="20" s="1"/>
  <c r="B97" i="20" s="1"/>
  <c r="B98" i="20" s="1"/>
  <c r="B99" i="20" s="1"/>
  <c r="B100" i="20" s="1"/>
  <c r="B101" i="20" s="1"/>
  <c r="B102" i="20" s="1"/>
  <c r="B103" i="20" s="1"/>
  <c r="B104" i="20" s="1"/>
  <c r="B105" i="20" s="1"/>
  <c r="B106" i="20" s="1"/>
  <c r="B107" i="20" s="1"/>
  <c r="B108" i="20" s="1"/>
  <c r="B109" i="20" s="1"/>
  <c r="B110" i="20" s="1"/>
  <c r="B111" i="20" s="1"/>
  <c r="B112" i="20" s="1"/>
  <c r="B113" i="20" s="1"/>
  <c r="B114" i="20" s="1"/>
  <c r="B115" i="20" s="1"/>
  <c r="B116" i="20" s="1"/>
  <c r="B117" i="20" s="1"/>
  <c r="B118" i="20" s="1"/>
  <c r="B119" i="20" s="1"/>
  <c r="B120" i="20" s="1"/>
  <c r="B121" i="20" s="1"/>
  <c r="B122" i="20" s="1"/>
  <c r="B123" i="20" s="1"/>
  <c r="B124" i="20" s="1"/>
  <c r="B125" i="20" s="1"/>
  <c r="B126" i="20" s="1"/>
  <c r="B127" i="20" s="1"/>
  <c r="B128" i="20" s="1"/>
  <c r="B129" i="20" s="1"/>
  <c r="B130" i="20" s="1"/>
  <c r="B131" i="20" s="1"/>
  <c r="B132" i="20" s="1"/>
  <c r="B133" i="20" s="1"/>
  <c r="B134" i="20" s="1"/>
  <c r="B135" i="20" s="1"/>
  <c r="B136" i="20" s="1"/>
  <c r="B137" i="20" s="1"/>
  <c r="B138" i="20" s="1"/>
  <c r="B139" i="20" s="1"/>
  <c r="B140" i="20" s="1"/>
  <c r="B141" i="20" s="1"/>
  <c r="B142" i="20" s="1"/>
  <c r="B143" i="20" s="1"/>
  <c r="B144" i="20" s="1"/>
  <c r="B145" i="20" s="1"/>
  <c r="B146" i="20" s="1"/>
  <c r="B147" i="20" s="1"/>
  <c r="B148" i="20" s="1"/>
  <c r="B149" i="20" s="1"/>
  <c r="B150" i="20" s="1"/>
  <c r="B151" i="20" s="1"/>
  <c r="B152" i="20" s="1"/>
  <c r="B153" i="20" s="1"/>
  <c r="B154" i="20" s="1"/>
  <c r="B155" i="20" s="1"/>
  <c r="B156" i="20" s="1"/>
  <c r="B157" i="20" s="1"/>
  <c r="B158" i="20" s="1"/>
  <c r="B159" i="20" s="1"/>
  <c r="B160" i="20" s="1"/>
  <c r="B161" i="20" s="1"/>
  <c r="B162" i="20" s="1"/>
  <c r="B163" i="20" s="1"/>
  <c r="B164" i="20" s="1"/>
  <c r="B165" i="20" s="1"/>
  <c r="B166" i="20" s="1"/>
  <c r="B167" i="20" s="1"/>
  <c r="B168" i="20" s="1"/>
  <c r="B169" i="20" s="1"/>
  <c r="B170" i="20" s="1"/>
  <c r="B171" i="20" s="1"/>
  <c r="B172" i="20" s="1"/>
  <c r="B173" i="20" s="1"/>
  <c r="B174" i="20" s="1"/>
  <c r="B175" i="20" s="1"/>
  <c r="B176" i="20" s="1"/>
  <c r="B177" i="20" s="1"/>
  <c r="B178" i="20" s="1"/>
  <c r="B179" i="20" s="1"/>
  <c r="B180" i="20" s="1"/>
  <c r="B181" i="20" s="1"/>
  <c r="B182" i="20" s="1"/>
  <c r="B183" i="20" s="1"/>
  <c r="B184" i="20" s="1"/>
  <c r="B185" i="20" s="1"/>
  <c r="B186" i="20" s="1"/>
  <c r="B187" i="20" s="1"/>
  <c r="B188" i="20" s="1"/>
  <c r="B189" i="20" s="1"/>
  <c r="B190" i="20" s="1"/>
  <c r="B191" i="20" s="1"/>
  <c r="B192" i="20" s="1"/>
  <c r="B193" i="20" s="1"/>
  <c r="B194" i="20" s="1"/>
  <c r="B195" i="20" s="1"/>
  <c r="B196" i="20" s="1"/>
  <c r="B197" i="20" s="1"/>
  <c r="B198" i="20" s="1"/>
  <c r="B199" i="20" s="1"/>
  <c r="B200" i="20" s="1"/>
  <c r="B201" i="20" s="1"/>
  <c r="B202" i="20" s="1"/>
  <c r="B203" i="20" s="1"/>
  <c r="B204" i="20" s="1"/>
  <c r="B205" i="20" s="1"/>
  <c r="B206" i="20" s="1"/>
  <c r="B207" i="20" s="1"/>
  <c r="B208" i="20" s="1"/>
  <c r="B209" i="20" s="1"/>
  <c r="B210" i="20" s="1"/>
  <c r="B211" i="20" s="1"/>
  <c r="B212" i="20" s="1"/>
  <c r="B213" i="20" s="1"/>
  <c r="B214" i="20" s="1"/>
  <c r="B215" i="20" s="1"/>
  <c r="B216" i="20" s="1"/>
  <c r="B217" i="20" s="1"/>
  <c r="B218" i="20" s="1"/>
  <c r="B219" i="20" s="1"/>
  <c r="B220" i="20" s="1"/>
  <c r="B221" i="20" s="1"/>
  <c r="B222" i="20" s="1"/>
  <c r="B223" i="20" s="1"/>
  <c r="B224" i="20" s="1"/>
  <c r="B225" i="20" s="1"/>
  <c r="B226" i="20" s="1"/>
  <c r="B227" i="20" s="1"/>
  <c r="B228" i="20" s="1"/>
  <c r="B229" i="20" s="1"/>
  <c r="B230" i="20" s="1"/>
  <c r="B231" i="20" s="1"/>
  <c r="B232" i="20" s="1"/>
  <c r="B233" i="20" s="1"/>
  <c r="B234" i="20" s="1"/>
  <c r="B235" i="20" s="1"/>
  <c r="B236" i="20" s="1"/>
  <c r="B237" i="20" s="1"/>
  <c r="B238" i="20" s="1"/>
  <c r="B239" i="20" s="1"/>
  <c r="B240" i="20" s="1"/>
  <c r="B241" i="20" s="1"/>
  <c r="B242" i="20" s="1"/>
  <c r="B243" i="20" s="1"/>
  <c r="B244" i="20" s="1"/>
  <c r="B245" i="20" s="1"/>
  <c r="B246" i="20" s="1"/>
  <c r="B247" i="20" s="1"/>
  <c r="B248" i="20" s="1"/>
  <c r="B249" i="20" s="1"/>
  <c r="B250" i="20" s="1"/>
  <c r="B251" i="20" s="1"/>
  <c r="B252" i="20" s="1"/>
  <c r="B253" i="20" s="1"/>
  <c r="B254" i="20" s="1"/>
  <c r="B255" i="20" s="1"/>
  <c r="B256" i="20" s="1"/>
  <c r="B257" i="20" s="1"/>
  <c r="B258" i="20" s="1"/>
  <c r="B259" i="20" s="1"/>
  <c r="B260" i="20" s="1"/>
  <c r="B261" i="20" s="1"/>
  <c r="B262" i="20" s="1"/>
  <c r="B263" i="20" s="1"/>
  <c r="B264" i="20" s="1"/>
  <c r="B265" i="20" s="1"/>
  <c r="B266" i="20" s="1"/>
  <c r="B267" i="20" s="1"/>
  <c r="B268" i="20" s="1"/>
  <c r="B269" i="20" s="1"/>
  <c r="B270" i="20" s="1"/>
  <c r="B271" i="20" s="1"/>
  <c r="B272" i="20" s="1"/>
  <c r="B273" i="20" s="1"/>
  <c r="B274" i="20" s="1"/>
  <c r="B275" i="20" s="1"/>
  <c r="B276" i="20" s="1"/>
  <c r="B277" i="20" s="1"/>
  <c r="B278" i="20" s="1"/>
  <c r="B279" i="20" s="1"/>
  <c r="B280" i="20" s="1"/>
  <c r="B281" i="20" s="1"/>
  <c r="B282" i="20" s="1"/>
  <c r="B283" i="20" s="1"/>
  <c r="B284" i="20" s="1"/>
  <c r="B285" i="20" s="1"/>
  <c r="B286" i="20" s="1"/>
  <c r="B287" i="20" s="1"/>
  <c r="B288" i="20" s="1"/>
  <c r="B289" i="20" s="1"/>
  <c r="B290" i="20" s="1"/>
  <c r="B291" i="20" s="1"/>
  <c r="B292" i="20" s="1"/>
  <c r="B293" i="20" s="1"/>
  <c r="B294" i="20" s="1"/>
  <c r="B295" i="20" s="1"/>
  <c r="B296" i="20" s="1"/>
  <c r="B297" i="20" s="1"/>
  <c r="B298" i="20" s="1"/>
  <c r="B299" i="20" s="1"/>
  <c r="B300" i="20" s="1"/>
  <c r="B301" i="20" s="1"/>
  <c r="B302" i="20" s="1"/>
  <c r="B303" i="20" s="1"/>
  <c r="B304" i="20" s="1"/>
  <c r="B305" i="20" s="1"/>
  <c r="B306" i="20" s="1"/>
  <c r="B307" i="20" s="1"/>
  <c r="B308" i="20" s="1"/>
  <c r="B309" i="20" s="1"/>
  <c r="B310" i="20" s="1"/>
  <c r="B311" i="20" s="1"/>
  <c r="B312" i="20" s="1"/>
  <c r="B313" i="20" s="1"/>
  <c r="B314" i="20" s="1"/>
  <c r="B315" i="20" s="1"/>
  <c r="B316" i="20" s="1"/>
  <c r="B317" i="20" s="1"/>
  <c r="B318" i="20" s="1"/>
  <c r="B319" i="20" s="1"/>
  <c r="B320" i="20" s="1"/>
  <c r="B321" i="20" s="1"/>
  <c r="B322" i="20" s="1"/>
  <c r="B323" i="20" s="1"/>
  <c r="B324" i="20" s="1"/>
  <c r="B325" i="20" s="1"/>
  <c r="B326" i="20" s="1"/>
  <c r="B327" i="20" s="1"/>
  <c r="B328" i="20" s="1"/>
  <c r="B329" i="20" s="1"/>
  <c r="B330" i="20" s="1"/>
  <c r="B331" i="20" s="1"/>
  <c r="B332" i="20" s="1"/>
  <c r="B333" i="20" s="1"/>
  <c r="B334" i="20" s="1"/>
  <c r="M1" i="20"/>
  <c r="M1" i="18"/>
  <c r="N1" i="4"/>
  <c r="Q1" i="11"/>
  <c r="O1" i="2"/>
  <c r="J1" i="17"/>
  <c r="B42" i="18"/>
  <c r="B43" i="18" s="1"/>
  <c r="B44" i="18" s="1"/>
  <c r="B45" i="18" s="1"/>
  <c r="B46" i="18" s="1"/>
  <c r="B47" i="18" s="1"/>
  <c r="B48" i="18" s="1"/>
  <c r="B49" i="18" s="1"/>
  <c r="B50" i="18" s="1"/>
  <c r="B51" i="18" s="1"/>
  <c r="B52" i="18" s="1"/>
  <c r="B53" i="18" s="1"/>
  <c r="B54" i="18" s="1"/>
  <c r="B55" i="18" s="1"/>
  <c r="B56" i="18" s="1"/>
  <c r="B57" i="18" s="1"/>
  <c r="B58" i="18" s="1"/>
  <c r="B59" i="18" s="1"/>
  <c r="B60" i="18" s="1"/>
  <c r="B61" i="18" s="1"/>
  <c r="B62" i="18" s="1"/>
  <c r="B63" i="18" s="1"/>
  <c r="B64" i="18" s="1"/>
  <c r="B65" i="18" s="1"/>
  <c r="B66" i="18" s="1"/>
  <c r="B67" i="18" s="1"/>
  <c r="B68" i="18" s="1"/>
  <c r="B69" i="18" s="1"/>
  <c r="B70" i="18" s="1"/>
  <c r="B71" i="18" s="1"/>
  <c r="B72" i="18" s="1"/>
  <c r="B73" i="18" s="1"/>
  <c r="B74" i="18" s="1"/>
  <c r="B75" i="18" s="1"/>
  <c r="B76" i="18" s="1"/>
  <c r="B77" i="18" s="1"/>
  <c r="B78" i="18" s="1"/>
  <c r="B79" i="18" s="1"/>
  <c r="B80" i="18" s="1"/>
  <c r="B81" i="18" s="1"/>
  <c r="B82" i="18" s="1"/>
  <c r="B83" i="18" s="1"/>
  <c r="B84" i="18" s="1"/>
  <c r="B85" i="18" s="1"/>
  <c r="B86" i="18" s="1"/>
  <c r="B87" i="18" s="1"/>
  <c r="B88" i="18" s="1"/>
  <c r="B89" i="18" s="1"/>
  <c r="B90" i="18" s="1"/>
  <c r="B91" i="18" s="1"/>
  <c r="B92" i="18" s="1"/>
  <c r="B93" i="18" s="1"/>
  <c r="B94" i="18" s="1"/>
  <c r="B95" i="18" s="1"/>
  <c r="B96" i="18" s="1"/>
  <c r="B97" i="18" s="1"/>
  <c r="B98" i="18" s="1"/>
  <c r="B99" i="18" s="1"/>
  <c r="B100" i="18" s="1"/>
  <c r="B101" i="18" s="1"/>
  <c r="B102" i="18" s="1"/>
  <c r="B103" i="18" s="1"/>
  <c r="B104" i="18" s="1"/>
  <c r="B105" i="18" s="1"/>
  <c r="B106" i="18" s="1"/>
  <c r="B107" i="18" s="1"/>
  <c r="B108" i="18" s="1"/>
  <c r="B109" i="18" s="1"/>
  <c r="B110" i="18" s="1"/>
  <c r="B111" i="18" s="1"/>
  <c r="B112" i="18" s="1"/>
  <c r="B113" i="18" s="1"/>
  <c r="B114" i="18" s="1"/>
  <c r="B115" i="18" s="1"/>
  <c r="B116" i="18" s="1"/>
  <c r="B117" i="18" s="1"/>
  <c r="B118" i="18" s="1"/>
  <c r="B119" i="18" s="1"/>
  <c r="B120" i="18" s="1"/>
  <c r="B121" i="18" s="1"/>
  <c r="B122" i="18" s="1"/>
  <c r="B123" i="18" s="1"/>
  <c r="B124" i="18" s="1"/>
  <c r="B125" i="18" s="1"/>
  <c r="B126" i="18" s="1"/>
  <c r="B127" i="18" s="1"/>
  <c r="B128" i="18" s="1"/>
  <c r="B129" i="18" s="1"/>
  <c r="B130" i="18" s="1"/>
  <c r="B131" i="18" s="1"/>
  <c r="B132" i="18" s="1"/>
  <c r="B133" i="18" s="1"/>
  <c r="B134" i="18" s="1"/>
  <c r="B135" i="18" s="1"/>
  <c r="B136" i="18" s="1"/>
  <c r="B137" i="18" s="1"/>
  <c r="B138" i="18" s="1"/>
  <c r="B139" i="18" s="1"/>
  <c r="B140" i="18" s="1"/>
  <c r="B141" i="18" s="1"/>
  <c r="B142" i="18" s="1"/>
  <c r="B143" i="18" s="1"/>
  <c r="B144" i="18" s="1"/>
  <c r="B145" i="18" s="1"/>
  <c r="B146" i="18" s="1"/>
  <c r="B147" i="18" s="1"/>
  <c r="B148" i="18" s="1"/>
  <c r="B149" i="18" s="1"/>
  <c r="B150" i="18" s="1"/>
  <c r="B151" i="18" s="1"/>
  <c r="B152" i="18" s="1"/>
  <c r="B153" i="18" s="1"/>
  <c r="B154" i="18" s="1"/>
  <c r="B155" i="18" s="1"/>
  <c r="B156" i="18" s="1"/>
  <c r="B157" i="18" s="1"/>
  <c r="B158" i="18" s="1"/>
  <c r="B159" i="18" s="1"/>
  <c r="B160" i="18" s="1"/>
  <c r="B161" i="18" s="1"/>
  <c r="B162" i="18" s="1"/>
  <c r="B163" i="18" s="1"/>
  <c r="B164" i="18" s="1"/>
  <c r="B165" i="18" s="1"/>
  <c r="B166" i="18" s="1"/>
  <c r="B167" i="18" s="1"/>
  <c r="B168" i="18" s="1"/>
  <c r="B169" i="18" s="1"/>
  <c r="B170" i="18" s="1"/>
  <c r="B171" i="18" s="1"/>
  <c r="B172" i="18" s="1"/>
  <c r="B173" i="18" s="1"/>
  <c r="B174" i="18" s="1"/>
  <c r="B175" i="18" s="1"/>
  <c r="B176" i="18" s="1"/>
  <c r="B177" i="18" s="1"/>
  <c r="B178" i="18" s="1"/>
  <c r="B179" i="18" s="1"/>
  <c r="B180" i="18" s="1"/>
  <c r="B181" i="18" s="1"/>
  <c r="B182" i="18" s="1"/>
  <c r="B183" i="18" s="1"/>
  <c r="B184" i="18" s="1"/>
  <c r="B185" i="18" s="1"/>
  <c r="B186" i="18" s="1"/>
  <c r="B187" i="18" s="1"/>
  <c r="B188" i="18" s="1"/>
  <c r="B189" i="18" s="1"/>
  <c r="B190" i="18" s="1"/>
  <c r="B191" i="18" s="1"/>
  <c r="B192" i="18" s="1"/>
  <c r="B193" i="18" s="1"/>
  <c r="B194" i="18" s="1"/>
  <c r="B195" i="18" s="1"/>
  <c r="B196" i="18" s="1"/>
  <c r="B197" i="18" s="1"/>
  <c r="B198" i="18" s="1"/>
  <c r="B199" i="18" s="1"/>
  <c r="B200" i="18" s="1"/>
  <c r="B201" i="18" s="1"/>
  <c r="B202" i="18" s="1"/>
  <c r="B203" i="18" s="1"/>
  <c r="B204" i="18" s="1"/>
  <c r="B205" i="18" s="1"/>
  <c r="B206" i="18" s="1"/>
  <c r="B207" i="18" s="1"/>
  <c r="B208" i="18" s="1"/>
  <c r="B209" i="18" s="1"/>
  <c r="B210" i="18" s="1"/>
  <c r="B211" i="18" s="1"/>
  <c r="B212" i="18" s="1"/>
  <c r="B213" i="18" s="1"/>
  <c r="B214" i="18" s="1"/>
  <c r="B215" i="18" s="1"/>
  <c r="B216" i="18" s="1"/>
  <c r="B217" i="18" s="1"/>
  <c r="B218" i="18" s="1"/>
  <c r="B219" i="18" s="1"/>
  <c r="B220" i="18" s="1"/>
  <c r="B221" i="18" s="1"/>
  <c r="B222" i="18" s="1"/>
  <c r="B223" i="18" s="1"/>
  <c r="B224" i="18" s="1"/>
  <c r="B225" i="18" s="1"/>
  <c r="B226" i="18" s="1"/>
  <c r="B227" i="18" s="1"/>
  <c r="B228" i="18" s="1"/>
  <c r="B229" i="18" s="1"/>
  <c r="B230" i="18" s="1"/>
  <c r="B231" i="18" s="1"/>
  <c r="B232" i="18" s="1"/>
  <c r="B233" i="18" s="1"/>
  <c r="B234" i="18" s="1"/>
  <c r="B235" i="18" s="1"/>
  <c r="B236" i="18" s="1"/>
  <c r="B237" i="18" s="1"/>
  <c r="B238" i="18" s="1"/>
  <c r="B239" i="18" s="1"/>
  <c r="B240" i="18" s="1"/>
  <c r="B241" i="18" s="1"/>
  <c r="B242" i="18" s="1"/>
  <c r="B243" i="18" s="1"/>
  <c r="B244" i="18" s="1"/>
  <c r="B245" i="18" s="1"/>
  <c r="B246" i="18" s="1"/>
  <c r="B247" i="18" s="1"/>
  <c r="B248" i="18" s="1"/>
  <c r="B249" i="18" s="1"/>
  <c r="B250" i="18" s="1"/>
  <c r="B251" i="18" s="1"/>
  <c r="B252" i="18" s="1"/>
  <c r="B253" i="18" s="1"/>
  <c r="B254" i="18" s="1"/>
  <c r="B255" i="18" s="1"/>
  <c r="B256" i="18" s="1"/>
  <c r="B257" i="18" s="1"/>
  <c r="B258" i="18" s="1"/>
  <c r="B259" i="18" s="1"/>
  <c r="B260" i="18" s="1"/>
  <c r="B261" i="18" s="1"/>
  <c r="B262" i="18" s="1"/>
  <c r="B263" i="18" s="1"/>
  <c r="B264" i="18" s="1"/>
  <c r="B265" i="18" s="1"/>
  <c r="B266" i="18" s="1"/>
  <c r="B267" i="18" s="1"/>
  <c r="B268" i="18" s="1"/>
  <c r="B269" i="18" s="1"/>
  <c r="B270" i="18" s="1"/>
  <c r="B271" i="18" s="1"/>
  <c r="B272" i="18" s="1"/>
  <c r="B273" i="18" s="1"/>
  <c r="B274" i="18" s="1"/>
  <c r="B275" i="18" s="1"/>
  <c r="B276" i="18" s="1"/>
  <c r="B277" i="18" s="1"/>
  <c r="B278" i="18" s="1"/>
  <c r="B279" i="18" s="1"/>
  <c r="B280" i="18" s="1"/>
  <c r="B281" i="18" s="1"/>
  <c r="B282" i="18" s="1"/>
  <c r="B283" i="18" s="1"/>
  <c r="B284" i="18" s="1"/>
  <c r="B285" i="18" s="1"/>
  <c r="B286" i="18" s="1"/>
  <c r="B287" i="18" s="1"/>
  <c r="B288" i="18" s="1"/>
  <c r="B289" i="18" s="1"/>
  <c r="B290" i="18" s="1"/>
  <c r="B291" i="18" s="1"/>
  <c r="B292" i="18" s="1"/>
  <c r="B293" i="18" s="1"/>
  <c r="B294" i="18" s="1"/>
  <c r="B295" i="18" s="1"/>
  <c r="B296" i="18" s="1"/>
  <c r="B297" i="18" s="1"/>
  <c r="B298" i="18" s="1"/>
  <c r="B299" i="18" s="1"/>
  <c r="B300" i="18" s="1"/>
  <c r="B301" i="18" s="1"/>
  <c r="B302" i="18" s="1"/>
  <c r="B303" i="18" s="1"/>
  <c r="B304" i="18" s="1"/>
  <c r="B305" i="18" s="1"/>
  <c r="B306" i="18" s="1"/>
  <c r="B307" i="18" s="1"/>
  <c r="B308" i="18" s="1"/>
  <c r="B309" i="18" s="1"/>
  <c r="B310" i="18" s="1"/>
  <c r="B311" i="18" s="1"/>
  <c r="B312" i="18" s="1"/>
  <c r="B313" i="18" s="1"/>
  <c r="B314" i="18" s="1"/>
  <c r="B315" i="18" s="1"/>
  <c r="B316" i="18" s="1"/>
  <c r="B317" i="18" s="1"/>
  <c r="B318" i="18" s="1"/>
  <c r="B319" i="18" s="1"/>
  <c r="B320" i="18" s="1"/>
  <c r="B321" i="18" s="1"/>
  <c r="B322" i="18" s="1"/>
  <c r="B323" i="18" s="1"/>
  <c r="B324" i="18" s="1"/>
  <c r="B325" i="18" s="1"/>
  <c r="B326" i="18" s="1"/>
  <c r="B327" i="18" s="1"/>
  <c r="B328" i="18" s="1"/>
  <c r="B329" i="18" s="1"/>
  <c r="B330" i="18" s="1"/>
  <c r="B331" i="18" s="1"/>
  <c r="B332" i="18" s="1"/>
  <c r="B333" i="18" s="1"/>
  <c r="B334" i="18" s="1"/>
  <c r="E10"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2" authorId="0" shapeId="0" xr:uid="{5F56C933-0B6C-4F3D-A541-30BD85B13408}">
      <text>
        <r>
          <rPr>
            <b/>
            <sz val="9"/>
            <color indexed="81"/>
            <rFont val="MS P ゴシック"/>
            <family val="3"/>
            <charset val="128"/>
          </rPr>
          <t>ハイフンや（）
なしの数字のみの記載</t>
        </r>
      </text>
    </comment>
    <comment ref="J17" authorId="0" shapeId="0" xr:uid="{1F535B28-0CBE-47B1-944C-2C38A504FECB}">
      <text>
        <r>
          <rPr>
            <b/>
            <sz val="9"/>
            <color indexed="81"/>
            <rFont val="MS P ゴシック"/>
            <family val="3"/>
            <charset val="128"/>
          </rPr>
          <t>ハイフンや（）
なしの数字のみの記載</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6" authorId="0" shapeId="0" xr:uid="{BF7FF5D9-FEBE-4F54-8DC7-08E85CDC253C}">
      <text>
        <r>
          <rPr>
            <b/>
            <sz val="9"/>
            <color indexed="81"/>
            <rFont val="MS P ゴシック"/>
            <family val="3"/>
            <charset val="128"/>
          </rPr>
          <t>様式2（個票）と完全一致しているか確認
スペースや全角半角など</t>
        </r>
        <r>
          <rPr>
            <sz val="9"/>
            <color indexed="81"/>
            <rFont val="MS P ゴシック"/>
            <family val="3"/>
            <charset val="128"/>
          </rPr>
          <t xml:space="preserve">
</t>
        </r>
      </text>
    </comment>
    <comment ref="G6" authorId="0" shapeId="0" xr:uid="{AB761B80-AE3F-4356-89EC-74BEC881C950}">
      <text>
        <r>
          <rPr>
            <b/>
            <sz val="9"/>
            <color indexed="81"/>
            <rFont val="MS P ゴシック"/>
            <family val="3"/>
            <charset val="128"/>
          </rPr>
          <t>様式2（個票）と完全一致しているか確認</t>
        </r>
        <r>
          <rPr>
            <sz val="9"/>
            <color indexed="81"/>
            <rFont val="MS P ゴシック"/>
            <family val="3"/>
            <charset val="128"/>
          </rPr>
          <t xml:space="preserve">
</t>
        </r>
      </text>
    </comment>
    <comment ref="D7" authorId="0" shapeId="0" xr:uid="{0AF996F2-28BF-45FC-8E34-0CD0C9963809}">
      <text>
        <r>
          <rPr>
            <b/>
            <sz val="9"/>
            <color indexed="81"/>
            <rFont val="MS P ゴシック"/>
            <family val="3"/>
            <charset val="128"/>
          </rPr>
          <t>様式2（個票）と完全一致しているか確認
スペースや全角半角など</t>
        </r>
        <r>
          <rPr>
            <sz val="9"/>
            <color indexed="81"/>
            <rFont val="MS P ゴシック"/>
            <family val="3"/>
            <charset val="128"/>
          </rPr>
          <t xml:space="preserve">
</t>
        </r>
      </text>
    </comment>
    <comment ref="G7" authorId="0" shapeId="0" xr:uid="{70207025-7E3B-4FB3-BDAF-DF78DB343DF5}">
      <text>
        <r>
          <rPr>
            <b/>
            <sz val="9"/>
            <color indexed="81"/>
            <rFont val="MS P ゴシック"/>
            <family val="3"/>
            <charset val="128"/>
          </rPr>
          <t xml:space="preserve">様式2（個票）と完全一致しているか確認
</t>
        </r>
        <r>
          <rPr>
            <sz val="9"/>
            <color indexed="81"/>
            <rFont val="MS P ゴシック"/>
            <family val="3"/>
            <charset val="128"/>
          </rPr>
          <t xml:space="preserve">
</t>
        </r>
      </text>
    </comment>
    <comment ref="D8" authorId="0" shapeId="0" xr:uid="{39AA2338-5642-4B44-901D-5AF43BAAA8E8}">
      <text>
        <r>
          <rPr>
            <b/>
            <sz val="9"/>
            <color indexed="81"/>
            <rFont val="MS P ゴシック"/>
            <family val="3"/>
            <charset val="128"/>
          </rPr>
          <t>様式2（個票）と完全一致しているか確認
スペースや全角半角など</t>
        </r>
      </text>
    </comment>
    <comment ref="G8" authorId="0" shapeId="0" xr:uid="{5BDE192C-9AC9-4FD2-895B-73D5A1A48884}">
      <text>
        <r>
          <rPr>
            <b/>
            <sz val="9"/>
            <color indexed="81"/>
            <rFont val="MS P ゴシック"/>
            <family val="3"/>
            <charset val="128"/>
          </rPr>
          <t xml:space="preserve">様式2（個票）と完全一致しているか確認
</t>
        </r>
        <r>
          <rPr>
            <sz val="9"/>
            <color indexed="81"/>
            <rFont val="MS P ゴシック"/>
            <family val="3"/>
            <charset val="128"/>
          </rPr>
          <t xml:space="preserve">
</t>
        </r>
      </text>
    </comment>
    <comment ref="D9" authorId="0" shapeId="0" xr:uid="{68FF9336-293C-4A41-BD1C-F7990422F2D2}">
      <text>
        <r>
          <rPr>
            <b/>
            <sz val="9"/>
            <color indexed="81"/>
            <rFont val="MS P ゴシック"/>
            <family val="3"/>
            <charset val="128"/>
          </rPr>
          <t>様式2（個票）と完全一致しているか確認
スペースや全角半角など</t>
        </r>
      </text>
    </comment>
    <comment ref="G9" authorId="0" shapeId="0" xr:uid="{86C77112-0CF8-4AC8-968C-2523F42FAB73}">
      <text>
        <r>
          <rPr>
            <b/>
            <sz val="9"/>
            <color indexed="81"/>
            <rFont val="MS P ゴシック"/>
            <family val="3"/>
            <charset val="128"/>
          </rPr>
          <t xml:space="preserve">様式2（個票）と完全一致しているか確認
</t>
        </r>
        <r>
          <rPr>
            <sz val="9"/>
            <color indexed="81"/>
            <rFont val="MS P ゴシック"/>
            <family val="3"/>
            <charset val="128"/>
          </rPr>
          <t xml:space="preserve">
</t>
        </r>
      </text>
    </comment>
    <comment ref="D10" authorId="0" shapeId="0" xr:uid="{29667182-9C35-4296-A693-0D3FE4FE8D54}">
      <text>
        <r>
          <rPr>
            <b/>
            <sz val="9"/>
            <color indexed="81"/>
            <rFont val="MS P ゴシック"/>
            <family val="3"/>
            <charset val="128"/>
          </rPr>
          <t>様式2（個票）と完全一致しているか確認
スペースや全角半角など</t>
        </r>
        <r>
          <rPr>
            <sz val="9"/>
            <color indexed="81"/>
            <rFont val="MS P ゴシック"/>
            <family val="3"/>
            <charset val="128"/>
          </rPr>
          <t xml:space="preserve">
</t>
        </r>
      </text>
    </comment>
    <comment ref="G10" authorId="0" shapeId="0" xr:uid="{17ADCC21-5646-4FD3-B83D-4B0B65513AEC}">
      <text>
        <r>
          <rPr>
            <b/>
            <sz val="9"/>
            <color indexed="81"/>
            <rFont val="MS P ゴシック"/>
            <family val="3"/>
            <charset val="128"/>
          </rPr>
          <t xml:space="preserve">様式2（個票）と完全一致しているか確認
</t>
        </r>
        <r>
          <rPr>
            <sz val="9"/>
            <color indexed="81"/>
            <rFont val="MS P ゴシック"/>
            <family val="3"/>
            <charset val="128"/>
          </rPr>
          <t xml:space="preserve">
</t>
        </r>
      </text>
    </comment>
    <comment ref="D11" authorId="0" shapeId="0" xr:uid="{0A8EB977-CF8E-4FCE-A0E0-B3473B692E47}">
      <text>
        <r>
          <rPr>
            <b/>
            <sz val="9"/>
            <color indexed="81"/>
            <rFont val="MS P ゴシック"/>
            <family val="3"/>
            <charset val="128"/>
          </rPr>
          <t>様式2（個票）と完全一致しているか確認
スペースや全角半角など</t>
        </r>
      </text>
    </comment>
    <comment ref="G11" authorId="0" shapeId="0" xr:uid="{73C315A7-20DF-4B33-A261-D684B29D9FD9}">
      <text>
        <r>
          <rPr>
            <b/>
            <sz val="9"/>
            <color indexed="81"/>
            <rFont val="MS P ゴシック"/>
            <family val="3"/>
            <charset val="128"/>
          </rPr>
          <t xml:space="preserve">様式2（個票）と完全一致しているか確認
</t>
        </r>
        <r>
          <rPr>
            <sz val="9"/>
            <color indexed="81"/>
            <rFont val="MS P ゴシック"/>
            <family val="3"/>
            <charset val="128"/>
          </rPr>
          <t xml:space="preserve">
</t>
        </r>
      </text>
    </comment>
    <comment ref="D12" authorId="0" shapeId="0" xr:uid="{5C6AA97D-507E-469F-9D8D-D23E597EBB2B}">
      <text>
        <r>
          <rPr>
            <b/>
            <sz val="9"/>
            <color indexed="81"/>
            <rFont val="MS P ゴシック"/>
            <family val="3"/>
            <charset val="128"/>
          </rPr>
          <t>様式2（個票）と完全一致しているか確認
スペースや全角半角など</t>
        </r>
      </text>
    </comment>
    <comment ref="G12" authorId="0" shapeId="0" xr:uid="{E6E9E9F1-8551-4EC3-A642-A258449B3A80}">
      <text>
        <r>
          <rPr>
            <b/>
            <sz val="9"/>
            <color indexed="81"/>
            <rFont val="MS P ゴシック"/>
            <family val="3"/>
            <charset val="128"/>
          </rPr>
          <t xml:space="preserve">様式2（個票）と完全一致しているか確認
</t>
        </r>
        <r>
          <rPr>
            <sz val="9"/>
            <color indexed="81"/>
            <rFont val="MS P ゴシック"/>
            <family val="3"/>
            <charset val="128"/>
          </rPr>
          <t xml:space="preserve">
</t>
        </r>
      </text>
    </comment>
    <comment ref="D13" authorId="0" shapeId="0" xr:uid="{C79BBE28-B076-4BCE-8548-E6F3996E9AEC}">
      <text>
        <r>
          <rPr>
            <b/>
            <sz val="9"/>
            <color indexed="81"/>
            <rFont val="MS P ゴシック"/>
            <family val="3"/>
            <charset val="128"/>
          </rPr>
          <t>様式2（個票）と完全一致しているか確認
スペースや全角半角など</t>
        </r>
      </text>
    </comment>
    <comment ref="G13" authorId="0" shapeId="0" xr:uid="{EEFA4DBE-E42C-440B-BE3F-348D6B7E8279}">
      <text>
        <r>
          <rPr>
            <b/>
            <sz val="9"/>
            <color indexed="81"/>
            <rFont val="MS P ゴシック"/>
            <family val="3"/>
            <charset val="128"/>
          </rPr>
          <t xml:space="preserve">様式2（個票）と完全一致しているか確認
</t>
        </r>
      </text>
    </comment>
    <comment ref="D14" authorId="0" shapeId="0" xr:uid="{50E25590-43DF-4961-BA9A-6B11374BE79B}">
      <text>
        <r>
          <rPr>
            <b/>
            <sz val="9"/>
            <color indexed="81"/>
            <rFont val="MS P ゴシック"/>
            <family val="3"/>
            <charset val="128"/>
          </rPr>
          <t>様式2（個票）と完全一致しているか確認
スペースや全角半角など</t>
        </r>
        <r>
          <rPr>
            <sz val="9"/>
            <color indexed="81"/>
            <rFont val="MS P ゴシック"/>
            <family val="3"/>
            <charset val="128"/>
          </rPr>
          <t xml:space="preserve">
</t>
        </r>
      </text>
    </comment>
    <comment ref="G14" authorId="0" shapeId="0" xr:uid="{62408E2B-A23A-49BB-86C3-9A7D001F2E61}">
      <text>
        <r>
          <rPr>
            <b/>
            <sz val="9"/>
            <color indexed="81"/>
            <rFont val="MS P ゴシック"/>
            <family val="3"/>
            <charset val="128"/>
          </rPr>
          <t xml:space="preserve">様式2（個票）と完全一致しているか確認
</t>
        </r>
        <r>
          <rPr>
            <sz val="9"/>
            <color indexed="81"/>
            <rFont val="MS P ゴシック"/>
            <family val="3"/>
            <charset val="128"/>
          </rPr>
          <t xml:space="preserve">
</t>
        </r>
      </text>
    </comment>
    <comment ref="D15" authorId="0" shapeId="0" xr:uid="{C68AD763-9FE9-4FB0-BFA2-DAB97AEEA12B}">
      <text>
        <r>
          <rPr>
            <b/>
            <sz val="9"/>
            <color indexed="81"/>
            <rFont val="MS P ゴシック"/>
            <family val="3"/>
            <charset val="128"/>
          </rPr>
          <t>様式2（個票）と完全一致しているか確認
スペースや全角半角など</t>
        </r>
      </text>
    </comment>
    <comment ref="G15" authorId="0" shapeId="0" xr:uid="{B1E0094A-B9CB-4680-BE13-126E26C92E39}">
      <text>
        <r>
          <rPr>
            <b/>
            <sz val="9"/>
            <color indexed="81"/>
            <rFont val="MS P ゴシック"/>
            <family val="3"/>
            <charset val="128"/>
          </rPr>
          <t xml:space="preserve">様式2（個票）と完全一致しているか確認
</t>
        </r>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4" authorId="0" shapeId="0" xr:uid="{B506E9ED-6C8D-42DB-BC29-2486291F3B9E}">
      <text>
        <r>
          <rPr>
            <b/>
            <sz val="9"/>
            <color indexed="81"/>
            <rFont val="MS P ゴシック"/>
            <family val="3"/>
            <charset val="128"/>
          </rPr>
          <t>ハイフンや（）
なしの数字のみの記載</t>
        </r>
      </text>
    </comment>
    <comment ref="I17" authorId="0" shapeId="0" xr:uid="{7A1C7076-A1B3-4A57-AF4C-60C73B3274B6}">
      <text>
        <r>
          <rPr>
            <b/>
            <sz val="9"/>
            <color indexed="81"/>
            <rFont val="MS P ゴシック"/>
            <family val="3"/>
            <charset val="128"/>
          </rPr>
          <t>ハイフンや（）
なしの数字のみの記載</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4" authorId="0" shapeId="0" xr:uid="{505B0E98-683E-475B-940E-9B3AC0763B5B}">
      <text>
        <r>
          <rPr>
            <b/>
            <sz val="9"/>
            <color indexed="81"/>
            <rFont val="MS P ゴシック"/>
            <family val="3"/>
            <charset val="128"/>
          </rPr>
          <t>ハイフンや（）
なしの数字のみの記載</t>
        </r>
      </text>
    </comment>
    <comment ref="I17" authorId="0" shapeId="0" xr:uid="{9CA8CF22-7A49-4199-B4CF-0C56332668E7}">
      <text>
        <r>
          <rPr>
            <b/>
            <sz val="9"/>
            <color indexed="81"/>
            <rFont val="MS P ゴシック"/>
            <family val="3"/>
            <charset val="128"/>
          </rPr>
          <t>ハイフンや（）
なしの数字のみの記載</t>
        </r>
        <r>
          <rPr>
            <sz val="9"/>
            <color indexed="81"/>
            <rFont val="MS P 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4" authorId="0" shapeId="0" xr:uid="{A633C10D-7269-43D3-8285-E2B3080D40A5}">
      <text>
        <r>
          <rPr>
            <b/>
            <sz val="9"/>
            <color indexed="81"/>
            <rFont val="MS P ゴシック"/>
            <family val="3"/>
            <charset val="128"/>
          </rPr>
          <t>4件以上ある場合は31行名以降を再表示してください</t>
        </r>
      </text>
    </comment>
  </commentList>
</comments>
</file>

<file path=xl/sharedStrings.xml><?xml version="1.0" encoding="utf-8"?>
<sst xmlns="http://schemas.openxmlformats.org/spreadsheetml/2006/main" count="1618" uniqueCount="417">
  <si>
    <t>様式第１号</t>
    <rPh sb="0" eb="2">
      <t>ヨウシキ</t>
    </rPh>
    <phoneticPr fontId="5"/>
  </si>
  <si>
    <t>（ふりがな）</t>
  </si>
  <si>
    <t>②所在地</t>
    <rPh sb="1" eb="4">
      <t>ショザイチ</t>
    </rPh>
    <phoneticPr fontId="5"/>
  </si>
  <si>
    <t>〒（</t>
    <phoneticPr fontId="5"/>
  </si>
  <si>
    <t>）</t>
    <phoneticPr fontId="5"/>
  </si>
  <si>
    <t>Tel.</t>
    <phoneticPr fontId="5"/>
  </si>
  <si>
    <t>人</t>
    <rPh sb="0" eb="1">
      <t>ニン</t>
    </rPh>
    <phoneticPr fontId="3"/>
  </si>
  <si>
    <t>⑤URL</t>
    <phoneticPr fontId="5"/>
  </si>
  <si>
    <t xml:space="preserve"> 所属 </t>
    <rPh sb="1" eb="3">
      <t>ショゾク</t>
    </rPh>
    <phoneticPr fontId="5"/>
  </si>
  <si>
    <t xml:space="preserve">Tel. </t>
    <phoneticPr fontId="5"/>
  </si>
  <si>
    <t xml:space="preserve"> 役職 </t>
    <rPh sb="1" eb="3">
      <t>ヤクショク</t>
    </rPh>
    <phoneticPr fontId="5"/>
  </si>
  <si>
    <t xml:space="preserve"> 氏名 </t>
    <rPh sb="1" eb="3">
      <t>シメイ</t>
    </rPh>
    <phoneticPr fontId="5"/>
  </si>
  <si>
    <t>※１</t>
    <phoneticPr fontId="5"/>
  </si>
  <si>
    <t>電話番号欄には、フリーダイヤル・携帯電話以外の電話番号を記載してください。</t>
    <phoneticPr fontId="5"/>
  </si>
  <si>
    <t>計</t>
    <rPh sb="0" eb="1">
      <t>ケイ</t>
    </rPh>
    <phoneticPr fontId="3"/>
  </si>
  <si>
    <t>②連携理由</t>
    <rPh sb="1" eb="3">
      <t>レンケイ</t>
    </rPh>
    <rPh sb="3" eb="5">
      <t>リユウ</t>
    </rPh>
    <phoneticPr fontId="5"/>
  </si>
  <si>
    <r>
      <t xml:space="preserve">機関の名称
</t>
    </r>
    <r>
      <rPr>
        <sz val="8"/>
        <rFont val="ＭＳ Ｐ明朝"/>
        <family val="1"/>
        <charset val="128"/>
      </rPr>
      <t>（※代表実施機関を太枠内に記入してください）</t>
    </r>
    <rPh sb="0" eb="2">
      <t>キカン</t>
    </rPh>
    <rPh sb="3" eb="5">
      <t>メイショウ</t>
    </rPh>
    <rPh sb="8" eb="10">
      <t>ダイヒョウ</t>
    </rPh>
    <rPh sb="10" eb="12">
      <t>ジッシ</t>
    </rPh>
    <rPh sb="12" eb="14">
      <t>キカン</t>
    </rPh>
    <rPh sb="15" eb="17">
      <t>フトワク</t>
    </rPh>
    <rPh sb="17" eb="18">
      <t>ナイ</t>
    </rPh>
    <rPh sb="19" eb="21">
      <t>キニュウ</t>
    </rPh>
    <phoneticPr fontId="3"/>
  </si>
  <si>
    <t>講習の実施における具体的な役割</t>
    <rPh sb="0" eb="2">
      <t>コウシュウ</t>
    </rPh>
    <rPh sb="3" eb="5">
      <t>ジッシ</t>
    </rPh>
    <rPh sb="9" eb="12">
      <t>グタイテキ</t>
    </rPh>
    <rPh sb="13" eb="15">
      <t>ヤクワリ</t>
    </rPh>
    <phoneticPr fontId="3"/>
  </si>
  <si>
    <t>②代表者</t>
    <phoneticPr fontId="3"/>
  </si>
  <si>
    <t>役職</t>
    <phoneticPr fontId="3"/>
  </si>
  <si>
    <t>④所在地</t>
    <rPh sb="1" eb="4">
      <t>ショザイチ</t>
    </rPh>
    <phoneticPr fontId="5"/>
  </si>
  <si>
    <t>⑥主たる講習会場
　の所在地</t>
    <rPh sb="1" eb="2">
      <t>シュ</t>
    </rPh>
    <rPh sb="11" eb="14">
      <t>ショザイチ</t>
    </rPh>
    <phoneticPr fontId="5"/>
  </si>
  <si>
    <t>⑦設立年月日</t>
    <rPh sb="1" eb="3">
      <t>セツリツ</t>
    </rPh>
    <rPh sb="3" eb="6">
      <t>ネンガッピ</t>
    </rPh>
    <phoneticPr fontId="5"/>
  </si>
  <si>
    <t>⑧定款で定める
　営業年度</t>
    <rPh sb="1" eb="3">
      <t>テイカン</t>
    </rPh>
    <rPh sb="4" eb="5">
      <t>サダ</t>
    </rPh>
    <rPh sb="9" eb="11">
      <t>エイギョウ</t>
    </rPh>
    <rPh sb="11" eb="13">
      <t>ネンド</t>
    </rPh>
    <phoneticPr fontId="3"/>
  </si>
  <si>
    <t>⑨組織の沿革</t>
    <phoneticPr fontId="5"/>
  </si>
  <si>
    <t>⑩主要役員</t>
    <rPh sb="1" eb="3">
      <t>シュヨウ</t>
    </rPh>
    <rPh sb="3" eb="5">
      <t>ヤクイン</t>
    </rPh>
    <phoneticPr fontId="3"/>
  </si>
  <si>
    <t>氏名</t>
    <rPh sb="0" eb="2">
      <t>シメイ</t>
    </rPh>
    <phoneticPr fontId="3"/>
  </si>
  <si>
    <t>役職名</t>
    <rPh sb="0" eb="2">
      <t>ヤクショク</t>
    </rPh>
    <rPh sb="2" eb="3">
      <t>メイ</t>
    </rPh>
    <phoneticPr fontId="3"/>
  </si>
  <si>
    <t>⑪講習運営事業
　の開始年月日</t>
    <rPh sb="1" eb="3">
      <t>コウシュウ</t>
    </rPh>
    <rPh sb="3" eb="5">
      <t>ウンエイ</t>
    </rPh>
    <rPh sb="5" eb="7">
      <t>ジギョウ</t>
    </rPh>
    <rPh sb="10" eb="12">
      <t>カイシ</t>
    </rPh>
    <rPh sb="12" eb="15">
      <t>ネンガッピ</t>
    </rPh>
    <phoneticPr fontId="5"/>
  </si>
  <si>
    <t>⑫主たる講習
　運営事業の内容</t>
    <rPh sb="1" eb="2">
      <t>シュ</t>
    </rPh>
    <rPh sb="4" eb="6">
      <t>コウシュウ</t>
    </rPh>
    <rPh sb="8" eb="10">
      <t>ウンエイ</t>
    </rPh>
    <rPh sb="10" eb="12">
      <t>ジギョウ</t>
    </rPh>
    <rPh sb="13" eb="15">
      <t>ナイヨウ</t>
    </rPh>
    <phoneticPr fontId="5"/>
  </si>
  <si>
    <t>⑬セキュリティ
　関連講習事業
　の開始年月日</t>
    <rPh sb="1" eb="3">
      <t>コウシュウ</t>
    </rPh>
    <rPh sb="3" eb="5">
      <t>ジギョウ</t>
    </rPh>
    <rPh sb="10" eb="12">
      <t>カイシ</t>
    </rPh>
    <rPh sb="12" eb="15">
      <t>ネンガッピ</t>
    </rPh>
    <phoneticPr fontId="5"/>
  </si>
  <si>
    <t>⑭主たるセキュリティ
　関連講習の内容</t>
    <rPh sb="1" eb="2">
      <t>シュ</t>
    </rPh>
    <rPh sb="12" eb="14">
      <t>カンレン</t>
    </rPh>
    <rPh sb="14" eb="16">
      <t>コウシュウ</t>
    </rPh>
    <rPh sb="17" eb="19">
      <t>ナイヨウ</t>
    </rPh>
    <phoneticPr fontId="5"/>
  </si>
  <si>
    <t>①業績概要</t>
    <rPh sb="1" eb="3">
      <t>ギョウセキ</t>
    </rPh>
    <rPh sb="3" eb="5">
      <t>ガイヨウ</t>
    </rPh>
    <phoneticPr fontId="3"/>
  </si>
  <si>
    <t>＜資本金＞</t>
    <rPh sb="1" eb="4">
      <t>シホンキン</t>
    </rPh>
    <phoneticPr fontId="3"/>
  </si>
  <si>
    <t>＜当期純利益＞</t>
    <rPh sb="1" eb="3">
      <t>トウキ</t>
    </rPh>
    <rPh sb="3" eb="6">
      <t>ジュンリエキ</t>
    </rPh>
    <phoneticPr fontId="3"/>
  </si>
  <si>
    <t>前々期末</t>
    <rPh sb="0" eb="2">
      <t>ゼンゼン</t>
    </rPh>
    <rPh sb="2" eb="4">
      <t>キマツ</t>
    </rPh>
    <phoneticPr fontId="3"/>
  </si>
  <si>
    <t>前期末</t>
    <rPh sb="0" eb="2">
      <t>ゼンキ</t>
    </rPh>
    <rPh sb="2" eb="3">
      <t>マツ</t>
    </rPh>
    <phoneticPr fontId="3"/>
  </si>
  <si>
    <t>今期末（見込）</t>
    <rPh sb="0" eb="3">
      <t>コンキマツ</t>
    </rPh>
    <rPh sb="4" eb="6">
      <t>ミコ</t>
    </rPh>
    <phoneticPr fontId="3"/>
  </si>
  <si>
    <t>百万円</t>
    <rPh sb="0" eb="3">
      <t>ヒャクマンエン</t>
    </rPh>
    <phoneticPr fontId="3"/>
  </si>
  <si>
    <t>＜従業員数＞</t>
    <phoneticPr fontId="3"/>
  </si>
  <si>
    <t>②開設年月</t>
    <rPh sb="1" eb="3">
      <t>カイセツ</t>
    </rPh>
    <rPh sb="3" eb="5">
      <t>ネンゲツ</t>
    </rPh>
    <phoneticPr fontId="5"/>
  </si>
  <si>
    <t>③受講料（税込）</t>
    <rPh sb="1" eb="4">
      <t>ジュコウリョウ</t>
    </rPh>
    <rPh sb="5" eb="7">
      <t>ゼイコ</t>
    </rPh>
    <phoneticPr fontId="3"/>
  </si>
  <si>
    <t>円</t>
    <rPh sb="0" eb="1">
      <t>エン</t>
    </rPh>
    <phoneticPr fontId="3"/>
  </si>
  <si>
    <t>④講習時間</t>
    <rPh sb="1" eb="3">
      <t>コウシュウ</t>
    </rPh>
    <rPh sb="3" eb="5">
      <t>ジカン</t>
    </rPh>
    <phoneticPr fontId="3"/>
  </si>
  <si>
    <t>時間</t>
    <rPh sb="0" eb="2">
      <t>ジカン</t>
    </rPh>
    <phoneticPr fontId="3"/>
  </si>
  <si>
    <t>⑥主な受講者</t>
    <rPh sb="1" eb="2">
      <t>オモ</t>
    </rPh>
    <rPh sb="3" eb="5">
      <t>ジュコウ</t>
    </rPh>
    <phoneticPr fontId="5"/>
  </si>
  <si>
    <t>回</t>
    <rPh sb="0" eb="1">
      <t>カイ</t>
    </rPh>
    <phoneticPr fontId="3"/>
  </si>
  <si>
    <t>様式第1号</t>
    <rPh sb="0" eb="2">
      <t>ヨウシキ</t>
    </rPh>
    <phoneticPr fontId="5"/>
  </si>
  <si>
    <t>　複数の機関が連携して応募を行う場合、実施主体となる代表機関について記載してください。</t>
    <phoneticPr fontId="5"/>
  </si>
  <si>
    <t>１．応募者の概要</t>
    <rPh sb="4" eb="5">
      <t>シャ</t>
    </rPh>
    <rPh sb="6" eb="8">
      <t>ガイヨウ</t>
    </rPh>
    <phoneticPr fontId="5"/>
  </si>
  <si>
    <r>
      <t>③電話番号</t>
    </r>
    <r>
      <rPr>
        <sz val="9"/>
        <rFont val="ＭＳ Ｐ明朝"/>
        <family val="1"/>
        <charset val="128"/>
      </rPr>
      <t xml:space="preserve"> ※１</t>
    </r>
    <rPh sb="1" eb="3">
      <t>デンワ</t>
    </rPh>
    <rPh sb="3" eb="5">
      <t>バンゴウ</t>
    </rPh>
    <phoneticPr fontId="5"/>
  </si>
  <si>
    <t>　複数の機関が連携して実施する場合に記載してください。</t>
    <phoneticPr fontId="5"/>
  </si>
  <si>
    <t>　（例）</t>
    <phoneticPr fontId="3"/>
  </si>
  <si>
    <t>役割は、実施体制図に対応する機関の名称と具体的な役割を記載してください。</t>
    <rPh sb="4" eb="6">
      <t>ジッシ</t>
    </rPh>
    <phoneticPr fontId="3"/>
  </si>
  <si>
    <t>③機関種類</t>
    <phoneticPr fontId="3"/>
  </si>
  <si>
    <t>講習</t>
    <rPh sb="0" eb="2">
      <t>コウシュウ</t>
    </rPh>
    <phoneticPr fontId="3"/>
  </si>
  <si>
    <t>⑦目標レベル</t>
    <rPh sb="1" eb="3">
      <t>モクヒョウ</t>
    </rPh>
    <phoneticPr fontId="5"/>
  </si>
  <si>
    <t>⑥従業員数</t>
    <rPh sb="1" eb="4">
      <t>ジュウギョウイン</t>
    </rPh>
    <rPh sb="4" eb="5">
      <t>スウ</t>
    </rPh>
    <phoneticPr fontId="5"/>
  </si>
  <si>
    <t>⑤主要事業</t>
    <rPh sb="1" eb="3">
      <t>シュヨウ</t>
    </rPh>
    <rPh sb="3" eb="5">
      <t>ジギョウ</t>
    </rPh>
    <phoneticPr fontId="3"/>
  </si>
  <si>
    <t>④URL</t>
    <phoneticPr fontId="5"/>
  </si>
  <si>
    <t>　講習実施者が、過去５年間に、国・地方公共団体・独立行政法人から処分・是正措置等を受けたことがある場合、
　その内容を記入してください。</t>
    <rPh sb="3" eb="4">
      <t>シャ</t>
    </rPh>
    <rPh sb="6" eb="8">
      <t>カコ</t>
    </rPh>
    <rPh sb="9" eb="11">
      <t>ネンカン</t>
    </rPh>
    <rPh sb="15" eb="17">
      <t>チホウ</t>
    </rPh>
    <rPh sb="17" eb="19">
      <t>コウキョウ</t>
    </rPh>
    <rPh sb="19" eb="21">
      <t>ダンタイ</t>
    </rPh>
    <rPh sb="22" eb="24">
      <t>ドクリツ</t>
    </rPh>
    <rPh sb="24" eb="26">
      <t>ギョウセイ</t>
    </rPh>
    <rPh sb="26" eb="28">
      <t>ホウジン</t>
    </rPh>
    <rPh sb="30" eb="32">
      <t>ショブン</t>
    </rPh>
    <rPh sb="33" eb="35">
      <t>ゼセイ</t>
    </rPh>
    <rPh sb="35" eb="37">
      <t>ソチ</t>
    </rPh>
    <rPh sb="37" eb="38">
      <t>トウ</t>
    </rPh>
    <rPh sb="39" eb="40">
      <t>ウ</t>
    </rPh>
    <rPh sb="47" eb="49">
      <t>バアイ</t>
    </rPh>
    <rPh sb="54" eb="56">
      <t>ナイヨウ</t>
    </rPh>
    <rPh sb="57" eb="59">
      <t>キニュウ</t>
    </rPh>
    <phoneticPr fontId="5"/>
  </si>
  <si>
    <t>～</t>
    <phoneticPr fontId="3"/>
  </si>
  <si>
    <t>　プライバシーマーク又はＩＳＭＳ取得が必要です。これらを取得していない場合には、個人情報保護方針を定め、一般に公開していることが必要です。</t>
    <phoneticPr fontId="5"/>
  </si>
  <si>
    <t xml:space="preserve">登録状況 </t>
    <rPh sb="0" eb="2">
      <t>トウロク</t>
    </rPh>
    <rPh sb="2" eb="4">
      <t>ジョウキョウ</t>
    </rPh>
    <phoneticPr fontId="5"/>
  </si>
  <si>
    <t>登録番号</t>
    <rPh sb="0" eb="2">
      <t>トウロク</t>
    </rPh>
    <rPh sb="2" eb="4">
      <t>バンゴウ</t>
    </rPh>
    <phoneticPr fontId="5"/>
  </si>
  <si>
    <t>　 登録事業者名</t>
    <rPh sb="2" eb="4">
      <t>トウロク</t>
    </rPh>
    <rPh sb="4" eb="7">
      <t>ジギョウシャ</t>
    </rPh>
    <rPh sb="7" eb="8">
      <t>メイ</t>
    </rPh>
    <phoneticPr fontId="5"/>
  </si>
  <si>
    <t>審査機関</t>
    <rPh sb="0" eb="2">
      <t>シンサ</t>
    </rPh>
    <rPh sb="2" eb="4">
      <t>キカン</t>
    </rPh>
    <phoneticPr fontId="5"/>
  </si>
  <si>
    <t>有効期間満了日</t>
    <rPh sb="0" eb="2">
      <t>ユウコウ</t>
    </rPh>
    <rPh sb="2" eb="4">
      <t>キカン</t>
    </rPh>
    <rPh sb="4" eb="6">
      <t>マンリョウ</t>
    </rPh>
    <rPh sb="6" eb="7">
      <t>ビ</t>
    </rPh>
    <phoneticPr fontId="5"/>
  </si>
  <si>
    <t>②ISMS認証の
　取得状況</t>
    <rPh sb="5" eb="7">
      <t>ニンショウ</t>
    </rPh>
    <rPh sb="10" eb="12">
      <t>シュトク</t>
    </rPh>
    <rPh sb="12" eb="14">
      <t>ジョウキョウ</t>
    </rPh>
    <phoneticPr fontId="5"/>
  </si>
  <si>
    <t>取得状況</t>
    <rPh sb="0" eb="2">
      <t>シュトク</t>
    </rPh>
    <rPh sb="2" eb="4">
      <t>ジョウキョウ</t>
    </rPh>
    <phoneticPr fontId="5"/>
  </si>
  <si>
    <t>認証登録番号</t>
    <rPh sb="0" eb="2">
      <t>ニンショウ</t>
    </rPh>
    <rPh sb="2" eb="4">
      <t>トウロク</t>
    </rPh>
    <rPh sb="4" eb="6">
      <t>バンゴウ</t>
    </rPh>
    <phoneticPr fontId="5"/>
  </si>
  <si>
    <t>③個人情報
　保護方針
　（プライバシー
　ポリシー）の
　策定状況</t>
    <rPh sb="1" eb="3">
      <t>コジン</t>
    </rPh>
    <rPh sb="3" eb="5">
      <t>ジョウホウ</t>
    </rPh>
    <rPh sb="7" eb="9">
      <t>ホゴ</t>
    </rPh>
    <rPh sb="9" eb="11">
      <t>ホウシン</t>
    </rPh>
    <rPh sb="30" eb="32">
      <t>サクテイ</t>
    </rPh>
    <rPh sb="32" eb="34">
      <t>ジョウキョウ</t>
    </rPh>
    <phoneticPr fontId="5"/>
  </si>
  <si>
    <t>策定状況</t>
    <rPh sb="0" eb="2">
      <t>サクテイ</t>
    </rPh>
    <rPh sb="2" eb="4">
      <t>ジョウキョウ</t>
    </rPh>
    <phoneticPr fontId="5"/>
  </si>
  <si>
    <t>公開状況</t>
    <rPh sb="0" eb="2">
      <t>コウカイ</t>
    </rPh>
    <rPh sb="2" eb="4">
      <t>ジョウキョウ</t>
    </rPh>
    <phoneticPr fontId="5"/>
  </si>
  <si>
    <t>公開先URL</t>
    <rPh sb="0" eb="2">
      <t>コウカイ</t>
    </rPh>
    <rPh sb="2" eb="3">
      <t>サキ</t>
    </rPh>
    <phoneticPr fontId="5"/>
  </si>
  <si>
    <t>最新改訂年月日</t>
    <rPh sb="0" eb="2">
      <t>サイシン</t>
    </rPh>
    <rPh sb="2" eb="4">
      <t>カイテイ</t>
    </rPh>
    <rPh sb="4" eb="7">
      <t>ネンガッピ</t>
    </rPh>
    <phoneticPr fontId="5"/>
  </si>
  <si>
    <t>③講習実施
　責任者</t>
    <rPh sb="1" eb="3">
      <t>コウシュウ</t>
    </rPh>
    <rPh sb="3" eb="5">
      <t>ジッシ</t>
    </rPh>
    <rPh sb="7" eb="10">
      <t>セキニンシャ</t>
    </rPh>
    <phoneticPr fontId="5"/>
  </si>
  <si>
    <t>所属</t>
    <rPh sb="0" eb="2">
      <t>ショゾク</t>
    </rPh>
    <phoneticPr fontId="5"/>
  </si>
  <si>
    <t>組織名</t>
    <phoneticPr fontId="5"/>
  </si>
  <si>
    <t>部門名</t>
    <phoneticPr fontId="5"/>
  </si>
  <si>
    <t>④事務担当者</t>
    <rPh sb="1" eb="3">
      <t>ジム</t>
    </rPh>
    <rPh sb="3" eb="6">
      <t>タントウシャ</t>
    </rPh>
    <phoneticPr fontId="5"/>
  </si>
  <si>
    <t>⑤手続等に
　関する問合せ</t>
    <rPh sb="1" eb="3">
      <t>テツヅキ</t>
    </rPh>
    <rPh sb="3" eb="4">
      <t>トウ</t>
    </rPh>
    <rPh sb="7" eb="8">
      <t>カン</t>
    </rPh>
    <rPh sb="10" eb="12">
      <t>トイアワ</t>
    </rPh>
    <phoneticPr fontId="5"/>
  </si>
  <si>
    <t>公表先</t>
    <rPh sb="0" eb="2">
      <t>コウヒョウ</t>
    </rPh>
    <rPh sb="2" eb="3">
      <t>サキ</t>
    </rPh>
    <phoneticPr fontId="5"/>
  </si>
  <si>
    <t>⑥苦情受付・
　処理等</t>
    <rPh sb="1" eb="3">
      <t>クジョウ</t>
    </rPh>
    <rPh sb="3" eb="5">
      <t>ウケツケ</t>
    </rPh>
    <rPh sb="8" eb="10">
      <t>ショリ</t>
    </rPh>
    <rPh sb="10" eb="11">
      <t>トウ</t>
    </rPh>
    <phoneticPr fontId="5"/>
  </si>
  <si>
    <t>⑧現在の実施状況</t>
    <rPh sb="1" eb="3">
      <t>ゲンザイ</t>
    </rPh>
    <rPh sb="4" eb="6">
      <t>ジッシ</t>
    </rPh>
    <rPh sb="6" eb="8">
      <t>ジョウキョウ</t>
    </rPh>
    <phoneticPr fontId="5"/>
  </si>
  <si>
    <t>（ITSSのレベルを記載してください。）</t>
    <phoneticPr fontId="3"/>
  </si>
  <si>
    <t>情報処理安全確保支援士 特定講習の応募様式（総括票）</t>
    <rPh sb="0" eb="2">
      <t>ジョウホウ</t>
    </rPh>
    <rPh sb="2" eb="4">
      <t>ショリ</t>
    </rPh>
    <rPh sb="4" eb="6">
      <t>アンゼン</t>
    </rPh>
    <rPh sb="6" eb="8">
      <t>カクホ</t>
    </rPh>
    <rPh sb="8" eb="10">
      <t>シエン</t>
    </rPh>
    <rPh sb="10" eb="11">
      <t>シ</t>
    </rPh>
    <rPh sb="12" eb="14">
      <t>トクテイ</t>
    </rPh>
    <rPh sb="14" eb="16">
      <t>コウシュウ</t>
    </rPh>
    <rPh sb="19" eb="21">
      <t>ヨウシキ</t>
    </rPh>
    <rPh sb="22" eb="24">
      <t>ソウカツ</t>
    </rPh>
    <rPh sb="24" eb="25">
      <t>ヒョウ</t>
    </rPh>
    <phoneticPr fontId="5"/>
  </si>
  <si>
    <t>　複数の機関が連携して実施する場合は、代表実施機関について記載してください。また、直近２期の財務諸表を提出してください。</t>
    <rPh sb="21" eb="23">
      <t>ジッシ</t>
    </rPh>
    <phoneticPr fontId="5"/>
  </si>
  <si>
    <t>①講習の名称</t>
    <rPh sb="1" eb="3">
      <t>コウシュウ</t>
    </rPh>
    <rPh sb="4" eb="6">
      <t>メイショウ</t>
    </rPh>
    <phoneticPr fontId="5"/>
  </si>
  <si>
    <t>①管理体制及び
  人員</t>
    <rPh sb="1" eb="3">
      <t>カンリ</t>
    </rPh>
    <rPh sb="3" eb="5">
      <t>タイセイ</t>
    </rPh>
    <rPh sb="5" eb="6">
      <t>オヨ</t>
    </rPh>
    <rPh sb="10" eb="12">
      <t>ジンイン</t>
    </rPh>
    <phoneticPr fontId="5"/>
  </si>
  <si>
    <t>②事務処理体制
  及び人員</t>
    <rPh sb="1" eb="3">
      <t>ジム</t>
    </rPh>
    <rPh sb="3" eb="4">
      <t>トコロ</t>
    </rPh>
    <rPh sb="5" eb="6">
      <t>オヨ</t>
    </rPh>
    <rPh sb="10" eb="12">
      <t>ジンイン</t>
    </rPh>
    <phoneticPr fontId="5"/>
  </si>
  <si>
    <t>（ふりがな）</t>
    <phoneticPr fontId="5"/>
  </si>
  <si>
    <t>（ふりがな）</t>
    <phoneticPr fontId="3"/>
  </si>
  <si>
    <t>（ふりがな）　</t>
    <phoneticPr fontId="5"/>
  </si>
  <si>
    <t>⑤講習の概要</t>
    <rPh sb="1" eb="3">
      <t>コウシュウ</t>
    </rPh>
    <rPh sb="4" eb="6">
      <t>ガイヨウ</t>
    </rPh>
    <phoneticPr fontId="5"/>
  </si>
  <si>
    <t>令和  年  月  日</t>
    <rPh sb="0" eb="2">
      <t>レイワ</t>
    </rPh>
    <phoneticPr fontId="5"/>
  </si>
  <si>
    <t>氏　名</t>
    <phoneticPr fontId="3"/>
  </si>
  <si>
    <t>（ふりがな）</t>
    <phoneticPr fontId="3"/>
  </si>
  <si>
    <t>①法人の名称</t>
    <phoneticPr fontId="5"/>
  </si>
  <si>
    <t>⑨前年度の
　 実施回数</t>
    <rPh sb="1" eb="4">
      <t>ゼンネンド</t>
    </rPh>
    <rPh sb="8" eb="10">
      <t>ジッシ</t>
    </rPh>
    <rPh sb="10" eb="12">
      <t>カイスウ</t>
    </rPh>
    <phoneticPr fontId="3"/>
  </si>
  <si>
    <t>⑩前年度の
　 受講者数</t>
    <rPh sb="1" eb="4">
      <t>ゼンネンド</t>
    </rPh>
    <rPh sb="8" eb="11">
      <t>ジュコウシャ</t>
    </rPh>
    <rPh sb="11" eb="12">
      <t>スウ</t>
    </rPh>
    <phoneticPr fontId="3"/>
  </si>
  <si>
    <t>新規</t>
    <rPh sb="0" eb="2">
      <t>シンキ</t>
    </rPh>
    <phoneticPr fontId="3"/>
  </si>
  <si>
    <t>変更有無</t>
    <rPh sb="0" eb="2">
      <t>ヘンコウ</t>
    </rPh>
    <rPh sb="2" eb="4">
      <t>ウム</t>
    </rPh>
    <phoneticPr fontId="3"/>
  </si>
  <si>
    <t>○</t>
    <phoneticPr fontId="3"/>
  </si>
  <si>
    <t>変更箇所</t>
    <rPh sb="0" eb="2">
      <t>ヘンコウ</t>
    </rPh>
    <rPh sb="2" eb="4">
      <t>カショ</t>
    </rPh>
    <phoneticPr fontId="3"/>
  </si>
  <si>
    <t>No</t>
    <phoneticPr fontId="3"/>
  </si>
  <si>
    <t>講習</t>
    <rPh sb="0" eb="2">
      <t>コウシュウ</t>
    </rPh>
    <phoneticPr fontId="3"/>
  </si>
  <si>
    <t>講習数</t>
    <rPh sb="0" eb="2">
      <t>コウシュウ</t>
    </rPh>
    <rPh sb="2" eb="3">
      <t>スウ</t>
    </rPh>
    <phoneticPr fontId="3"/>
  </si>
  <si>
    <t>人</t>
    <rPh sb="0" eb="1">
      <t>ニン</t>
    </rPh>
    <phoneticPr fontId="3"/>
  </si>
  <si>
    <t>　新規の応募講習を記載してください。</t>
    <rPh sb="1" eb="3">
      <t>シンキ</t>
    </rPh>
    <phoneticPr fontId="3"/>
  </si>
  <si>
    <t>２．応募講習一覧</t>
    <phoneticPr fontId="3"/>
  </si>
  <si>
    <t>３．講習実施者</t>
    <rPh sb="2" eb="4">
      <t>コウシュウ</t>
    </rPh>
    <rPh sb="4" eb="6">
      <t>ジッシ</t>
    </rPh>
    <rPh sb="6" eb="7">
      <t>シャ</t>
    </rPh>
    <phoneticPr fontId="3"/>
  </si>
  <si>
    <t>（１）組織体制、各種責任者及び担当者</t>
    <rPh sb="3" eb="5">
      <t>ソシキ</t>
    </rPh>
    <rPh sb="5" eb="7">
      <t>タイセイ</t>
    </rPh>
    <phoneticPr fontId="5"/>
  </si>
  <si>
    <t>（２）個人情報取り扱いのための体制等</t>
    <rPh sb="3" eb="5">
      <t>コジン</t>
    </rPh>
    <rPh sb="5" eb="7">
      <t>ジョウホウ</t>
    </rPh>
    <rPh sb="7" eb="8">
      <t>ト</t>
    </rPh>
    <rPh sb="9" eb="10">
      <t>アツカ</t>
    </rPh>
    <rPh sb="15" eb="17">
      <t>タイセイ</t>
    </rPh>
    <rPh sb="17" eb="18">
      <t>トウ</t>
    </rPh>
    <phoneticPr fontId="5"/>
  </si>
  <si>
    <t>（３）行政機関等からの処分・是正措置等　</t>
    <rPh sb="3" eb="5">
      <t>ギョウセイ</t>
    </rPh>
    <rPh sb="5" eb="7">
      <t>キカン</t>
    </rPh>
    <rPh sb="7" eb="8">
      <t>トウ</t>
    </rPh>
    <rPh sb="11" eb="13">
      <t>ショブン</t>
    </rPh>
    <rPh sb="14" eb="16">
      <t>ゼセイ</t>
    </rPh>
    <rPh sb="16" eb="18">
      <t>ソチ</t>
    </rPh>
    <rPh sb="18" eb="19">
      <t>トウ</t>
    </rPh>
    <phoneticPr fontId="5"/>
  </si>
  <si>
    <t>（４）所管官庁の指導及び助言への対応　　</t>
    <rPh sb="3" eb="5">
      <t>ショカン</t>
    </rPh>
    <rPh sb="5" eb="7">
      <t>カンチョウ</t>
    </rPh>
    <rPh sb="8" eb="10">
      <t>シドウ</t>
    </rPh>
    <rPh sb="10" eb="11">
      <t>オヨ</t>
    </rPh>
    <rPh sb="12" eb="14">
      <t>ジョゲン</t>
    </rPh>
    <rPh sb="16" eb="18">
      <t>タイオウ</t>
    </rPh>
    <phoneticPr fontId="5"/>
  </si>
  <si>
    <t>②講習内容</t>
    <rPh sb="3" eb="5">
      <t>ナイヨウ</t>
    </rPh>
    <phoneticPr fontId="3"/>
  </si>
  <si>
    <t>講習形態</t>
    <phoneticPr fontId="3"/>
  </si>
  <si>
    <t>無</t>
    <rPh sb="0" eb="1">
      <t>ナ</t>
    </rPh>
    <phoneticPr fontId="3"/>
  </si>
  <si>
    <t>有</t>
    <rPh sb="0" eb="1">
      <t>アリ</t>
    </rPh>
    <phoneticPr fontId="3"/>
  </si>
  <si>
    <t>⑧応募講習数</t>
    <rPh sb="3" eb="5">
      <t>コウシュウ</t>
    </rPh>
    <phoneticPr fontId="3"/>
  </si>
  <si>
    <t>⑨応募担当者
  情報</t>
    <rPh sb="3" eb="6">
      <t>タントウシャ</t>
    </rPh>
    <rPh sb="9" eb="11">
      <t>ジョウホウ</t>
    </rPh>
    <phoneticPr fontId="5"/>
  </si>
  <si>
    <t>その他</t>
    <rPh sb="2" eb="3">
      <t>タ</t>
    </rPh>
    <phoneticPr fontId="3"/>
  </si>
  <si>
    <t>リモート形式での講習</t>
    <phoneticPr fontId="3"/>
  </si>
  <si>
    <t xml:space="preserve">e-mail. </t>
    <phoneticPr fontId="3"/>
  </si>
  <si>
    <t>３－３ 講習実施者の直近３年間の業績</t>
    <rPh sb="4" eb="6">
      <t>コウシュウ</t>
    </rPh>
    <rPh sb="6" eb="8">
      <t>ジッシ</t>
    </rPh>
    <rPh sb="8" eb="9">
      <t>シャ</t>
    </rPh>
    <rPh sb="10" eb="12">
      <t>チョッキン</t>
    </rPh>
    <rPh sb="13" eb="15">
      <t>ネンカン</t>
    </rPh>
    <rPh sb="16" eb="18">
      <t>ギョウセキ</t>
    </rPh>
    <phoneticPr fontId="5"/>
  </si>
  <si>
    <t>３－４ 前営業年度におけるセキュリティ分野の講習実績</t>
    <rPh sb="4" eb="5">
      <t>マエ</t>
    </rPh>
    <rPh sb="5" eb="7">
      <t>エイギョウ</t>
    </rPh>
    <rPh sb="6" eb="7">
      <t>チョクエイ</t>
    </rPh>
    <rPh sb="7" eb="9">
      <t>ネンド</t>
    </rPh>
    <phoneticPr fontId="5"/>
  </si>
  <si>
    <t>３－５ 適正な実施のための体制等</t>
    <rPh sb="4" eb="6">
      <t>テキセイ</t>
    </rPh>
    <rPh sb="7" eb="9">
      <t>ジッシ</t>
    </rPh>
    <rPh sb="13" eb="15">
      <t>タイセイ</t>
    </rPh>
    <rPh sb="15" eb="16">
      <t>トウ</t>
    </rPh>
    <phoneticPr fontId="5"/>
  </si>
  <si>
    <t xml:space="preserve"> ① 過去５年間に行政機関等から処分等を受けたことが</t>
    <rPh sb="3" eb="5">
      <t>カコ</t>
    </rPh>
    <rPh sb="6" eb="8">
      <t>ネンカン</t>
    </rPh>
    <rPh sb="9" eb="11">
      <t>ギョウセイ</t>
    </rPh>
    <rPh sb="11" eb="13">
      <t>キカン</t>
    </rPh>
    <rPh sb="13" eb="14">
      <t>トウ</t>
    </rPh>
    <rPh sb="16" eb="18">
      <t>ショブン</t>
    </rPh>
    <rPh sb="18" eb="19">
      <t>トウ</t>
    </rPh>
    <rPh sb="20" eb="21">
      <t>ウ</t>
    </rPh>
    <phoneticPr fontId="5"/>
  </si>
  <si>
    <t xml:space="preserve"> ②  処分等の内容</t>
    <rPh sb="4" eb="6">
      <t>ショブン</t>
    </rPh>
    <rPh sb="6" eb="7">
      <t>トウ</t>
    </rPh>
    <rPh sb="8" eb="10">
      <t>ナイヨウ</t>
    </rPh>
    <phoneticPr fontId="5"/>
  </si>
  <si>
    <t xml:space="preserve"> ③ 上記の処分等に対する
　　 措置及び現在の状況</t>
    <rPh sb="3" eb="5">
      <t>ジョウキ</t>
    </rPh>
    <rPh sb="6" eb="9">
      <t>ショブントウ</t>
    </rPh>
    <rPh sb="10" eb="11">
      <t>タイ</t>
    </rPh>
    <rPh sb="17" eb="19">
      <t>ソチ</t>
    </rPh>
    <rPh sb="19" eb="20">
      <t>オヨ</t>
    </rPh>
    <rPh sb="21" eb="23">
      <t>ゲンザイ</t>
    </rPh>
    <rPh sb="24" eb="26">
      <t>ジョウキョウ</t>
    </rPh>
    <phoneticPr fontId="5"/>
  </si>
  <si>
    <t xml:space="preserve"> ④ 上記の処分等が行われた
　　 当時の役員名（すべて）</t>
    <rPh sb="3" eb="5">
      <t>ジョウキ</t>
    </rPh>
    <rPh sb="6" eb="9">
      <t>ショブントウ</t>
    </rPh>
    <rPh sb="10" eb="11">
      <t>オコナ</t>
    </rPh>
    <rPh sb="18" eb="20">
      <t>トウジ</t>
    </rPh>
    <rPh sb="21" eb="23">
      <t>ヤクイン</t>
    </rPh>
    <rPh sb="23" eb="24">
      <t>メイ</t>
    </rPh>
    <phoneticPr fontId="5"/>
  </si>
  <si>
    <t xml:space="preserve"> ① 当該講習の実施者として参画するいずれの機関も、暴力団員による不当な行為
　　の防止等に関する法律（平成３年法律第７７号）第２条第６号に規定する暴力団員若し
　　くは暴力団員でなくなった日から５年を経過しない者（以下、「暴力団員等」という。）が
　　その事業活動を支配する者又は暴力団員等をその業務に従事させ、若しくは当該業
　　務の補助者として使用する恐れのある者に該当しない。</t>
    <rPh sb="3" eb="5">
      <t>トウガイ</t>
    </rPh>
    <rPh sb="5" eb="7">
      <t>コウシュウ</t>
    </rPh>
    <rPh sb="8" eb="10">
      <t>ジッシ</t>
    </rPh>
    <rPh sb="10" eb="11">
      <t>シャ</t>
    </rPh>
    <rPh sb="14" eb="16">
      <t>サンカク</t>
    </rPh>
    <rPh sb="22" eb="24">
      <t>キカン</t>
    </rPh>
    <rPh sb="186" eb="188">
      <t>ガイトウ</t>
    </rPh>
    <phoneticPr fontId="5"/>
  </si>
  <si>
    <t xml:space="preserve"> ② 当該講習の実施者として参画するいずれの機関も、破壊活動防止法（昭和２７年
　　法律第２４０号）第４条第１項に規定する暴力主義的破壊活動を行った者に該当しない。</t>
    <rPh sb="3" eb="5">
      <t>トウガイ</t>
    </rPh>
    <rPh sb="5" eb="7">
      <t>コウシュウ</t>
    </rPh>
    <rPh sb="8" eb="11">
      <t>ジッシシャ</t>
    </rPh>
    <rPh sb="14" eb="16">
      <t>サンカク</t>
    </rPh>
    <rPh sb="22" eb="24">
      <t>キカン</t>
    </rPh>
    <rPh sb="76" eb="78">
      <t>ガイトウ</t>
    </rPh>
    <phoneticPr fontId="5"/>
  </si>
  <si>
    <t xml:space="preserve"> ③ 当該講習の実施者として参画するいずれの機関も、会社更生法（平成１４年法律
　　第１５４号）第１７条の規定に基づく更生手続開始の申立てが行われている者又は民事
　　再生法（平成１１年法律第２２５号）第２１条第１項の規定に基づく再生手続開始の申立
　　てが行われている者に該当しない。</t>
    <rPh sb="3" eb="5">
      <t>トウガイ</t>
    </rPh>
    <rPh sb="8" eb="10">
      <t>ジッシ</t>
    </rPh>
    <rPh sb="10" eb="11">
      <t>シャ</t>
    </rPh>
    <rPh sb="14" eb="16">
      <t>サンカク</t>
    </rPh>
    <rPh sb="22" eb="24">
      <t>キカン</t>
    </rPh>
    <rPh sb="137" eb="139">
      <t>ガイトウ</t>
    </rPh>
    <phoneticPr fontId="5"/>
  </si>
  <si>
    <t xml:space="preserve"> ④ 当該講習の実施者として参画するいずれの機関も、破産者で復権を得ない者に
　　該当しない。</t>
    <rPh sb="22" eb="24">
      <t>キカン</t>
    </rPh>
    <rPh sb="41" eb="43">
      <t>ガイトウ</t>
    </rPh>
    <phoneticPr fontId="5"/>
  </si>
  <si>
    <t xml:space="preserve"> ⑤ 当該講習の実施者として参画するいずれの法人の役員のうちにも、(１)～(４)に
　　該当するものがいない。</t>
    <rPh sb="25" eb="27">
      <t>ヤクイン</t>
    </rPh>
    <rPh sb="44" eb="46">
      <t>ガイトウ</t>
    </rPh>
    <phoneticPr fontId="5"/>
  </si>
  <si>
    <t xml:space="preserve"> ⑥ 以下のいずれにも該当しない。
　- 法の規定により、罰金以上の刑に処せられ、その執行を終わり、又は執行を受けること
　　がなくなった日から起算して５年を経過しない者
　- 納付すべき所得税、法人税、消費税、道府県民税、市町村民税、都民税、特別区民
　　税、事業税、地方消費税、不動産取得税、固定資産税、事業所税及び都市計画税、
　　社会保険料並びに労働保険料等の納付が適正に行われていない者
　- 公序良俗に反する事業や活動を行っている者
　- 社会通念上著しく信用を失墜している者
　- 当該講習の運営における不適正な行為等により本制度の指定を取り消され、その
　　取消しの日から５年を経過しない者</t>
    <rPh sb="3" eb="5">
      <t>イカ</t>
    </rPh>
    <rPh sb="11" eb="13">
      <t>ガイトウ</t>
    </rPh>
    <phoneticPr fontId="5"/>
  </si>
  <si>
    <t xml:space="preserve"> ⑦ 講習実施者は、当該講習の販売、募集、勧誘等の管理について全責任を有する。
　　 販売代理店等（名称及び契約関係の如何を問わず、当該講習を販売する者のすべて。）
　　 が行う販売活動についても一切の責任を負う。</t>
    <rPh sb="5" eb="8">
      <t>ジッシシャ</t>
    </rPh>
    <rPh sb="10" eb="12">
      <t>トウガイ</t>
    </rPh>
    <rPh sb="15" eb="17">
      <t>ハンバイ</t>
    </rPh>
    <rPh sb="18" eb="20">
      <t>ボシュウ</t>
    </rPh>
    <rPh sb="21" eb="23">
      <t>カンユウ</t>
    </rPh>
    <rPh sb="23" eb="24">
      <t>トウ</t>
    </rPh>
    <rPh sb="25" eb="27">
      <t>カンリ</t>
    </rPh>
    <rPh sb="31" eb="32">
      <t>ゼン</t>
    </rPh>
    <rPh sb="32" eb="34">
      <t>セキニン</t>
    </rPh>
    <rPh sb="35" eb="36">
      <t>ユウ</t>
    </rPh>
    <rPh sb="43" eb="45">
      <t>ハンバイ</t>
    </rPh>
    <phoneticPr fontId="5"/>
  </si>
  <si>
    <t>⑦現在特定講習として
　選定されている 講習数</t>
    <rPh sb="1" eb="3">
      <t>ゲンザイ</t>
    </rPh>
    <rPh sb="12" eb="14">
      <t>センテイ</t>
    </rPh>
    <phoneticPr fontId="3"/>
  </si>
  <si>
    <t>集合形式の講習</t>
    <rPh sb="2" eb="4">
      <t>ケイシキ</t>
    </rPh>
    <phoneticPr fontId="3"/>
  </si>
  <si>
    <t>リモート形式または集合形式の講習</t>
    <rPh sb="4" eb="6">
      <t>ケイシキ</t>
    </rPh>
    <rPh sb="11" eb="13">
      <t>ケイシキ</t>
    </rPh>
    <phoneticPr fontId="3"/>
  </si>
  <si>
    <t>リモート形式及び集合形式の講習</t>
    <rPh sb="4" eb="6">
      <t>ケイシキ</t>
    </rPh>
    <rPh sb="6" eb="7">
      <t>オヨ</t>
    </rPh>
    <rPh sb="10" eb="12">
      <t>ケイシキ</t>
    </rPh>
    <phoneticPr fontId="3"/>
  </si>
  <si>
    <r>
      <rPr>
        <b/>
        <u/>
        <sz val="10"/>
        <color rgb="FFFF0000"/>
        <rFont val="ＭＳ Ｐ明朝"/>
        <family val="1"/>
        <charset val="128"/>
      </rPr>
      <t>「講習の名称」は40文字以内としてください。</t>
    </r>
    <r>
      <rPr>
        <sz val="10"/>
        <color theme="1"/>
        <rFont val="ＭＳ Ｐ明朝"/>
        <family val="1"/>
        <charset val="128"/>
      </rPr>
      <t>また、応募講習数が複数の場合、重複しないものを記載してください。</t>
    </r>
    <phoneticPr fontId="3"/>
  </si>
  <si>
    <t>①参画機関数
　　　　　※１</t>
    <rPh sb="1" eb="3">
      <t>サンカク</t>
    </rPh>
    <rPh sb="3" eb="5">
      <t>キカン</t>
    </rPh>
    <rPh sb="5" eb="6">
      <t>スウ</t>
    </rPh>
    <phoneticPr fontId="5"/>
  </si>
  <si>
    <t>者</t>
    <rPh sb="0" eb="1">
      <t>シャ</t>
    </rPh>
    <phoneticPr fontId="3"/>
  </si>
  <si>
    <t>代表実施機関を含めた数値を記載してください。（代表実施機関のみの場合は「計１者」）</t>
    <rPh sb="0" eb="2">
      <t>ダイヒョウ</t>
    </rPh>
    <rPh sb="2" eb="4">
      <t>ジッシ</t>
    </rPh>
    <rPh sb="4" eb="6">
      <t>キカン</t>
    </rPh>
    <rPh sb="7" eb="8">
      <t>フク</t>
    </rPh>
    <rPh sb="10" eb="12">
      <t>スウチ</t>
    </rPh>
    <rPh sb="13" eb="15">
      <t>キサイ</t>
    </rPh>
    <rPh sb="23" eb="25">
      <t>ダイヒョウ</t>
    </rPh>
    <rPh sb="25" eb="27">
      <t>ジッシ</t>
    </rPh>
    <rPh sb="27" eb="29">
      <t>キカン</t>
    </rPh>
    <rPh sb="32" eb="34">
      <t>バアイ</t>
    </rPh>
    <rPh sb="36" eb="37">
      <t>ケイ</t>
    </rPh>
    <rPh sb="38" eb="39">
      <t>シャ</t>
    </rPh>
    <phoneticPr fontId="3"/>
  </si>
  <si>
    <t>代表実施機関のみの場合は、③の記載は不要です。</t>
    <rPh sb="0" eb="2">
      <t>ダイヒョウ</t>
    </rPh>
    <rPh sb="2" eb="4">
      <t>ジッシ</t>
    </rPh>
    <rPh sb="4" eb="6">
      <t>キカン</t>
    </rPh>
    <rPh sb="9" eb="11">
      <t>バアイ</t>
    </rPh>
    <rPh sb="15" eb="17">
      <t>キサイ</t>
    </rPh>
    <rPh sb="18" eb="20">
      <t>フヨウ</t>
    </rPh>
    <phoneticPr fontId="3"/>
  </si>
  <si>
    <t>※１</t>
    <phoneticPr fontId="3"/>
  </si>
  <si>
    <t>プライバシーマークは登録している最新のものを記載してください。有効期間を過ぎていないことを確認してください。</t>
    <rPh sb="10" eb="12">
      <t>トウロク</t>
    </rPh>
    <rPh sb="16" eb="18">
      <t>サイシン</t>
    </rPh>
    <rPh sb="22" eb="24">
      <t>キサイ</t>
    </rPh>
    <rPh sb="31" eb="33">
      <t>ユウコウ</t>
    </rPh>
    <rPh sb="33" eb="35">
      <t>キカン</t>
    </rPh>
    <rPh sb="36" eb="37">
      <t>ス</t>
    </rPh>
    <rPh sb="45" eb="47">
      <t>カクニン</t>
    </rPh>
    <phoneticPr fontId="3"/>
  </si>
  <si>
    <t>認証機関の認定番号</t>
    <rPh sb="0" eb="2">
      <t>ニンショウ</t>
    </rPh>
    <rPh sb="2" eb="4">
      <t>キカン</t>
    </rPh>
    <rPh sb="5" eb="7">
      <t>ニンテイ</t>
    </rPh>
    <rPh sb="7" eb="9">
      <t>バンゴウ</t>
    </rPh>
    <phoneticPr fontId="5"/>
  </si>
  <si>
    <t>組織名称</t>
    <rPh sb="0" eb="2">
      <t>ソシキ</t>
    </rPh>
    <rPh sb="2" eb="4">
      <t>メイショウ</t>
    </rPh>
    <phoneticPr fontId="5"/>
  </si>
  <si>
    <t>③講習形態
※3</t>
    <phoneticPr fontId="3"/>
  </si>
  <si>
    <t>※1　</t>
    <phoneticPr fontId="3"/>
  </si>
  <si>
    <t>※2　</t>
    <phoneticPr fontId="3"/>
  </si>
  <si>
    <t>※3　</t>
    <phoneticPr fontId="3"/>
  </si>
  <si>
    <t>代表実施機関の他に、連携機関A、連携機関Bと役割を分担している場合、
・代表実施機関の役割：講習の提供、管理
・連携機関Aの役割：講習の運営（会場提供、受付、受講料の収受等）
・連携機関Bの役割：講師・カリキュラムを提供</t>
    <rPh sb="0" eb="2">
      <t>ダイヒョウ</t>
    </rPh>
    <rPh sb="2" eb="4">
      <t>ジッシ</t>
    </rPh>
    <rPh sb="4" eb="6">
      <t>キカン</t>
    </rPh>
    <rPh sb="7" eb="8">
      <t>ホカ</t>
    </rPh>
    <rPh sb="10" eb="12">
      <t>レンケイ</t>
    </rPh>
    <rPh sb="12" eb="14">
      <t>キカン</t>
    </rPh>
    <rPh sb="16" eb="18">
      <t>レンケイ</t>
    </rPh>
    <rPh sb="18" eb="20">
      <t>キカン</t>
    </rPh>
    <rPh sb="22" eb="24">
      <t>ヤクワリ</t>
    </rPh>
    <rPh sb="25" eb="27">
      <t>ブンタン</t>
    </rPh>
    <rPh sb="31" eb="33">
      <t>バアイ</t>
    </rPh>
    <rPh sb="36" eb="38">
      <t>ダイヒョウ</t>
    </rPh>
    <rPh sb="38" eb="40">
      <t>ジッシ</t>
    </rPh>
    <rPh sb="40" eb="42">
      <t>キカン</t>
    </rPh>
    <rPh sb="43" eb="45">
      <t>ヤクワリ</t>
    </rPh>
    <rPh sb="46" eb="48">
      <t>コウシュウ</t>
    </rPh>
    <rPh sb="49" eb="51">
      <t>テイキョウ</t>
    </rPh>
    <rPh sb="52" eb="54">
      <t>カンリ</t>
    </rPh>
    <rPh sb="62" eb="64">
      <t>ヤクワリ</t>
    </rPh>
    <phoneticPr fontId="3"/>
  </si>
  <si>
    <t>①プライバシー
　マークの
　登録状況
　　　　　※１</t>
    <rPh sb="15" eb="17">
      <t>トウロク</t>
    </rPh>
    <rPh sb="17" eb="19">
      <t>ジョウキョウ</t>
    </rPh>
    <phoneticPr fontId="5"/>
  </si>
  <si>
    <t>有効期限</t>
    <rPh sb="0" eb="2">
      <t>ユウコウ</t>
    </rPh>
    <rPh sb="2" eb="4">
      <t>キゲン</t>
    </rPh>
    <phoneticPr fontId="5"/>
  </si>
  <si>
    <t>①講習の名称（40文字以内）
※2</t>
    <rPh sb="9" eb="11">
      <t>モジ</t>
    </rPh>
    <rPh sb="11" eb="13">
      <t>イナイ</t>
    </rPh>
    <phoneticPr fontId="3"/>
  </si>
  <si>
    <t>「応募講習No」は、応募講習が特定講習の対象となるまでの仮の番号です。このまま上から順に使用し、本様式と他の様式の関連付けの際、記載してください。</t>
    <rPh sb="10" eb="12">
      <t>オウボ</t>
    </rPh>
    <rPh sb="39" eb="40">
      <t>ウエ</t>
    </rPh>
    <rPh sb="42" eb="43">
      <t>ジュン</t>
    </rPh>
    <rPh sb="44" eb="46">
      <t>シヨウ</t>
    </rPh>
    <rPh sb="48" eb="49">
      <t>ホン</t>
    </rPh>
    <rPh sb="49" eb="51">
      <t>ヨウシキ</t>
    </rPh>
    <rPh sb="52" eb="53">
      <t>タ</t>
    </rPh>
    <rPh sb="54" eb="56">
      <t>ヨウシキ</t>
    </rPh>
    <rPh sb="57" eb="60">
      <t>カンレンヅ</t>
    </rPh>
    <rPh sb="62" eb="63">
      <t>サイ</t>
    </rPh>
    <rPh sb="64" eb="66">
      <t>キサイ</t>
    </rPh>
    <phoneticPr fontId="3"/>
  </si>
  <si>
    <t>e-ラーニング、Web会議システムなどを活用した非対面型の講習の場合は「リモート形式での講習」を、対面型の集合講習の場合は「集合形式の講習」を、</t>
    <rPh sb="64" eb="66">
      <t>ケイシキ</t>
    </rPh>
    <phoneticPr fontId="3"/>
  </si>
  <si>
    <t>これらに該当しない場合は「その他」を選択してください。</t>
    <phoneticPr fontId="3"/>
  </si>
  <si>
    <t>状況により開催方法が変わる場合は「リモート形式または集合形式の講習」を、1回の開催の中で組み合わせて行う場合は「リモート形式及び集合形式の講習」を選択してください。</t>
    <rPh sb="0" eb="2">
      <t>ジョウキョウ</t>
    </rPh>
    <rPh sb="5" eb="7">
      <t>カイサイ</t>
    </rPh>
    <rPh sb="7" eb="9">
      <t>ホウホウ</t>
    </rPh>
    <rPh sb="10" eb="11">
      <t>カ</t>
    </rPh>
    <rPh sb="13" eb="15">
      <t>バアイ</t>
    </rPh>
    <rPh sb="37" eb="38">
      <t>カイ</t>
    </rPh>
    <rPh sb="39" eb="41">
      <t>カイサイ</t>
    </rPh>
    <rPh sb="42" eb="43">
      <t>ナカ</t>
    </rPh>
    <rPh sb="44" eb="45">
      <t>ク</t>
    </rPh>
    <rPh sb="46" eb="47">
      <t>ア</t>
    </rPh>
    <rPh sb="50" eb="51">
      <t>オコナ</t>
    </rPh>
    <rPh sb="52" eb="54">
      <t>バアイ</t>
    </rPh>
    <phoneticPr fontId="3"/>
  </si>
  <si>
    <t>③参画する実施
　機関の役割
　　　　　　※2</t>
    <rPh sb="1" eb="3">
      <t>サンカク</t>
    </rPh>
    <rPh sb="5" eb="7">
      <t>ジッシ</t>
    </rPh>
    <rPh sb="9" eb="11">
      <t>キカン</t>
    </rPh>
    <rPh sb="12" eb="14">
      <t>ヤクワリ</t>
    </rPh>
    <phoneticPr fontId="3"/>
  </si>
  <si>
    <t>　　※1　</t>
    <phoneticPr fontId="5"/>
  </si>
  <si>
    <t>　　※2　</t>
    <phoneticPr fontId="5"/>
  </si>
  <si>
    <t>(R8用)</t>
    <phoneticPr fontId="3"/>
  </si>
  <si>
    <t>☚電話番号欄には、フリーダイヤル・携帯電話以外の電話番号を記載してください。</t>
    <phoneticPr fontId="3"/>
  </si>
  <si>
    <r>
      <t>じょうほうかぶしきかいしゃ　　</t>
    </r>
    <r>
      <rPr>
        <sz val="8"/>
        <color rgb="FFFF0000"/>
        <rFont val="ＭＳ Ｐ明朝"/>
        <family val="1"/>
        <charset val="128"/>
      </rPr>
      <t>ひらがなです</t>
    </r>
    <phoneticPr fontId="3"/>
  </si>
  <si>
    <r>
      <t xml:space="preserve">機関の名称
</t>
    </r>
    <r>
      <rPr>
        <sz val="8"/>
        <color theme="0"/>
        <rFont val="ＭＳ Ｐ明朝"/>
        <family val="1"/>
        <charset val="128"/>
      </rPr>
      <t>（※代表実施機関を太枠内に記入してください）</t>
    </r>
    <rPh sb="0" eb="2">
      <t>キカン</t>
    </rPh>
    <rPh sb="3" eb="5">
      <t>メイショウ</t>
    </rPh>
    <rPh sb="8" eb="10">
      <t>ダイヒョウ</t>
    </rPh>
    <rPh sb="10" eb="12">
      <t>ジッシ</t>
    </rPh>
    <rPh sb="12" eb="14">
      <t>キカン</t>
    </rPh>
    <rPh sb="15" eb="17">
      <t>フトワク</t>
    </rPh>
    <rPh sb="17" eb="18">
      <t>ナイ</t>
    </rPh>
    <rPh sb="19" eb="21">
      <t>キニュウ</t>
    </rPh>
    <phoneticPr fontId="3"/>
  </si>
  <si>
    <t>実施機関複数　→　このシートをコピーして代表機関とすべての機関分記載</t>
    <rPh sb="0" eb="2">
      <t>ジッシ</t>
    </rPh>
    <rPh sb="2" eb="4">
      <t>キカン</t>
    </rPh>
    <rPh sb="4" eb="6">
      <t>フクスウ</t>
    </rPh>
    <rPh sb="20" eb="22">
      <t>ダイヒョウ</t>
    </rPh>
    <rPh sb="22" eb="24">
      <t>キカン</t>
    </rPh>
    <rPh sb="29" eb="31">
      <t>キカン</t>
    </rPh>
    <rPh sb="31" eb="32">
      <t>ブン</t>
    </rPh>
    <rPh sb="32" eb="34">
      <t>キサイ</t>
    </rPh>
    <phoneticPr fontId="3"/>
  </si>
  <si>
    <t>⑤受講料
（税抜き）</t>
    <rPh sb="7" eb="8">
      <t>ヌ</t>
    </rPh>
    <phoneticPr fontId="3"/>
  </si>
  <si>
    <t>⑥受講料
（税込）</t>
    <phoneticPr fontId="3"/>
  </si>
  <si>
    <t>⑦備考</t>
    <rPh sb="1" eb="3">
      <t>ビコウ</t>
    </rPh>
    <phoneticPr fontId="3"/>
  </si>
  <si>
    <t>法人名称</t>
    <rPh sb="0" eb="2">
      <t>ホウジン</t>
    </rPh>
    <rPh sb="2" eb="4">
      <t>メイショウ</t>
    </rPh>
    <phoneticPr fontId="3"/>
  </si>
  <si>
    <t>連携</t>
    <rPh sb="0" eb="2">
      <t>レンケイ</t>
    </rPh>
    <phoneticPr fontId="3"/>
  </si>
  <si>
    <t>◎代表</t>
    <rPh sb="1" eb="3">
      <t>ダイヒョウ</t>
    </rPh>
    <phoneticPr fontId="3"/>
  </si>
  <si>
    <t>①◎代表名称</t>
    <rPh sb="2" eb="4">
      <t>ダイヒョウ</t>
    </rPh>
    <rPh sb="4" eb="5">
      <t>ナ</t>
    </rPh>
    <rPh sb="5" eb="6">
      <t>ショウ</t>
    </rPh>
    <phoneticPr fontId="5"/>
  </si>
  <si>
    <t>講習実施責任者　１名　／　講習運営管理責任者　１名
講師取り纏め　１名　／　教材管理責任者　１名
講習運営担当者　3名</t>
    <phoneticPr fontId="3"/>
  </si>
  <si>
    <t>講習の事務担当　１名
講習の手続き等に関する問合せ対応者　2名
講習の苦情受付者　１名
通信トラブル対応担当　2名</t>
    <phoneticPr fontId="3"/>
  </si>
  <si>
    <t>株式会社●●●●</t>
    <phoneticPr fontId="3"/>
  </si>
  <si>
    <t>●●●部</t>
    <phoneticPr fontId="3"/>
  </si>
  <si>
    <t>●●●　●●●</t>
    <phoneticPr fontId="3"/>
  </si>
  <si>
    <t>●●●●</t>
    <phoneticPr fontId="3"/>
  </si>
  <si>
    <t>●●　●●</t>
    <phoneticPr fontId="3"/>
  </si>
  <si>
    <t>●●</t>
    <phoneticPr fontId="3"/>
  </si>
  <si>
    <t>●●●</t>
    <phoneticPr fontId="3"/>
  </si>
  <si>
    <t>■ 登録済み（更新手続き中含む）　　　□ 登録していない　</t>
    <rPh sb="2" eb="4">
      <t>トウロク</t>
    </rPh>
    <rPh sb="4" eb="5">
      <t>ズ</t>
    </rPh>
    <rPh sb="7" eb="9">
      <t>コウシン</t>
    </rPh>
    <rPh sb="9" eb="11">
      <t>テツヅ</t>
    </rPh>
    <rPh sb="12" eb="13">
      <t>チュウ</t>
    </rPh>
    <rPh sb="13" eb="14">
      <t>フク</t>
    </rPh>
    <rPh sb="21" eb="23">
      <t>トウロク</t>
    </rPh>
    <phoneticPr fontId="5"/>
  </si>
  <si>
    <t>●●●●●●●●●●</t>
    <phoneticPr fontId="3"/>
  </si>
  <si>
    <t>　　　　●年　　●月　　●日</t>
    <rPh sb="5" eb="6">
      <t>ネン</t>
    </rPh>
    <rPh sb="9" eb="10">
      <t>ツキ</t>
    </rPh>
    <rPh sb="13" eb="14">
      <t>ヒ</t>
    </rPh>
    <phoneticPr fontId="5"/>
  </si>
  <si>
    <t>■ 取得済み　　　□ 取得していない　</t>
    <rPh sb="2" eb="4">
      <t>シュトク</t>
    </rPh>
    <rPh sb="4" eb="5">
      <t>ズ</t>
    </rPh>
    <rPh sb="11" eb="13">
      <t>シュトク</t>
    </rPh>
    <phoneticPr fontId="5"/>
  </si>
  <si>
    <t>●●●●●●</t>
    <phoneticPr fontId="3"/>
  </si>
  <si>
    <t>●●●●●●●●●●●●●</t>
    <phoneticPr fontId="3"/>
  </si>
  <si>
    <t>■ 策定している　　　□ 策定していない　</t>
    <rPh sb="2" eb="4">
      <t>サクテイ</t>
    </rPh>
    <rPh sb="13" eb="15">
      <t>サクテイ</t>
    </rPh>
    <phoneticPr fontId="5"/>
  </si>
  <si>
    <t>■ 公開している　　　□ 公開していない　</t>
    <rPh sb="2" eb="4">
      <t>コウカイ</t>
    </rPh>
    <rPh sb="13" eb="15">
      <t>コウカイ</t>
    </rPh>
    <phoneticPr fontId="5"/>
  </si>
  <si>
    <t>https//example.co.jp/privacypolicy</t>
    <phoneticPr fontId="3"/>
  </si>
  <si>
    <t>　　　●年　　●月　　●日</t>
    <rPh sb="4" eb="5">
      <t>ネン</t>
    </rPh>
    <rPh sb="8" eb="9">
      <t>ツキ</t>
    </rPh>
    <rPh sb="12" eb="13">
      <t>ニチ</t>
    </rPh>
    <phoneticPr fontId="5"/>
  </si>
  <si>
    <t>記入例</t>
    <rPh sb="0" eb="2">
      <t>キニュウ</t>
    </rPh>
    <rPh sb="2" eb="3">
      <t>レイ</t>
    </rPh>
    <phoneticPr fontId="3"/>
  </si>
  <si>
    <t>年</t>
    <rPh sb="0" eb="1">
      <t>ネン</t>
    </rPh>
    <phoneticPr fontId="3"/>
  </si>
  <si>
    <t>月</t>
    <rPh sb="0" eb="1">
      <t>ゲツ</t>
    </rPh>
    <phoneticPr fontId="3"/>
  </si>
  <si>
    <t>□</t>
  </si>
  <si>
    <t>X</t>
    <phoneticPr fontId="3"/>
  </si>
  <si>
    <t>ITSSレベル4</t>
  </si>
  <si>
    <t>月</t>
    <rPh sb="0" eb="1">
      <t>ツキ</t>
    </rPh>
    <phoneticPr fontId="3"/>
  </si>
  <si>
    <t>日</t>
    <rPh sb="0" eb="1">
      <t>ニチ</t>
    </rPh>
    <phoneticPr fontId="3"/>
  </si>
  <si>
    <t>取得していない　</t>
    <phoneticPr fontId="3"/>
  </si>
  <si>
    <t xml:space="preserve"> 取得済み</t>
    <phoneticPr fontId="3"/>
  </si>
  <si>
    <t>年</t>
    <phoneticPr fontId="3"/>
  </si>
  <si>
    <t>月</t>
    <phoneticPr fontId="3"/>
  </si>
  <si>
    <t>日</t>
    <phoneticPr fontId="3"/>
  </si>
  <si>
    <t>リストから選択してください</t>
  </si>
  <si>
    <t>（代表実施機関のみの場合は「計１者」）</t>
    <phoneticPr fontId="3"/>
  </si>
  <si>
    <r>
      <t>　</t>
    </r>
    <r>
      <rPr>
        <u/>
        <sz val="10"/>
        <color rgb="FFFF0000"/>
        <rFont val="ＭＳ Ｐ明朝"/>
        <family val="1"/>
        <charset val="128"/>
      </rPr>
      <t>複数の機関が連携して実施する場合は、本様式のシートを複写し、「01-3-2連携-1、01-3-2連携-2・・・」として、記載してください。</t>
    </r>
    <rPh sb="38" eb="40">
      <t>レンケイ</t>
    </rPh>
    <rPh sb="49" eb="51">
      <t>レンケイ</t>
    </rPh>
    <phoneticPr fontId="5"/>
  </si>
  <si>
    <t>代表実施機関について記載してください。</t>
    <rPh sb="2" eb="4">
      <t>ジッシ</t>
    </rPh>
    <phoneticPr fontId="5"/>
  </si>
  <si>
    <t>月</t>
    <rPh sb="0" eb="1">
      <t>ガツ</t>
    </rPh>
    <phoneticPr fontId="3"/>
  </si>
  <si>
    <t>翌年</t>
    <rPh sb="0" eb="2">
      <t>ヨクネン</t>
    </rPh>
    <phoneticPr fontId="3"/>
  </si>
  <si>
    <t>都道府県</t>
  </si>
  <si>
    <t>https：</t>
    <phoneticPr fontId="3"/>
  </si>
  <si>
    <t>３－２ 講習実施者（代表）の概要</t>
    <rPh sb="4" eb="6">
      <t>コウシュウ</t>
    </rPh>
    <rPh sb="6" eb="8">
      <t>ジッシ</t>
    </rPh>
    <rPh sb="8" eb="9">
      <t>シャ</t>
    </rPh>
    <rPh sb="10" eb="12">
      <t>ダイヒョウ</t>
    </rPh>
    <rPh sb="14" eb="16">
      <t>ガイヨウ</t>
    </rPh>
    <phoneticPr fontId="5"/>
  </si>
  <si>
    <t>３－２ 講習実施者（連携）の概要</t>
    <rPh sb="4" eb="6">
      <t>コウシュウ</t>
    </rPh>
    <rPh sb="6" eb="8">
      <t>ジッシ</t>
    </rPh>
    <rPh sb="8" eb="9">
      <t>シャ</t>
    </rPh>
    <rPh sb="10" eb="12">
      <t>レンケイ</t>
    </rPh>
    <rPh sb="14" eb="16">
      <t>ガイヨウ</t>
    </rPh>
    <phoneticPr fontId="5"/>
  </si>
  <si>
    <t>②各期純利益の　
　赤字（▲）に
　関する特別な
　理由</t>
    <rPh sb="1" eb="3">
      <t>カクキ</t>
    </rPh>
    <rPh sb="3" eb="6">
      <t>ジュンリエキ</t>
    </rPh>
    <rPh sb="10" eb="12">
      <t>アカジ</t>
    </rPh>
    <rPh sb="18" eb="19">
      <t>カン</t>
    </rPh>
    <rPh sb="21" eb="23">
      <t>トクベツ</t>
    </rPh>
    <rPh sb="26" eb="28">
      <t>リユウ</t>
    </rPh>
    <phoneticPr fontId="5"/>
  </si>
  <si>
    <t>①代表名称</t>
    <rPh sb="1" eb="3">
      <t>ダイヒョウ</t>
    </rPh>
    <rPh sb="3" eb="4">
      <t>ナ</t>
    </rPh>
    <rPh sb="4" eb="5">
      <t>ショウ</t>
    </rPh>
    <phoneticPr fontId="5"/>
  </si>
  <si>
    <r>
      <t>３－１ 講習実施者の全体像</t>
    </r>
    <r>
      <rPr>
        <b/>
        <sz val="10"/>
        <rFont val="ＭＳ Ｐ明朝"/>
        <family val="1"/>
        <charset val="128"/>
      </rPr>
      <t xml:space="preserve"> </t>
    </r>
    <rPh sb="4" eb="6">
      <t>コウシュウ</t>
    </rPh>
    <rPh sb="6" eb="8">
      <t>ジッシ</t>
    </rPh>
    <rPh sb="8" eb="9">
      <t>シャ</t>
    </rPh>
    <rPh sb="10" eb="13">
      <t>ゼンタイゾウ</t>
    </rPh>
    <phoneticPr fontId="5"/>
  </si>
  <si>
    <t>「その他法人」の場合は記入してください→</t>
    <rPh sb="3" eb="4">
      <t>ホカ</t>
    </rPh>
    <rPh sb="4" eb="6">
      <t>ホウジン</t>
    </rPh>
    <rPh sb="8" eb="10">
      <t>バアイ</t>
    </rPh>
    <rPh sb="11" eb="13">
      <t>キニュウ</t>
    </rPh>
    <phoneticPr fontId="3"/>
  </si>
  <si>
    <r>
      <t>＜講習運営事業の売上高＞</t>
    </r>
    <r>
      <rPr>
        <sz val="10"/>
        <rFont val="ＭＳ Ｐ明朝"/>
        <family val="1"/>
        <charset val="128"/>
      </rPr>
      <t xml:space="preserve">
</t>
    </r>
    <r>
      <rPr>
        <sz val="8"/>
        <rFont val="ＭＳ Ｐ明朝"/>
        <family val="1"/>
        <charset val="128"/>
      </rPr>
      <t>講習運営事業のみの売上高を算出していない場合は、
「－（ハイフン）」と記載</t>
    </r>
    <rPh sb="1" eb="3">
      <t>コウシュウ</t>
    </rPh>
    <rPh sb="3" eb="5">
      <t>ウンエイ</t>
    </rPh>
    <rPh sb="5" eb="7">
      <t>ジギョウ</t>
    </rPh>
    <rPh sb="48" eb="50">
      <t>キサイ</t>
    </rPh>
    <phoneticPr fontId="3"/>
  </si>
  <si>
    <t>　直近３期の純利益が、特別な理由により赤字となっている場合には、その理由を具体的に記載してください。</t>
    <phoneticPr fontId="3"/>
  </si>
  <si>
    <t>③講習運営事業
　に関する今後
　１年間の事業
　計画</t>
    <rPh sb="1" eb="3">
      <t>コウシュウ</t>
    </rPh>
    <rPh sb="3" eb="5">
      <t>ウンエイ</t>
    </rPh>
    <rPh sb="5" eb="7">
      <t>ジギョウ</t>
    </rPh>
    <rPh sb="10" eb="11">
      <t>カン</t>
    </rPh>
    <rPh sb="13" eb="15">
      <t>コンゴ</t>
    </rPh>
    <rPh sb="19" eb="21">
      <t>ネンカン</t>
    </rPh>
    <rPh sb="25" eb="27">
      <t>ケイカク</t>
    </rPh>
    <phoneticPr fontId="5"/>
  </si>
  <si>
    <t>事業計画書を別添にて提示のため記載しない</t>
    <rPh sb="15" eb="17">
      <t>キサイ</t>
    </rPh>
    <phoneticPr fontId="5"/>
  </si>
  <si>
    <t>講習運営事業に関する今後１年間の事業計画を記載してください。事業計画書を別添にて提示でも問題ありません。</t>
    <rPh sb="44" eb="46">
      <t>モンダイ</t>
    </rPh>
    <phoneticPr fontId="5"/>
  </si>
  <si>
    <t>選択してください</t>
  </si>
  <si>
    <r>
      <t>③電話番号</t>
    </r>
    <r>
      <rPr>
        <sz val="9"/>
        <color theme="0"/>
        <rFont val="ＭＳ Ｐ明朝"/>
        <family val="1"/>
        <charset val="128"/>
      </rPr>
      <t xml:space="preserve"> </t>
    </r>
    <rPh sb="1" eb="3">
      <t>デンワ</t>
    </rPh>
    <rPh sb="3" eb="5">
      <t>バンゴウ</t>
    </rPh>
    <phoneticPr fontId="5"/>
  </si>
  <si>
    <t>・各種セキュリティ製品・サービスの提供
・セキュリティコンサルティングサービス
・各種研修事業
＜セキュリティ分野の研修事業について＞
　セキュリティに関するトータル的なサービス事業との連携によって、常に最新の高度な情報セキュリティ技術をカリキュラムに反映しています。</t>
    <phoneticPr fontId="3"/>
  </si>
  <si>
    <t>●●　●●</t>
  </si>
  <si>
    <t>●●部●●課</t>
  </si>
  <si>
    <t>マネージャー</t>
  </si>
  <si>
    <t>組織内外における情報セキュリティのリスクを分析し、対策を検討し提案できるようスキルを学ぶ。また、ケーススタディによって実践的なスキルを修得する。</t>
  </si>
  <si>
    <t>X.X時間</t>
    <rPh sb="3" eb="5">
      <t>ジカン</t>
    </rPh>
    <phoneticPr fontId="3"/>
  </si>
  <si>
    <t>XX,XXX円</t>
    <rPh sb="6" eb="7">
      <t>エン</t>
    </rPh>
    <phoneticPr fontId="3"/>
  </si>
  <si>
    <t>⑥受講料
（税込）</t>
  </si>
  <si>
    <t>参画実施機関に連携がある場合は様式1-3-2（連携）のシートを複写して参画機関数分記載してください。</t>
    <rPh sb="0" eb="2">
      <t>サンカク</t>
    </rPh>
    <rPh sb="2" eb="4">
      <t>ジッシ</t>
    </rPh>
    <rPh sb="4" eb="6">
      <t>キカン</t>
    </rPh>
    <rPh sb="7" eb="9">
      <t>レンケイ</t>
    </rPh>
    <rPh sb="12" eb="14">
      <t>バアイ</t>
    </rPh>
    <rPh sb="15" eb="17">
      <t>ヨウシキ</t>
    </rPh>
    <rPh sb="23" eb="25">
      <t>レンケイ</t>
    </rPh>
    <rPh sb="31" eb="33">
      <t>フクシャ</t>
    </rPh>
    <rPh sb="35" eb="37">
      <t>サンカク</t>
    </rPh>
    <rPh sb="37" eb="39">
      <t>キカン</t>
    </rPh>
    <rPh sb="39" eb="40">
      <t>スウ</t>
    </rPh>
    <rPh sb="40" eb="41">
      <t>ブン</t>
    </rPh>
    <rPh sb="41" eb="43">
      <t>キサイ</t>
    </rPh>
    <phoneticPr fontId="3"/>
  </si>
  <si>
    <t>株式会社　●●●●</t>
  </si>
  <si>
    <t>株式会社　●●●●</t>
    <phoneticPr fontId="3"/>
  </si>
  <si>
    <t>講習の企画設計、運営実施</t>
  </si>
  <si>
    <t>受付業務、受講料収受</t>
  </si>
  <si>
    <t>カリキュラム開発及び講師担当</t>
    <rPh sb="8" eb="9">
      <t>オヨ</t>
    </rPh>
    <phoneticPr fontId="3"/>
  </si>
  <si>
    <t>講師担当</t>
  </si>
  <si>
    <t>講習の企画設計は実施主体である当社　株式会社●●●●が行う。
当社で開講している講習の運営業務の一部（会場提供、受付、受講料の収受等）については、株式会社　●●●●に委託しているため、応募講習についても委託する。
●●●●　株式会社とは、10年来、カリキュラムの一部を共同開発しており、評価をいただいている。応募講習のカリキュラムも、共同開発している。
講師は当社在籍の講師の他　株式会社　●●●●に所属する講師は、セキュリティ分野の各種資格保有者であり、5年に渡り当社の講習の担当実績があるため、応募講習でも同様に連携する。</t>
    <phoneticPr fontId="3"/>
  </si>
  <si>
    <r>
      <t>３－１ 講習実施者の全体像</t>
    </r>
    <r>
      <rPr>
        <b/>
        <sz val="10"/>
        <color theme="0"/>
        <rFont val="ＭＳ Ｐ明朝"/>
        <family val="1"/>
        <charset val="128"/>
      </rPr>
      <t xml:space="preserve"> </t>
    </r>
    <rPh sb="4" eb="6">
      <t>コウシュウ</t>
    </rPh>
    <rPh sb="6" eb="8">
      <t>ジッシ</t>
    </rPh>
    <rPh sb="8" eb="9">
      <t>シャ</t>
    </rPh>
    <rPh sb="10" eb="13">
      <t>ゼンタイゾウ</t>
    </rPh>
    <phoneticPr fontId="5"/>
  </si>
  <si>
    <t>かぶしきがいしゃ　●●●●</t>
  </si>
  <si>
    <t>代表取締役社長</t>
  </si>
  <si>
    <t>各種会社 （株式会社・持分会社等）</t>
  </si>
  <si>
    <t>平成２年３月４日　　株式会社●●設立
平成●年４月１日　　講習運営事業を開始
平成●年●月●日　本社を●●●から●●に移転
平成●年●月●日　●●に上場</t>
    <phoneticPr fontId="3"/>
  </si>
  <si>
    <t>常務取締役</t>
  </si>
  <si>
    <t>取締役</t>
  </si>
  <si>
    <t>コンピュータの基礎的な講習から最先端技術を用いたシステム設計に関する講習、また各種のセキュリティ分野の講習を、一般公開講習の他、企業別カスタマイズ講習として提供している。
（形式：集合型、遠隔地会場との接続型、オンライン接続型（集合・個別指導）、eラーニング型）</t>
    <phoneticPr fontId="3"/>
  </si>
  <si>
    <t>セキュリティに関する総合的な範囲において、実践的な講習を提供している。
情報セキュリティ事故対応／セキュリティ監視／デジタル・フォレンジック／
マルウェア解析／攻撃手法／セキュリティ診断／情報セキュリティ基礎／
セキュアプログラミングなど</t>
    <phoneticPr fontId="3"/>
  </si>
  <si>
    <t>選択してください</t>
    <phoneticPr fontId="3"/>
  </si>
  <si>
    <t>現在も開催中</t>
  </si>
  <si>
    <t>インシデントレスポンス講座</t>
    <phoneticPr fontId="5"/>
  </si>
  <si>
    <t>現在、特定講習として定められている場合は、「応募講習No.」に現在の特定講習番号を記載してください。</t>
    <rPh sb="0" eb="2">
      <t>ゲンザイ</t>
    </rPh>
    <rPh sb="3" eb="5">
      <t>トクテイ</t>
    </rPh>
    <rPh sb="5" eb="7">
      <t>コウシュウ</t>
    </rPh>
    <rPh sb="10" eb="11">
      <t>サダ</t>
    </rPh>
    <rPh sb="17" eb="19">
      <t>バアイ</t>
    </rPh>
    <rPh sb="22" eb="24">
      <t>オウボ</t>
    </rPh>
    <rPh sb="24" eb="26">
      <t>コウシュウ</t>
    </rPh>
    <rPh sb="31" eb="33">
      <t>ゲンザイ</t>
    </rPh>
    <rPh sb="34" eb="40">
      <t>トクテイコウシュウバンゴウ</t>
    </rPh>
    <rPh sb="41" eb="43">
      <t>キサイ</t>
    </rPh>
    <phoneticPr fontId="3"/>
  </si>
  <si>
    <t>21-002-004</t>
  </si>
  <si>
    <t>Windows　Forensics</t>
  </si>
  <si>
    <t>21-002-005</t>
  </si>
  <si>
    <t>Mac　Forensics</t>
  </si>
  <si>
    <t>21-002-006</t>
  </si>
  <si>
    <t>File　System　Forensics</t>
  </si>
  <si>
    <t>21-003-007</t>
  </si>
  <si>
    <t>標的型攻撃　対応・防御トレーニング５日版</t>
  </si>
  <si>
    <t>21-004-009</t>
  </si>
  <si>
    <t>CSIRT強化トレーニング　マルウェア感染対応編</t>
  </si>
  <si>
    <t>21-004-010</t>
  </si>
  <si>
    <t>CSIRT強化トレーニング　テクニカル編（CTF形式）</t>
  </si>
  <si>
    <t>21-004-011</t>
  </si>
  <si>
    <t>サイバー防御トレーニング－Blue　Team　Training－</t>
  </si>
  <si>
    <t>21-005-012</t>
  </si>
  <si>
    <t>Webアプリケーション脆弱性診断ハンズオンコース</t>
  </si>
  <si>
    <t>21-005-013</t>
  </si>
  <si>
    <t>プラットフォーム脆弱性診断ハンズオンコース</t>
  </si>
  <si>
    <t>21-005-015</t>
  </si>
  <si>
    <t>マルウェア解析ハンズオン入門コース</t>
  </si>
  <si>
    <t>21-005-016</t>
  </si>
  <si>
    <t>マルウェア解析ハンズオン専門コース</t>
  </si>
  <si>
    <t>21-005-017</t>
  </si>
  <si>
    <t>セキュリティオペレーション実践コース　初級編</t>
  </si>
  <si>
    <t>21-005-018</t>
  </si>
  <si>
    <t>セキュリティオペレーション実践コース　中級編</t>
  </si>
  <si>
    <t>21-005-019</t>
  </si>
  <si>
    <t>デジタル・フォレンジックコース</t>
  </si>
  <si>
    <t>21-006-021</t>
  </si>
  <si>
    <t>情報セキュリティマネジメント構築</t>
  </si>
  <si>
    <t>21-007-022</t>
  </si>
  <si>
    <t>インシデントハンドリング実践コース</t>
  </si>
  <si>
    <t>21-008-023</t>
  </si>
  <si>
    <t>実践サイバー演習RPCI(リプシィ)</t>
  </si>
  <si>
    <t>22-001-024</t>
  </si>
  <si>
    <t>サイバー・インシデントレスポンス・マネジメントコース　基礎演習1日版</t>
  </si>
  <si>
    <t>22-003-025</t>
  </si>
  <si>
    <t>標的型攻撃　対応・防御トレーニング３日版</t>
  </si>
  <si>
    <t>22-004-026</t>
  </si>
  <si>
    <t>インシデントレスポンス基礎　－マルウェア解析編－</t>
  </si>
  <si>
    <t>22-004-027</t>
  </si>
  <si>
    <t>【フリーシナリオ形式】実践！サイバーセキュリティ演習</t>
  </si>
  <si>
    <t>22-004-028</t>
  </si>
  <si>
    <t>【ステップバイステップ形式】実践！サイバーセキュリティ演習</t>
  </si>
  <si>
    <t>22-004-029</t>
  </si>
  <si>
    <t>サイバー攻撃トレーニング　－Red　Team　Training－</t>
  </si>
  <si>
    <t>22-005-030</t>
  </si>
  <si>
    <t>情報セキュリティ事故対応1日コース　机上演習編</t>
  </si>
  <si>
    <t>22-009-031</t>
  </si>
  <si>
    <t>Cyber-Threats　and　Defense　Essentials</t>
  </si>
  <si>
    <t>22-010-033</t>
  </si>
  <si>
    <t>セキュアEggs応用編（インシデント対応）</t>
  </si>
  <si>
    <t>22-010-034</t>
  </si>
  <si>
    <t>セキュアEggs応用編（フォレンジック）</t>
  </si>
  <si>
    <t>22-011-035</t>
  </si>
  <si>
    <t>Micro　Hardening：Enterprise　Edition</t>
  </si>
  <si>
    <t>23-001-036</t>
  </si>
  <si>
    <t>サイバー・インシデントレスポンス・マネジメントコース　基礎演習2日版</t>
  </si>
  <si>
    <t>サイバー攻撃対処コース_講義＆実機演習_基礎_3日</t>
  </si>
  <si>
    <t>23-003-037</t>
  </si>
  <si>
    <t>インシデント調査トレーニング　クライアント端末版</t>
  </si>
  <si>
    <t>23-004-038</t>
  </si>
  <si>
    <t>インシデントレスポンス基礎　－フォレンジック解析編－</t>
  </si>
  <si>
    <t>23-007-039</t>
  </si>
  <si>
    <t>攻撃技術理解・防御 APT対策基礎コース</t>
  </si>
  <si>
    <t>23-007-040</t>
  </si>
  <si>
    <t>セキュリティ対策基礎　実践コース</t>
  </si>
  <si>
    <t>23-010-041</t>
  </si>
  <si>
    <t>セキュアEggs応用編（Ｗｅｂアプリケーションセキュリティ）</t>
  </si>
  <si>
    <t>23-013-043</t>
  </si>
  <si>
    <t>ケーススタディから学ぶ情報セキュリティリスク対策</t>
  </si>
  <si>
    <t>24-002-044</t>
  </si>
  <si>
    <t>マルウェア解析基礎</t>
  </si>
  <si>
    <t>24-003-045</t>
  </si>
  <si>
    <t>ランサムウェア　対応・防御トレーニング</t>
  </si>
  <si>
    <t>24-004-046</t>
  </si>
  <si>
    <t>インシデントレスポンス基礎　－ログ解析編－</t>
  </si>
  <si>
    <t>24-005-047</t>
  </si>
  <si>
    <t>マルウェア解析ハンズオン専門演習コース</t>
  </si>
  <si>
    <t>24-005-048</t>
  </si>
  <si>
    <t>情報セキュリティ事故対応2日コース　実機演習編</t>
  </si>
  <si>
    <t>24-006-049</t>
  </si>
  <si>
    <t>プロが教えるインシデント対応実践ワークショップ</t>
  </si>
  <si>
    <t>24-014-050</t>
  </si>
  <si>
    <t>OTシステムハッキング｜独自プロトコル解析とサイバー攻撃の実践</t>
  </si>
  <si>
    <t>24-014-051</t>
  </si>
  <si>
    <t>ハッキング｜ハードウェア</t>
  </si>
  <si>
    <t>24-014-052</t>
  </si>
  <si>
    <t>マルウェア解析Ⅰ</t>
  </si>
  <si>
    <t>24-014-053</t>
  </si>
  <si>
    <t>マルウェア解析Ⅱ</t>
  </si>
  <si>
    <t>25-004-055</t>
  </si>
  <si>
    <t>【短期集中】実践！サイバーセキュリティ演習</t>
  </si>
  <si>
    <t>25-004-056</t>
  </si>
  <si>
    <t>情報セキュリティマネジメント（リスクアセスメント実践編）</t>
  </si>
  <si>
    <t>25-006-057</t>
  </si>
  <si>
    <t>情報セキュリティマネジメント評価</t>
  </si>
  <si>
    <t>25-007-058</t>
  </si>
  <si>
    <t>攻撃技術理解・防御 ASM基礎コース</t>
  </si>
  <si>
    <t>25-010-059</t>
  </si>
  <si>
    <t>セキュアEggs応用編（DevSecOps）</t>
  </si>
  <si>
    <t>25-014-060</t>
  </si>
  <si>
    <t>デジタルフォレンジック基礎＆実践演習</t>
  </si>
  <si>
    <t>25-015-061</t>
  </si>
  <si>
    <t>侵入型サイバー攻撃（標的型攻撃）に関する攻撃・防御学習講座</t>
  </si>
  <si>
    <t>25-016-062</t>
  </si>
  <si>
    <t>制御システムセキュリティ教育講習（入門編）</t>
  </si>
  <si>
    <t>25-017-063</t>
  </si>
  <si>
    <t>Cyber-Threats and Defense Essentials</t>
  </si>
  <si>
    <t>25-017-064</t>
  </si>
  <si>
    <t>インシデント初動対応トレーニング</t>
  </si>
  <si>
    <t>新たにな応募講習No
※1</t>
    <rPh sb="0" eb="1">
      <t>アラ</t>
    </rPh>
    <phoneticPr fontId="3"/>
  </si>
  <si>
    <t xml:space="preserve"> 特定講習として認められている
応募講習No
※1</t>
    <rPh sb="1" eb="3">
      <t>トクテイ</t>
    </rPh>
    <rPh sb="3" eb="5">
      <t>コウシュウ</t>
    </rPh>
    <rPh sb="8" eb="9">
      <t>ミト</t>
    </rPh>
    <phoneticPr fontId="3"/>
  </si>
  <si>
    <t>記入例用講習名</t>
    <rPh sb="0" eb="2">
      <t>キニュウ</t>
    </rPh>
    <rPh sb="2" eb="3">
      <t>レイ</t>
    </rPh>
    <rPh sb="3" eb="4">
      <t>ヨウ</t>
    </rPh>
    <rPh sb="4" eb="6">
      <t>コウシュウ</t>
    </rPh>
    <rPh sb="6" eb="7">
      <t>メイ</t>
    </rPh>
    <phoneticPr fontId="3"/>
  </si>
  <si>
    <t>現在、特定講習として
定められている</t>
    <phoneticPr fontId="3"/>
  </si>
  <si>
    <t>新規の場合仮番号↓</t>
    <rPh sb="0" eb="2">
      <t>シンキ</t>
    </rPh>
    <rPh sb="3" eb="5">
      <t>バアイ</t>
    </rPh>
    <rPh sb="5" eb="6">
      <t>カリ</t>
    </rPh>
    <rPh sb="6" eb="8">
      <t>バンゴウ</t>
    </rPh>
    <phoneticPr fontId="3"/>
  </si>
  <si>
    <t>　　↓現在、特定講習として定められている場合は、「応募講習No.」に現在の特定講習番号を記載してください。</t>
    <phoneticPr fontId="3"/>
  </si>
  <si>
    <t>組織内外における情報セキュリティのリスクを分析し、その対策を提案できるようスキルを学ぶ。また、ケーススタディによって実践的なスキルを修得する。</t>
    <phoneticPr fontId="5"/>
  </si>
  <si>
    <t>組織内セキュリティ責任者・担当者、セキュリティコンサルタント担当者</t>
    <phoneticPr fontId="5"/>
  </si>
  <si>
    <t>⑨ 当該講習の実施者として、障害のある受講者からの申出があった場合に
　　 合理的配慮の提供を行う。</t>
    <rPh sb="14" eb="16">
      <t>ショウガイ</t>
    </rPh>
    <rPh sb="19" eb="22">
      <t>ジュコウシャ</t>
    </rPh>
    <rPh sb="25" eb="26">
      <t>モウ</t>
    </rPh>
    <rPh sb="26" eb="27">
      <t>デ</t>
    </rPh>
    <rPh sb="31" eb="33">
      <t>バアイ</t>
    </rPh>
    <rPh sb="38" eb="41">
      <t>ゴウリテキ</t>
    </rPh>
    <rPh sb="41" eb="43">
      <t>ハイリョ</t>
    </rPh>
    <rPh sb="44" eb="46">
      <t>テイキョウ</t>
    </rPh>
    <rPh sb="47" eb="48">
      <t>オコナ</t>
    </rPh>
    <phoneticPr fontId="5"/>
  </si>
  <si>
    <t>⑧特定講習の適正な実施を確保するために、経済産業省が必要と判断した際には、調査及び報告若しくは文書の提出を求め又は指導及び助言を行う場合があることを了承します。</t>
    <phoneticPr fontId="5"/>
  </si>
  <si>
    <t>はい</t>
  </si>
  <si>
    <t>　応募日が属する営業年度の前営業年度における３件（満たない場合は全て）の提供講習について記載してください。
　また、今回申請する提供講習と類似のものがある場合は、優先して記載してください。４件以上記載する場合は、
　非表示の31行目以降を再表示させて記載してください。
　なお、複数の機関が連携して実施する場合は、代表実施機関について記載してください。</t>
    <rPh sb="95" eb="98">
      <t>ケンイジョウ</t>
    </rPh>
    <rPh sb="98" eb="100">
      <t>キサイ</t>
    </rPh>
    <rPh sb="108" eb="111">
      <t>ヒヒョウジ</t>
    </rPh>
    <rPh sb="114" eb="115">
      <t>ギョウ</t>
    </rPh>
    <rPh sb="115" eb="116">
      <t>メ</t>
    </rPh>
    <rPh sb="116" eb="118">
      <t>イコウ</t>
    </rPh>
    <rPh sb="119" eb="122">
      <t>サイヒョウジ</t>
    </rPh>
    <rPh sb="159" eb="161">
      <t>ジッシ</t>
    </rPh>
    <phoneticPr fontId="5"/>
  </si>
  <si>
    <t>経済産業省が行う調査、報告又は文書の提出の求めに応じるとともに、経済産業省の
助言及び指導を受け入れ、必要とされる対応を行うことに承諾します。</t>
    <phoneticPr fontId="5"/>
  </si>
  <si>
    <t>記入例注意事項等</t>
    <rPh sb="0" eb="2">
      <t>キニュウ</t>
    </rPh>
    <rPh sb="2" eb="3">
      <t>レイ</t>
    </rPh>
    <rPh sb="3" eb="5">
      <t>チュウイ</t>
    </rPh>
    <rPh sb="5" eb="7">
      <t>ジコウ</t>
    </rPh>
    <rPh sb="7" eb="8">
      <t>トウ</t>
    </rPh>
    <phoneticPr fontId="3"/>
  </si>
  <si>
    <r>
      <t>　</t>
    </r>
    <r>
      <rPr>
        <u/>
        <sz val="10"/>
        <color theme="0"/>
        <rFont val="ＭＳ Ｐ明朝"/>
        <family val="1"/>
        <charset val="128"/>
      </rPr>
      <t>複数の機関が連携して実施する場合は、本様式のシートを複写し、「01-3-2連携-1、01-3-2連携-2・・・」として、記載してください。</t>
    </r>
    <rPh sb="38" eb="40">
      <t>レンケイ</t>
    </rPh>
    <rPh sb="49" eb="51">
      <t>レンケイ</t>
    </rPh>
    <phoneticPr fontId="5"/>
  </si>
  <si>
    <t>令和 7年  月  日</t>
    <rPh sb="0" eb="2">
      <t>レイワ</t>
    </rPh>
    <phoneticPr fontId="5"/>
  </si>
  <si>
    <t>現在、特定講習として
定められている</t>
  </si>
  <si>
    <r>
      <t>情報株式会社　　</t>
    </r>
    <r>
      <rPr>
        <sz val="12"/>
        <color rgb="FFFF0000"/>
        <rFont val="ＭＳ Ｐ明朝"/>
        <family val="1"/>
        <charset val="128"/>
      </rPr>
      <t>　</t>
    </r>
    <r>
      <rPr>
        <sz val="8"/>
        <color rgb="FFFF0000"/>
        <rFont val="ＭＳ Ｐ明朝"/>
        <family val="1"/>
        <charset val="128"/>
      </rPr>
      <t>株式会社・同区立行政法人など正式名で記載してください。
　　　　　　　　　　　　　　　　　スペースも正式に半角・全角区別してください</t>
    </r>
    <rPh sb="0" eb="2">
      <t>ジョウホウ</t>
    </rPh>
    <rPh sb="2" eb="4">
      <t>カブシキ</t>
    </rPh>
    <rPh sb="4" eb="6">
      <t>カイシャ</t>
    </rPh>
    <rPh sb="9" eb="11">
      <t>カブシキ</t>
    </rPh>
    <rPh sb="11" eb="13">
      <t>カイシャ</t>
    </rPh>
    <rPh sb="14" eb="15">
      <t>ドウ</t>
    </rPh>
    <rPh sb="15" eb="17">
      <t>クリツ</t>
    </rPh>
    <rPh sb="17" eb="19">
      <t>ギョウセイ</t>
    </rPh>
    <rPh sb="19" eb="21">
      <t>ホウジン</t>
    </rPh>
    <rPh sb="23" eb="26">
      <t>セイシキメイ</t>
    </rPh>
    <rPh sb="27" eb="29">
      <t>キサイ</t>
    </rPh>
    <rPh sb="59" eb="61">
      <t>セイシキ</t>
    </rPh>
    <rPh sb="62" eb="64">
      <t>ハンカク</t>
    </rPh>
    <rPh sb="65" eb="67">
      <t>ゼンカク</t>
    </rPh>
    <rPh sb="67" eb="69">
      <t>クベツ</t>
    </rPh>
    <phoneticPr fontId="3"/>
  </si>
  <si>
    <t>実施機関1者　→　このシートには記載しない</t>
    <rPh sb="0" eb="2">
      <t>ジッシ</t>
    </rPh>
    <rPh sb="2" eb="4">
      <t>キカン</t>
    </rPh>
    <rPh sb="5" eb="6">
      <t>シャ</t>
    </rPh>
    <rPh sb="16" eb="18">
      <t>キサイ</t>
    </rPh>
    <phoneticPr fontId="3"/>
  </si>
  <si>
    <r>
      <t>代表実施機関</t>
    </r>
    <r>
      <rPr>
        <u/>
        <sz val="10"/>
        <rFont val="ＭＳ Ｐ明朝"/>
        <family val="1"/>
        <charset val="128"/>
      </rPr>
      <t>について記載してください。</t>
    </r>
    <rPh sb="2" eb="4">
      <t>ジッシ</t>
    </rPh>
    <phoneticPr fontId="5"/>
  </si>
  <si>
    <t>②各期純利益の赤字（▲）に関する特別な理由</t>
    <rPh sb="1" eb="3">
      <t>カクキ</t>
    </rPh>
    <rPh sb="3" eb="6">
      <t>ジュンリエキ</t>
    </rPh>
    <rPh sb="7" eb="9">
      <t>アカジ</t>
    </rPh>
    <rPh sb="13" eb="14">
      <t>カン</t>
    </rPh>
    <rPh sb="16" eb="18">
      <t>トクベツ</t>
    </rPh>
    <rPh sb="19" eb="21">
      <t>リユウ</t>
    </rPh>
    <phoneticPr fontId="5"/>
  </si>
  <si>
    <t>③講習運営事業に関する今後１年間の事業計画</t>
    <rPh sb="1" eb="3">
      <t>コウシュウ</t>
    </rPh>
    <rPh sb="3" eb="5">
      <t>ウンエイ</t>
    </rPh>
    <rPh sb="5" eb="7">
      <t>ジギョウ</t>
    </rPh>
    <rPh sb="8" eb="9">
      <t>カン</t>
    </rPh>
    <rPh sb="11" eb="13">
      <t>コンゴ</t>
    </rPh>
    <rPh sb="14" eb="16">
      <t>ネンカン</t>
    </rPh>
    <rPh sb="19" eb="21">
      <t>ケイカク</t>
    </rPh>
    <phoneticPr fontId="5"/>
  </si>
  <si>
    <t>⑧特定講習の適正な実施を確保するために、経済産業省が必要と判断した際には、調査及び報告若しくは
　　 文書の提出を求め又は指導及び助言を行う場合があることを了承します。</t>
    <phoneticPr fontId="5"/>
  </si>
  <si>
    <t xml:space="preserve"> ④ 当該講習の実施者として参画するいずれの機関も、破産者で復権を得ない者に
　　 該当しない。</t>
    <rPh sb="22" eb="24">
      <t>キカン</t>
    </rPh>
    <rPh sb="42" eb="44">
      <t>ガイトウ</t>
    </rPh>
    <phoneticPr fontId="5"/>
  </si>
  <si>
    <t xml:space="preserve"> ① 当該講習の実施者として参画するいずれの機関も、暴力団員による不当な行為
　　 の防止等に関する法律（平成３年法律第７７号）第２条第６号に規定する暴力団員若し
　　 くは暴力団員でなくなった日から５年を経過しない者（以下、「暴力団員等」という。）が
　　 その事業活動を支配する者又は暴力団員等をその業務に従事させ、若しくは当該業
　　 務の補助者として使用する恐れのある者に該当しない。</t>
    <rPh sb="151" eb="153">
      <t>ガイトウ</t>
    </rPh>
    <phoneticPr fontId="5"/>
  </si>
  <si>
    <t xml:space="preserve"> ② 当該講習の実施者として参画するいずれの機関も、破壊活動防止法（昭和２７年
　　 法律第２４０号）第４条第１項に規定する暴力主義的破壊活動を行った者に該当しない。</t>
    <rPh sb="3" eb="5">
      <t>トウガイ</t>
    </rPh>
    <rPh sb="5" eb="7">
      <t>コウシュウ</t>
    </rPh>
    <rPh sb="8" eb="11">
      <t>ジッシシャ</t>
    </rPh>
    <rPh sb="14" eb="16">
      <t>サンカク</t>
    </rPh>
    <rPh sb="22" eb="24">
      <t>キカン</t>
    </rPh>
    <rPh sb="77" eb="79">
      <t>ガイトウ</t>
    </rPh>
    <phoneticPr fontId="5"/>
  </si>
  <si>
    <t xml:space="preserve"> ③ 当該講習の実施者として参画するいずれの機関も、会社更生法（平成１４年法律
　　 第１５４号）第１７条の規定に基づく更生手続開始の申立てが行われている者又は民事
　　 再生法（平成１１年法律第２２５号）第２１条第１項の規定に基づく再生手続開始の申立
　　 てが行われている者に該当しない。</t>
    <rPh sb="3" eb="5">
      <t>トウガイ</t>
    </rPh>
    <rPh sb="8" eb="10">
      <t>ジッシ</t>
    </rPh>
    <rPh sb="10" eb="11">
      <t>シャ</t>
    </rPh>
    <rPh sb="14" eb="16">
      <t>サンカク</t>
    </rPh>
    <rPh sb="22" eb="24">
      <t>キカン</t>
    </rPh>
    <rPh sb="140" eb="142">
      <t>ガイトウ</t>
    </rPh>
    <phoneticPr fontId="5"/>
  </si>
  <si>
    <t>電話番号欄には、代表電話やフリーダイヤル以外の
連絡がとりやすい電話番号を記載してください。</t>
    <rPh sb="8" eb="12">
      <t>ダイヒョウデンワ</t>
    </rPh>
    <rPh sb="24" eb="26">
      <t>レンラク</t>
    </rPh>
    <phoneticPr fontId="3"/>
  </si>
  <si>
    <t>実施機関1者　→　このシートのみに記入</t>
    <rPh sb="0" eb="2">
      <t>ジッシ</t>
    </rPh>
    <rPh sb="2" eb="4">
      <t>キカン</t>
    </rPh>
    <rPh sb="5" eb="6">
      <t>シャ</t>
    </rPh>
    <rPh sb="17" eb="19">
      <t>キニュウ</t>
    </rPh>
    <phoneticPr fontId="3"/>
  </si>
  <si>
    <t>ない</t>
  </si>
  <si>
    <r>
      <rPr>
        <sz val="11"/>
        <rFont val="ＭＳ Ｐ明朝"/>
        <family val="1"/>
        <charset val="128"/>
      </rPr>
      <t>（５）確認事項</t>
    </r>
    <r>
      <rPr>
        <sz val="10"/>
        <rFont val="ＭＳ Ｐ明朝"/>
        <family val="1"/>
        <charset val="128"/>
      </rPr>
      <t>　</t>
    </r>
    <r>
      <rPr>
        <sz val="9"/>
        <rFont val="ＭＳ Ｐ明朝"/>
        <family val="1"/>
        <charset val="128"/>
      </rPr>
      <t>　</t>
    </r>
    <rPh sb="3" eb="5">
      <t>カクニン</t>
    </rPh>
    <rPh sb="5" eb="7">
      <t>ジコウ</t>
    </rPh>
    <phoneticPr fontId="5"/>
  </si>
  <si>
    <r>
      <rPr>
        <sz val="11"/>
        <color theme="0"/>
        <rFont val="ＭＳ Ｐ明朝"/>
        <family val="1"/>
        <charset val="128"/>
      </rPr>
      <t>（５）確認事項</t>
    </r>
    <r>
      <rPr>
        <sz val="10"/>
        <color theme="0"/>
        <rFont val="ＭＳ Ｐ明朝"/>
        <family val="1"/>
        <charset val="128"/>
      </rPr>
      <t>　</t>
    </r>
    <r>
      <rPr>
        <sz val="9"/>
        <color theme="0"/>
        <rFont val="ＭＳ Ｐ明朝"/>
        <family val="1"/>
        <charset val="128"/>
      </rPr>
      <t>　</t>
    </r>
    <rPh sb="3" eb="5">
      <t>カクニン</t>
    </rPh>
    <rPh sb="5" eb="7">
      <t>ジコウ</t>
    </rPh>
    <phoneticPr fontId="5"/>
  </si>
  <si>
    <t>有効期限</t>
    <phoneticPr fontId="3"/>
  </si>
  <si>
    <t>0000000000</t>
    <phoneticPr fontId="3"/>
  </si>
  <si>
    <t>https://isms.jp/lst/ind/</t>
    <phoneticPr fontId="3"/>
  </si>
  <si>
    <t>https://entity-search.jipdec.or.jp/pmark</t>
    <phoneticPr fontId="3"/>
  </si>
  <si>
    <t>一般財団法人 日本情報経済社会推進協会　　 プライバシーマーク推進センター</t>
    <phoneticPr fontId="3"/>
  </si>
  <si>
    <t>ISMS認証取得組織検索</t>
    <phoneticPr fontId="3"/>
  </si>
  <si>
    <t>登録番号 ※枝番なしの8桁</t>
    <rPh sb="0" eb="2">
      <t>トウロク</t>
    </rPh>
    <rPh sb="2" eb="4">
      <t>バンゴウ</t>
    </rPh>
    <phoneticPr fontId="5"/>
  </si>
  <si>
    <t>URL</t>
  </si>
  <si>
    <t>様式第１号(R8用)</t>
  </si>
  <si>
    <t>＜講習運営事業の売上高＞
講習運営事業のみの売上高を算出していない場合は、
「－（ハイフン）」と記載</t>
    <phoneticPr fontId="3"/>
  </si>
  <si>
    <t>新たな応募講習No
※1</t>
    <rPh sb="0" eb="1">
      <t>アラ</t>
    </rPh>
    <phoneticPr fontId="3"/>
  </si>
  <si>
    <t>25-001-054</t>
    <phoneticPr fontId="3"/>
  </si>
  <si>
    <t xml:space="preserve"> ⑤ 当該講習の実施者として参画するいずれの法人の役員のうちにも、①～④に
　　  該当するものがいない。</t>
    <rPh sb="25" eb="27">
      <t>ヤクイン</t>
    </rPh>
    <rPh sb="42" eb="44">
      <t>ガイトウ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</si>
</sst>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411]ggge&quot;年&quot;m&quot;月&quot;d&quot;日&quot;;@"/>
    <numFmt numFmtId="177" formatCode="000#"/>
    <numFmt numFmtId="178" formatCode="0,000&quot;人&quot;"/>
    <numFmt numFmtId="179" formatCode="General&quot;歳&quot;"/>
    <numFmt numFmtId="180" formatCode="#,##0;&quot;▲ &quot;#,##0"/>
    <numFmt numFmtId="181" formatCode="#,##0&quot;円&quot;"/>
    <numFmt numFmtId="182" formatCode="#,##0.00_ "/>
    <numFmt numFmtId="183" formatCode="0.0&quot;時&quot;&quot;間&quot;"/>
    <numFmt numFmtId="184" formatCode="&quot;＜&quot;0&quot;件&quot;&quot;目&quot;&quot;＞&quot;\ "/>
    <numFmt numFmtId="185" formatCode="#,##0.0;&quot;▲ &quot;#,##0.0"/>
  </numFmts>
  <fonts count="53">
    <font>
      <sz val="11"/>
      <color theme="1"/>
      <name val="游ゴシック"/>
      <family val="3"/>
      <charset val="128"/>
      <scheme val="minor"/>
    </font>
    <font>
      <sz val="11"/>
      <color theme="1"/>
      <name val="游ゴシック"/>
      <family val="3"/>
      <charset val="128"/>
      <scheme val="minor"/>
    </font>
    <font>
      <sz val="10"/>
      <name val="ＭＳ Ｐゴシック"/>
      <family val="3"/>
      <charset val="128"/>
    </font>
    <font>
      <sz val="6"/>
      <name val="游ゴシック"/>
      <family val="3"/>
      <charset val="128"/>
      <scheme val="minor"/>
    </font>
    <font>
      <sz val="10"/>
      <name val="ＭＳ Ｐ明朝"/>
      <family val="1"/>
      <charset val="128"/>
    </font>
    <font>
      <sz val="6"/>
      <name val="ＭＳ Ｐゴシック"/>
      <family val="3"/>
      <charset val="128"/>
    </font>
    <font>
      <sz val="9"/>
      <name val="ＭＳ Ｐ明朝"/>
      <family val="1"/>
      <charset val="128"/>
    </font>
    <font>
      <sz val="11"/>
      <name val="ＭＳ Ｐゴシック"/>
      <family val="3"/>
      <charset val="128"/>
    </font>
    <font>
      <sz val="8"/>
      <name val="ＭＳ Ｐ明朝"/>
      <family val="1"/>
      <charset val="128"/>
    </font>
    <font>
      <sz val="11"/>
      <name val="游ゴシック"/>
      <family val="3"/>
      <charset val="128"/>
      <scheme val="minor"/>
    </font>
    <font>
      <u/>
      <sz val="11"/>
      <color theme="10"/>
      <name val="游ゴシック"/>
      <family val="3"/>
      <charset val="128"/>
      <scheme val="minor"/>
    </font>
    <font>
      <sz val="11"/>
      <name val="ＭＳ Ｐ明朝"/>
      <family val="1"/>
      <charset val="128"/>
    </font>
    <font>
      <b/>
      <sz val="16"/>
      <name val="ＭＳ Ｐ明朝"/>
      <family val="1"/>
      <charset val="128"/>
    </font>
    <font>
      <sz val="8"/>
      <name val="ＭＳ Ｐゴシック"/>
      <family val="3"/>
      <charset val="128"/>
    </font>
    <font>
      <b/>
      <sz val="10"/>
      <name val="ＭＳ Ｐ明朝"/>
      <family val="1"/>
      <charset val="128"/>
    </font>
    <font>
      <sz val="12"/>
      <name val="ＭＳ Ｐ明朝"/>
      <family val="1"/>
      <charset val="128"/>
    </font>
    <font>
      <sz val="10"/>
      <color theme="1"/>
      <name val="ＭＳ Ｐ明朝"/>
      <family val="1"/>
      <charset val="128"/>
    </font>
    <font>
      <sz val="9"/>
      <color rgb="FFFF0000"/>
      <name val="ＭＳ Ｐ明朝"/>
      <family val="1"/>
      <charset val="128"/>
    </font>
    <font>
      <b/>
      <u/>
      <sz val="10"/>
      <color rgb="FFFF0000"/>
      <name val="ＭＳ Ｐ明朝"/>
      <family val="1"/>
      <charset val="128"/>
    </font>
    <font>
      <u/>
      <sz val="10"/>
      <color rgb="FFFF0000"/>
      <name val="ＭＳ Ｐ明朝"/>
      <family val="1"/>
      <charset val="128"/>
    </font>
    <font>
      <sz val="10"/>
      <color theme="0"/>
      <name val="ＭＳ Ｐゴシック"/>
      <family val="3"/>
      <charset val="128"/>
    </font>
    <font>
      <sz val="10"/>
      <color theme="0"/>
      <name val="ＭＳ Ｐ明朝"/>
      <family val="1"/>
      <charset val="128"/>
    </font>
    <font>
      <sz val="14"/>
      <color theme="0"/>
      <name val="ＭＳ Ｐゴシック"/>
      <family val="3"/>
      <charset val="128"/>
    </font>
    <font>
      <sz val="16"/>
      <color theme="0"/>
      <name val="ＭＳ Ｐゴシック"/>
      <family val="3"/>
      <charset val="128"/>
    </font>
    <font>
      <sz val="11"/>
      <color theme="0"/>
      <name val="ＭＳ Ｐゴシック"/>
      <family val="3"/>
      <charset val="128"/>
    </font>
    <font>
      <sz val="11"/>
      <color theme="0"/>
      <name val="ＭＳ Ｐ明朝"/>
      <family val="1"/>
      <charset val="128"/>
    </font>
    <font>
      <sz val="8"/>
      <color theme="0"/>
      <name val="ＭＳ Ｐ明朝"/>
      <family val="1"/>
      <charset val="128"/>
    </font>
    <font>
      <sz val="12"/>
      <color theme="0"/>
      <name val="ＭＳ Ｐ明朝"/>
      <family val="1"/>
      <charset val="128"/>
    </font>
    <font>
      <sz val="9"/>
      <color theme="0"/>
      <name val="ＭＳ Ｐ明朝"/>
      <family val="1"/>
      <charset val="128"/>
    </font>
    <font>
      <sz val="8"/>
      <color rgb="FFFF0000"/>
      <name val="ＭＳ Ｐ明朝"/>
      <family val="1"/>
      <charset val="128"/>
    </font>
    <font>
      <sz val="10"/>
      <color rgb="FFFF0000"/>
      <name val="ＭＳ Ｐ明朝"/>
      <family val="1"/>
      <charset val="128"/>
    </font>
    <font>
      <sz val="12"/>
      <color rgb="FFFF0000"/>
      <name val="ＭＳ Ｐ明朝"/>
      <family val="1"/>
      <charset val="128"/>
    </font>
    <font>
      <b/>
      <u/>
      <sz val="10"/>
      <color theme="0"/>
      <name val="ＭＳ Ｐ明朝"/>
      <family val="1"/>
      <charset val="128"/>
    </font>
    <font>
      <b/>
      <sz val="16"/>
      <color theme="0"/>
      <name val="ＭＳ Ｐ明朝"/>
      <family val="1"/>
      <charset val="128"/>
    </font>
    <font>
      <b/>
      <sz val="10"/>
      <color theme="0"/>
      <name val="ＭＳ Ｐ明朝"/>
      <family val="1"/>
      <charset val="128"/>
    </font>
    <font>
      <sz val="14"/>
      <name val="ＭＳ Ｐ明朝"/>
      <family val="1"/>
      <charset val="128"/>
    </font>
    <font>
      <sz val="16"/>
      <name val="ＭＳ Ｐ明朝"/>
      <family val="1"/>
      <charset val="128"/>
    </font>
    <font>
      <sz val="10"/>
      <color theme="0" tint="-0.499984740745262"/>
      <name val="ＭＳ Ｐ明朝"/>
      <family val="1"/>
      <charset val="128"/>
    </font>
    <font>
      <b/>
      <sz val="10"/>
      <color theme="0" tint="-0.499984740745262"/>
      <name val="ＭＳ Ｐ明朝"/>
      <family val="1"/>
      <charset val="128"/>
    </font>
    <font>
      <b/>
      <sz val="11"/>
      <name val="ＭＳ Ｐ明朝"/>
      <family val="1"/>
      <charset val="128"/>
    </font>
    <font>
      <b/>
      <sz val="8"/>
      <color theme="0"/>
      <name val="ＭＳ Ｐ明朝"/>
      <family val="1"/>
      <charset val="128"/>
    </font>
    <font>
      <b/>
      <sz val="11"/>
      <color theme="0"/>
      <name val="ＭＳ Ｐ明朝"/>
      <family val="1"/>
      <charset val="128"/>
    </font>
    <font>
      <u/>
      <sz val="10"/>
      <color theme="0"/>
      <name val="ＭＳ Ｐ明朝"/>
      <family val="1"/>
      <charset val="128"/>
    </font>
    <font>
      <sz val="16"/>
      <color theme="0"/>
      <name val="ＭＳ Ｐ明朝"/>
      <family val="1"/>
      <charset val="128"/>
    </font>
    <font>
      <sz val="14"/>
      <color theme="0"/>
      <name val="ＭＳ Ｐ明朝"/>
      <family val="1"/>
      <charset val="128"/>
    </font>
    <font>
      <b/>
      <sz val="9"/>
      <color indexed="81"/>
      <name val="MS P ゴシック"/>
      <family val="3"/>
      <charset val="128"/>
    </font>
    <font>
      <sz val="9"/>
      <color indexed="81"/>
      <name val="MS P ゴシック"/>
      <family val="3"/>
      <charset val="128"/>
    </font>
    <font>
      <b/>
      <sz val="12"/>
      <color theme="0" tint="-0.499984740745262"/>
      <name val="ＭＳ Ｐ明朝"/>
      <family val="1"/>
      <charset val="128"/>
    </font>
    <font>
      <sz val="11"/>
      <color theme="0" tint="-0.499984740745262"/>
      <name val="ＭＳ Ｐ明朝"/>
      <family val="1"/>
      <charset val="128"/>
    </font>
    <font>
      <u/>
      <sz val="10"/>
      <name val="ＭＳ Ｐ明朝"/>
      <family val="1"/>
      <charset val="128"/>
    </font>
    <font>
      <b/>
      <sz val="9"/>
      <color theme="0" tint="-0.499984740745262"/>
      <name val="ＭＳ Ｐ明朝"/>
      <family val="1"/>
      <charset val="128"/>
    </font>
    <font>
      <sz val="18"/>
      <name val="ＭＳ Ｐ明朝"/>
      <family val="1"/>
      <charset val="128"/>
    </font>
    <font>
      <b/>
      <sz val="12"/>
      <color theme="0"/>
      <name val="ＭＳ Ｐ明朝"/>
      <family val="1"/>
      <charset val="128"/>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tint="-0.34998626667073579"/>
        <bgColor indexed="64"/>
      </patternFill>
    </fill>
    <fill>
      <patternFill patternType="solid">
        <fgColor theme="2" tint="-9.9978637043366805E-2"/>
        <bgColor indexed="64"/>
      </patternFill>
    </fill>
  </fills>
  <borders count="95">
    <border>
      <left/>
      <right/>
      <top/>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style="hair">
        <color indexed="64"/>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dotted">
        <color indexed="64"/>
      </left>
      <right style="dotted">
        <color indexed="64"/>
      </right>
      <top/>
      <bottom style="thin">
        <color indexed="64"/>
      </bottom>
      <diagonal/>
    </border>
    <border>
      <left style="dotted">
        <color indexed="64"/>
      </left>
      <right style="medium">
        <color indexed="64"/>
      </right>
      <top/>
      <bottom style="thin">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right style="dotted">
        <color indexed="64"/>
      </right>
      <top style="medium">
        <color indexed="64"/>
      </top>
      <bottom style="medium">
        <color indexed="64"/>
      </bottom>
      <diagonal/>
    </border>
    <border>
      <left/>
      <right style="dotted">
        <color indexed="64"/>
      </right>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medium">
        <color indexed="64"/>
      </bottom>
      <diagonal/>
    </border>
    <border>
      <left style="dotted">
        <color indexed="64"/>
      </left>
      <right/>
      <top style="medium">
        <color indexed="64"/>
      </top>
      <bottom style="medium">
        <color indexed="64"/>
      </bottom>
      <diagonal/>
    </border>
    <border>
      <left style="dotted">
        <color indexed="64"/>
      </left>
      <right/>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style="medium">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right style="hair">
        <color indexed="64"/>
      </right>
      <top style="thin">
        <color indexed="64"/>
      </top>
      <bottom/>
      <diagonal/>
    </border>
    <border>
      <left style="thin">
        <color indexed="64"/>
      </left>
      <right style="thin">
        <color indexed="64"/>
      </right>
      <top/>
      <bottom/>
      <diagonal/>
    </border>
    <border>
      <left style="thin">
        <color indexed="64"/>
      </left>
      <right style="hair">
        <color indexed="64"/>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hair">
        <color indexed="64"/>
      </left>
      <right style="hair">
        <color indexed="64"/>
      </right>
      <top style="medium">
        <color indexed="64"/>
      </top>
      <bottom style="medium">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medium">
        <color indexed="64"/>
      </bottom>
      <diagonal/>
    </border>
    <border>
      <left style="medium">
        <color indexed="64"/>
      </left>
      <right style="hair">
        <color indexed="64"/>
      </right>
      <top/>
      <bottom style="thin">
        <color indexed="64"/>
      </bottom>
      <diagonal/>
    </border>
    <border>
      <left style="medium">
        <color indexed="64"/>
      </left>
      <right style="hair">
        <color indexed="64"/>
      </right>
      <top style="thin">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0" fillId="0" borderId="0" applyNumberFormat="0" applyFill="0" applyBorder="0" applyAlignment="0" applyProtection="0">
      <alignment vertical="center"/>
    </xf>
  </cellStyleXfs>
  <cellXfs count="1011">
    <xf numFmtId="0" fontId="0" fillId="0" borderId="0" xfId="0">
      <alignment vertical="center"/>
    </xf>
    <xf numFmtId="0" fontId="4" fillId="0" borderId="0" xfId="0" applyFont="1">
      <alignment vertical="center"/>
    </xf>
    <xf numFmtId="0" fontId="4" fillId="0" borderId="0" xfId="0" applyFont="1" applyAlignment="1">
      <alignment horizontal="right" vertical="center"/>
    </xf>
    <xf numFmtId="0" fontId="6" fillId="0" borderId="0" xfId="0" applyFont="1">
      <alignment vertical="center"/>
    </xf>
    <xf numFmtId="0" fontId="7" fillId="0" borderId="0" xfId="0" applyFont="1">
      <alignment vertical="center"/>
    </xf>
    <xf numFmtId="0" fontId="8" fillId="0" borderId="3" xfId="0" applyFont="1" applyBorder="1" applyAlignment="1">
      <alignment vertical="center" shrinkToFit="1"/>
    </xf>
    <xf numFmtId="0" fontId="2" fillId="0" borderId="0" xfId="0" applyFont="1">
      <alignment vertical="center"/>
    </xf>
    <xf numFmtId="0" fontId="4" fillId="0" borderId="12" xfId="0" applyFont="1" applyBorder="1">
      <alignment vertical="center"/>
    </xf>
    <xf numFmtId="0" fontId="4" fillId="0" borderId="4" xfId="0" applyFont="1" applyBorder="1">
      <alignment vertical="center"/>
    </xf>
    <xf numFmtId="0" fontId="9" fillId="0" borderId="0" xfId="0" applyFont="1">
      <alignment vertical="center"/>
    </xf>
    <xf numFmtId="0" fontId="6" fillId="0" borderId="0" xfId="0" applyFont="1" applyAlignment="1">
      <alignment horizontal="center" vertical="top" wrapText="1"/>
    </xf>
    <xf numFmtId="0" fontId="13" fillId="0" borderId="0" xfId="0" applyFont="1">
      <alignment vertical="center"/>
    </xf>
    <xf numFmtId="0" fontId="4" fillId="0" borderId="38" xfId="0" applyFont="1" applyBorder="1" applyAlignment="1">
      <alignment horizontal="center" vertical="center"/>
    </xf>
    <xf numFmtId="0" fontId="8" fillId="0" borderId="13" xfId="0" applyFont="1" applyBorder="1">
      <alignment vertical="center"/>
    </xf>
    <xf numFmtId="0" fontId="4" fillId="0" borderId="21" xfId="0" applyFont="1" applyBorder="1" applyAlignment="1">
      <alignment vertical="center" wrapText="1"/>
    </xf>
    <xf numFmtId="0" fontId="4" fillId="0" borderId="0" xfId="0" applyFont="1" applyAlignment="1">
      <alignment vertical="center" wrapText="1"/>
    </xf>
    <xf numFmtId="0" fontId="11" fillId="0" borderId="0" xfId="0" applyFont="1">
      <alignment vertical="center"/>
    </xf>
    <xf numFmtId="0" fontId="11" fillId="0" borderId="20" xfId="0" applyFont="1" applyBorder="1" applyAlignment="1">
      <alignment vertical="center"/>
    </xf>
    <xf numFmtId="0" fontId="11" fillId="0" borderId="21" xfId="0" applyFont="1" applyBorder="1" applyAlignment="1">
      <alignment vertical="center"/>
    </xf>
    <xf numFmtId="0" fontId="8" fillId="0" borderId="45" xfId="0" applyFont="1" applyBorder="1" applyAlignment="1">
      <alignment horizontal="center" vertical="center" shrinkToFit="1"/>
    </xf>
    <xf numFmtId="0" fontId="16" fillId="0" borderId="0" xfId="0" applyFont="1">
      <alignment vertical="center"/>
    </xf>
    <xf numFmtId="0" fontId="16" fillId="0" borderId="0" xfId="0" applyFont="1" applyAlignment="1">
      <alignment vertical="center" wrapText="1"/>
    </xf>
    <xf numFmtId="0" fontId="0" fillId="0" borderId="59" xfId="0" applyBorder="1">
      <alignment vertical="center"/>
    </xf>
    <xf numFmtId="0" fontId="16" fillId="3" borderId="70" xfId="0" applyFont="1" applyFill="1" applyBorder="1" applyAlignment="1">
      <alignment horizontal="center" vertical="center" wrapText="1"/>
    </xf>
    <xf numFmtId="0" fontId="16" fillId="3" borderId="43" xfId="0" applyFont="1" applyFill="1" applyBorder="1" applyAlignment="1">
      <alignment horizontal="center" vertical="center" wrapText="1"/>
    </xf>
    <xf numFmtId="0" fontId="0" fillId="0" borderId="19" xfId="0" applyBorder="1">
      <alignment vertical="center"/>
    </xf>
    <xf numFmtId="0" fontId="11" fillId="0" borderId="21" xfId="0" applyFont="1" applyFill="1" applyBorder="1" applyAlignment="1">
      <alignment vertical="center" wrapText="1"/>
    </xf>
    <xf numFmtId="0" fontId="16" fillId="3" borderId="75" xfId="0" applyFont="1" applyFill="1" applyBorder="1" applyAlignment="1">
      <alignment horizontal="center" vertical="center" wrapText="1"/>
    </xf>
    <xf numFmtId="0" fontId="0" fillId="0" borderId="0" xfId="0" applyAlignment="1">
      <alignment horizontal="center" vertical="center"/>
    </xf>
    <xf numFmtId="0" fontId="16" fillId="0" borderId="0" xfId="0" applyFont="1" applyAlignment="1">
      <alignment horizontal="right" vertical="center"/>
    </xf>
    <xf numFmtId="0" fontId="11" fillId="0" borderId="21" xfId="0" applyFont="1" applyFill="1" applyBorder="1" applyAlignment="1">
      <alignment horizontal="right" vertical="center"/>
    </xf>
    <xf numFmtId="0" fontId="16" fillId="0" borderId="0" xfId="0" applyFont="1" applyAlignment="1">
      <alignment vertical="center"/>
    </xf>
    <xf numFmtId="0" fontId="4" fillId="0" borderId="0" xfId="0" applyFont="1" applyAlignment="1">
      <alignment vertical="center"/>
    </xf>
    <xf numFmtId="0" fontId="4" fillId="0" borderId="21" xfId="0" applyFont="1" applyBorder="1" applyAlignment="1">
      <alignment vertical="center" shrinkToFit="1"/>
    </xf>
    <xf numFmtId="0" fontId="16" fillId="0" borderId="66" xfId="0" applyFont="1" applyBorder="1" applyAlignment="1">
      <alignment horizontal="center" vertical="center"/>
    </xf>
    <xf numFmtId="0" fontId="16" fillId="0" borderId="60" xfId="0" applyFont="1" applyBorder="1" applyAlignment="1">
      <alignment horizontal="center" vertical="center"/>
    </xf>
    <xf numFmtId="0" fontId="16" fillId="0" borderId="61" xfId="0" applyFont="1" applyBorder="1" applyAlignment="1">
      <alignment horizontal="center" vertical="center"/>
    </xf>
    <xf numFmtId="0" fontId="16" fillId="0" borderId="0" xfId="0" applyFont="1" applyAlignment="1">
      <alignment horizontal="center" vertical="center"/>
    </xf>
    <xf numFmtId="0" fontId="16" fillId="0" borderId="0" xfId="0" applyFont="1" applyFill="1">
      <alignment vertical="center"/>
    </xf>
    <xf numFmtId="0" fontId="18" fillId="0" borderId="0" xfId="0" applyFont="1" applyFill="1">
      <alignment vertical="center"/>
    </xf>
    <xf numFmtId="0" fontId="8" fillId="0" borderId="0" xfId="0" applyFont="1" applyAlignment="1">
      <alignment vertical="center" wrapText="1"/>
    </xf>
    <xf numFmtId="0" fontId="21" fillId="0" borderId="0" xfId="0" applyFont="1">
      <alignment vertical="center"/>
    </xf>
    <xf numFmtId="0" fontId="21" fillId="0" borderId="0" xfId="0" applyFont="1" applyAlignment="1">
      <alignment horizontal="right" vertical="center"/>
    </xf>
    <xf numFmtId="0" fontId="25" fillId="0" borderId="21" xfId="0" applyFont="1" applyFill="1" applyBorder="1" applyAlignment="1">
      <alignment vertical="center" wrapText="1"/>
    </xf>
    <xf numFmtId="0" fontId="25" fillId="0" borderId="20" xfId="0" applyFont="1" applyFill="1" applyBorder="1" applyAlignment="1">
      <alignment vertical="center"/>
    </xf>
    <xf numFmtId="0" fontId="25" fillId="0" borderId="21" xfId="0" applyFont="1" applyFill="1" applyBorder="1" applyAlignment="1">
      <alignment horizontal="right" vertical="center"/>
    </xf>
    <xf numFmtId="0" fontId="25" fillId="0" borderId="47" xfId="0" applyFont="1" applyFill="1" applyBorder="1" applyAlignment="1">
      <alignment vertical="center"/>
    </xf>
    <xf numFmtId="0" fontId="21" fillId="0" borderId="0" xfId="0" applyFont="1" applyAlignment="1">
      <alignment horizontal="center" vertical="center"/>
    </xf>
    <xf numFmtId="0" fontId="30" fillId="0" borderId="0" xfId="0" applyFont="1">
      <alignment vertical="center"/>
    </xf>
    <xf numFmtId="0" fontId="21" fillId="0" borderId="0" xfId="0" applyFont="1" applyAlignment="1">
      <alignment vertical="center" wrapText="1"/>
    </xf>
    <xf numFmtId="0" fontId="21" fillId="0" borderId="0" xfId="0" applyFont="1" applyAlignment="1">
      <alignment vertical="center"/>
    </xf>
    <xf numFmtId="0" fontId="32" fillId="0" borderId="0" xfId="0" applyFont="1" applyFill="1">
      <alignment vertical="center"/>
    </xf>
    <xf numFmtId="0" fontId="21" fillId="0" borderId="0" xfId="0" applyFont="1" applyFill="1">
      <alignment vertical="center"/>
    </xf>
    <xf numFmtId="0" fontId="4" fillId="5" borderId="0" xfId="0" applyFont="1" applyFill="1" applyAlignment="1">
      <alignment horizontal="center" vertical="center" wrapText="1"/>
    </xf>
    <xf numFmtId="0" fontId="4" fillId="0" borderId="20" xfId="0" applyFont="1" applyBorder="1" applyAlignment="1">
      <alignment vertical="center" wrapText="1"/>
    </xf>
    <xf numFmtId="179" fontId="4" fillId="0" borderId="20" xfId="0" applyNumberFormat="1" applyFont="1" applyFill="1" applyBorder="1" applyAlignment="1">
      <alignment horizontal="left" vertical="center" wrapText="1"/>
    </xf>
    <xf numFmtId="179" fontId="4" fillId="0" borderId="21" xfId="0" applyNumberFormat="1" applyFont="1" applyFill="1" applyBorder="1" applyAlignment="1">
      <alignment horizontal="left" vertical="center" wrapText="1"/>
    </xf>
    <xf numFmtId="0" fontId="28" fillId="0" borderId="0" xfId="0" applyFont="1">
      <alignment vertical="center"/>
    </xf>
    <xf numFmtId="0" fontId="4" fillId="0" borderId="11" xfId="0" applyFont="1" applyBorder="1" applyAlignment="1">
      <alignment horizontal="center" vertical="center"/>
    </xf>
    <xf numFmtId="0" fontId="4" fillId="0" borderId="20" xfId="0" applyFont="1" applyBorder="1" applyAlignment="1">
      <alignment vertical="center" shrinkToFit="1"/>
    </xf>
    <xf numFmtId="14" fontId="7" fillId="0" borderId="0" xfId="0" applyNumberFormat="1" applyFont="1">
      <alignment vertical="center"/>
    </xf>
    <xf numFmtId="179" fontId="4" fillId="0" borderId="46" xfId="0" applyNumberFormat="1" applyFont="1" applyFill="1" applyBorder="1" applyAlignment="1">
      <alignment horizontal="left" vertical="center" wrapText="1"/>
    </xf>
    <xf numFmtId="38" fontId="4" fillId="0" borderId="24" xfId="1" applyFont="1" applyFill="1" applyBorder="1" applyAlignment="1">
      <alignment horizontal="right" vertical="center" wrapText="1"/>
    </xf>
    <xf numFmtId="179" fontId="4" fillId="0" borderId="4" xfId="0" applyNumberFormat="1" applyFont="1" applyFill="1" applyBorder="1" applyAlignment="1">
      <alignment horizontal="left" vertical="center" wrapText="1"/>
    </xf>
    <xf numFmtId="38" fontId="4" fillId="0" borderId="4" xfId="1" applyFont="1" applyFill="1" applyBorder="1" applyAlignment="1">
      <alignment horizontal="right" vertical="center" wrapText="1"/>
    </xf>
    <xf numFmtId="179" fontId="4" fillId="0" borderId="23" xfId="0" applyNumberFormat="1" applyFont="1" applyFill="1" applyBorder="1" applyAlignment="1">
      <alignment horizontal="left" vertical="center" wrapText="1"/>
    </xf>
    <xf numFmtId="0" fontId="8" fillId="0" borderId="0" xfId="0" applyFont="1" applyAlignment="1">
      <alignment horizontal="left" vertical="center" wrapText="1"/>
    </xf>
    <xf numFmtId="0" fontId="21" fillId="0" borderId="0" xfId="0" applyFont="1" applyFill="1" applyAlignment="1">
      <alignment horizontal="right" vertical="center"/>
    </xf>
    <xf numFmtId="0" fontId="21" fillId="0" borderId="0" xfId="0" applyFont="1" applyFill="1" applyAlignment="1">
      <alignment vertical="center" wrapText="1"/>
    </xf>
    <xf numFmtId="0" fontId="41" fillId="0" borderId="0" xfId="0" applyFont="1" applyFill="1">
      <alignment vertical="center"/>
    </xf>
    <xf numFmtId="0" fontId="21" fillId="0" borderId="0" xfId="0" applyFont="1" applyFill="1" applyAlignment="1">
      <alignment vertical="top" wrapText="1"/>
    </xf>
    <xf numFmtId="0" fontId="24" fillId="0" borderId="0" xfId="0" applyFont="1" applyFill="1">
      <alignment vertical="center"/>
    </xf>
    <xf numFmtId="0" fontId="33" fillId="0" borderId="20" xfId="0" applyFont="1" applyFill="1" applyBorder="1" applyAlignment="1">
      <alignment horizontal="center" vertical="center" shrinkToFit="1"/>
    </xf>
    <xf numFmtId="0" fontId="21" fillId="0" borderId="21" xfId="0" applyFont="1" applyFill="1" applyBorder="1" applyAlignment="1">
      <alignment vertical="center" shrinkToFit="1"/>
    </xf>
    <xf numFmtId="0" fontId="28" fillId="0" borderId="14" xfId="0" applyFont="1" applyFill="1" applyBorder="1">
      <alignment vertical="center"/>
    </xf>
    <xf numFmtId="0" fontId="21" fillId="0" borderId="15" xfId="0" applyFont="1" applyFill="1" applyBorder="1" applyAlignment="1">
      <alignment vertical="center" wrapText="1"/>
    </xf>
    <xf numFmtId="0" fontId="21" fillId="0" borderId="15" xfId="0" applyFont="1" applyFill="1" applyBorder="1">
      <alignment vertical="center"/>
    </xf>
    <xf numFmtId="0" fontId="26" fillId="0" borderId="3" xfId="0" applyFont="1" applyFill="1" applyBorder="1" applyAlignment="1">
      <alignment horizontal="right" vertical="center" wrapText="1"/>
    </xf>
    <xf numFmtId="0" fontId="26" fillId="0" borderId="5" xfId="0" applyFont="1" applyFill="1" applyBorder="1" applyAlignment="1">
      <alignment horizontal="left" vertical="center" wrapText="1"/>
    </xf>
    <xf numFmtId="0" fontId="26" fillId="0" borderId="29" xfId="0" applyFont="1" applyFill="1" applyBorder="1" applyAlignment="1">
      <alignment horizontal="right" vertical="center" wrapText="1"/>
    </xf>
    <xf numFmtId="0" fontId="26" fillId="0" borderId="18" xfId="0" applyFont="1" applyFill="1" applyBorder="1" applyAlignment="1">
      <alignment horizontal="left" vertical="center" wrapText="1"/>
    </xf>
    <xf numFmtId="0" fontId="26" fillId="0" borderId="8" xfId="0" applyFont="1" applyFill="1" applyBorder="1" applyAlignment="1">
      <alignment horizontal="right" vertical="center" wrapText="1"/>
    </xf>
    <xf numFmtId="0" fontId="26" fillId="0" borderId="10" xfId="0" applyFont="1" applyFill="1" applyBorder="1" applyAlignment="1">
      <alignment horizontal="left" vertical="center" wrapText="1"/>
    </xf>
    <xf numFmtId="0" fontId="21" fillId="0" borderId="0" xfId="0" applyFont="1" applyFill="1" applyAlignment="1">
      <alignment horizontal="center" vertical="center" wrapText="1"/>
    </xf>
    <xf numFmtId="0" fontId="21" fillId="0" borderId="0" xfId="0" applyFont="1" applyFill="1" applyAlignment="1">
      <alignment horizontal="left" vertical="center"/>
    </xf>
    <xf numFmtId="0" fontId="21" fillId="0" borderId="0" xfId="0" applyFont="1" applyFill="1" applyAlignment="1">
      <alignment horizontal="center" vertical="center"/>
    </xf>
    <xf numFmtId="0" fontId="28" fillId="0" borderId="0" xfId="0" applyFont="1" applyFill="1" applyAlignment="1">
      <alignment vertical="top"/>
    </xf>
    <xf numFmtId="0" fontId="21" fillId="0" borderId="0" xfId="0" applyFont="1" applyFill="1" applyAlignment="1">
      <alignment vertical="top"/>
    </xf>
    <xf numFmtId="0" fontId="28" fillId="0" borderId="0" xfId="0" applyFont="1" applyFill="1" applyAlignment="1">
      <alignment horizontal="right" vertical="top" wrapText="1"/>
    </xf>
    <xf numFmtId="0" fontId="21" fillId="0" borderId="0" xfId="0" applyFont="1" applyFill="1" applyAlignment="1">
      <alignment horizontal="right" vertical="top" wrapText="1"/>
    </xf>
    <xf numFmtId="0" fontId="28" fillId="0" borderId="0" xfId="0" applyFont="1" applyFill="1" applyAlignment="1">
      <alignment horizontal="right" vertical="top" wrapText="1" indent="1"/>
    </xf>
    <xf numFmtId="0" fontId="16" fillId="0" borderId="67" xfId="0" applyFont="1" applyBorder="1" applyAlignment="1" applyProtection="1">
      <alignment horizontal="left" vertical="center" wrapText="1"/>
      <protection locked="0" hidden="1"/>
    </xf>
    <xf numFmtId="0" fontId="16" fillId="0" borderId="62" xfId="0" applyFont="1" applyBorder="1" applyAlignment="1" applyProtection="1">
      <alignment horizontal="left" vertical="center" wrapText="1"/>
      <protection locked="0" hidden="1"/>
    </xf>
    <xf numFmtId="0" fontId="16" fillId="0" borderId="64" xfId="0" applyFont="1" applyBorder="1" applyAlignment="1" applyProtection="1">
      <alignment horizontal="left" vertical="center" wrapText="1"/>
      <protection locked="0" hidden="1"/>
    </xf>
    <xf numFmtId="0" fontId="16" fillId="0" borderId="72" xfId="0" applyFont="1" applyFill="1" applyBorder="1" applyAlignment="1" applyProtection="1">
      <alignment horizontal="left" vertical="center" wrapText="1"/>
      <protection locked="0"/>
    </xf>
    <xf numFmtId="0" fontId="16" fillId="0" borderId="67" xfId="0" applyFont="1" applyFill="1" applyBorder="1" applyAlignment="1" applyProtection="1">
      <alignment horizontal="left" vertical="center" wrapText="1"/>
      <protection locked="0"/>
    </xf>
    <xf numFmtId="181" fontId="16" fillId="0" borderId="76" xfId="0" applyNumberFormat="1" applyFont="1" applyFill="1" applyBorder="1" applyAlignment="1" applyProtection="1">
      <alignment horizontal="right" vertical="center" wrapText="1"/>
      <protection locked="0"/>
    </xf>
    <xf numFmtId="0" fontId="16" fillId="0" borderId="68" xfId="0" applyNumberFormat="1" applyFont="1" applyFill="1" applyBorder="1" applyAlignment="1" applyProtection="1">
      <alignment horizontal="left" vertical="center" wrapText="1"/>
      <protection locked="0"/>
    </xf>
    <xf numFmtId="0" fontId="16" fillId="0" borderId="73" xfId="0" applyFont="1" applyFill="1" applyBorder="1" applyAlignment="1" applyProtection="1">
      <alignment horizontal="left" vertical="center" wrapText="1"/>
      <protection locked="0"/>
    </xf>
    <xf numFmtId="0" fontId="16" fillId="0" borderId="62" xfId="0" applyFont="1" applyFill="1" applyBorder="1" applyAlignment="1" applyProtection="1">
      <alignment horizontal="left" vertical="center" wrapText="1"/>
      <protection locked="0"/>
    </xf>
    <xf numFmtId="181" fontId="16" fillId="0" borderId="77" xfId="0" applyNumberFormat="1" applyFont="1" applyFill="1" applyBorder="1" applyAlignment="1" applyProtection="1">
      <alignment horizontal="right" vertical="center"/>
      <protection locked="0"/>
    </xf>
    <xf numFmtId="0" fontId="16" fillId="0" borderId="63" xfId="0" applyNumberFormat="1" applyFont="1" applyFill="1" applyBorder="1" applyAlignment="1" applyProtection="1">
      <alignment horizontal="left" vertical="center" wrapText="1"/>
      <protection locked="0"/>
    </xf>
    <xf numFmtId="0" fontId="16" fillId="0" borderId="74" xfId="0" applyFont="1" applyFill="1" applyBorder="1" applyAlignment="1" applyProtection="1">
      <alignment horizontal="left" vertical="center" wrapText="1"/>
      <protection locked="0"/>
    </xf>
    <xf numFmtId="0" fontId="16" fillId="0" borderId="64" xfId="0" applyFont="1" applyFill="1" applyBorder="1" applyAlignment="1" applyProtection="1">
      <alignment horizontal="left" vertical="center" wrapText="1"/>
      <protection locked="0"/>
    </xf>
    <xf numFmtId="181" fontId="16" fillId="0" borderId="78" xfId="0" applyNumberFormat="1" applyFont="1" applyFill="1" applyBorder="1" applyAlignment="1" applyProtection="1">
      <alignment horizontal="right" vertical="center"/>
      <protection locked="0"/>
    </xf>
    <xf numFmtId="0" fontId="16" fillId="0" borderId="65" xfId="0" applyNumberFormat="1" applyFont="1" applyFill="1" applyBorder="1" applyAlignment="1" applyProtection="1">
      <alignment horizontal="left" vertical="center" wrapText="1"/>
      <protection locked="0"/>
    </xf>
    <xf numFmtId="0" fontId="16" fillId="0" borderId="15" xfId="0" applyFont="1" applyBorder="1" applyAlignment="1" applyProtection="1">
      <alignment horizontal="center" vertical="center"/>
      <protection locked="0"/>
    </xf>
    <xf numFmtId="0" fontId="16" fillId="0" borderId="42" xfId="0" applyFont="1" applyBorder="1" applyAlignment="1" applyProtection="1">
      <alignment horizontal="center" vertical="center"/>
      <protection locked="0"/>
    </xf>
    <xf numFmtId="0" fontId="30" fillId="0" borderId="0" xfId="0" applyFont="1" applyProtection="1">
      <alignment vertical="center"/>
      <protection hidden="1"/>
    </xf>
    <xf numFmtId="183" fontId="16" fillId="0" borderId="76" xfId="0" applyNumberFormat="1" applyFont="1" applyFill="1" applyBorder="1" applyAlignment="1" applyProtection="1">
      <alignment horizontal="right" vertical="center" wrapText="1"/>
      <protection locked="0"/>
    </xf>
    <xf numFmtId="183" fontId="16" fillId="0" borderId="77" xfId="0" applyNumberFormat="1" applyFont="1" applyFill="1" applyBorder="1" applyAlignment="1" applyProtection="1">
      <alignment horizontal="right" vertical="center"/>
      <protection locked="0"/>
    </xf>
    <xf numFmtId="183" fontId="16" fillId="0" borderId="78" xfId="0" applyNumberFormat="1" applyFont="1" applyFill="1" applyBorder="1" applyAlignment="1" applyProtection="1">
      <alignment horizontal="right" vertical="center"/>
      <protection locked="0"/>
    </xf>
    <xf numFmtId="0" fontId="11" fillId="0" borderId="20" xfId="0" applyFont="1" applyFill="1" applyBorder="1" applyAlignment="1" applyProtection="1">
      <alignment vertical="center"/>
      <protection locked="0"/>
    </xf>
    <xf numFmtId="0" fontId="11" fillId="0" borderId="47" xfId="0" applyFont="1" applyFill="1" applyBorder="1" applyAlignment="1" applyProtection="1">
      <alignment vertical="center"/>
      <protection locked="0"/>
    </xf>
    <xf numFmtId="0" fontId="4" fillId="0" borderId="20" xfId="0" applyFont="1" applyBorder="1" applyAlignment="1" applyProtection="1">
      <alignment vertical="center" shrinkToFit="1"/>
      <protection locked="0"/>
    </xf>
    <xf numFmtId="3" fontId="4" fillId="0" borderId="19" xfId="0" applyNumberFormat="1" applyFont="1" applyBorder="1" applyAlignment="1" applyProtection="1">
      <alignment vertical="center" wrapText="1"/>
      <protection locked="0"/>
    </xf>
    <xf numFmtId="182" fontId="4" fillId="0" borderId="19" xfId="0" applyNumberFormat="1" applyFont="1" applyBorder="1" applyAlignment="1" applyProtection="1">
      <alignment horizontal="right" vertical="center" wrapText="1"/>
      <protection locked="0"/>
    </xf>
    <xf numFmtId="0" fontId="4" fillId="0" borderId="19" xfId="0" applyFont="1" applyFill="1" applyBorder="1" applyAlignment="1" applyProtection="1">
      <alignment horizontal="center" vertical="center" wrapText="1"/>
      <protection locked="0"/>
    </xf>
    <xf numFmtId="0" fontId="11" fillId="0" borderId="20" xfId="0" applyFont="1" applyBorder="1" applyAlignment="1" applyProtection="1">
      <alignment vertical="center"/>
      <protection locked="0"/>
    </xf>
    <xf numFmtId="0" fontId="4" fillId="0" borderId="14" xfId="0" applyFont="1" applyBorder="1" applyAlignment="1" applyProtection="1">
      <alignment vertical="center"/>
      <protection locked="0"/>
    </xf>
    <xf numFmtId="0" fontId="4" fillId="0" borderId="15" xfId="0" applyFont="1" applyBorder="1" applyAlignment="1" applyProtection="1">
      <alignment vertical="center"/>
      <protection locked="0"/>
    </xf>
    <xf numFmtId="0" fontId="11" fillId="0" borderId="20" xfId="0" applyFont="1" applyBorder="1" applyAlignment="1" applyProtection="1">
      <alignment vertical="center" shrinkToFit="1"/>
      <protection locked="0"/>
    </xf>
    <xf numFmtId="180" fontId="4" fillId="0" borderId="19" xfId="1" applyNumberFormat="1" applyFont="1" applyFill="1" applyBorder="1" applyAlignment="1" applyProtection="1">
      <alignment horizontal="right" vertical="center" wrapText="1"/>
      <protection locked="0"/>
    </xf>
    <xf numFmtId="0" fontId="25" fillId="0" borderId="0" xfId="0" applyFont="1" applyFill="1">
      <alignment vertical="center"/>
    </xf>
    <xf numFmtId="0" fontId="26" fillId="0" borderId="3" xfId="0" applyFont="1" applyFill="1" applyBorder="1" applyAlignment="1">
      <alignment vertical="center" shrinkToFit="1"/>
    </xf>
    <xf numFmtId="0" fontId="21" fillId="0" borderId="11" xfId="0" applyFont="1" applyFill="1" applyBorder="1" applyAlignment="1">
      <alignment horizontal="center" vertical="center"/>
    </xf>
    <xf numFmtId="0" fontId="21" fillId="0" borderId="12" xfId="0" applyFont="1" applyFill="1" applyBorder="1">
      <alignment vertical="center"/>
    </xf>
    <xf numFmtId="0" fontId="4" fillId="0" borderId="19" xfId="0" applyFont="1" applyFill="1" applyBorder="1" applyAlignment="1" applyProtection="1">
      <alignment horizontal="right" vertical="center" wrapText="1"/>
      <protection locked="0"/>
    </xf>
    <xf numFmtId="0" fontId="4" fillId="0" borderId="0" xfId="0" applyFont="1" applyAlignment="1">
      <alignment horizontal="center" vertical="center"/>
    </xf>
    <xf numFmtId="0" fontId="6" fillId="0" borderId="0" xfId="0" applyFont="1" applyFill="1" applyAlignment="1">
      <alignment horizontal="left" vertical="top" wrapText="1"/>
    </xf>
    <xf numFmtId="0" fontId="6" fillId="0" borderId="0" xfId="0" applyFont="1" applyAlignment="1">
      <alignment horizontal="left" vertical="top" wrapText="1"/>
    </xf>
    <xf numFmtId="0" fontId="21" fillId="0" borderId="0" xfId="0" applyFont="1" applyFill="1" applyAlignment="1">
      <alignment horizontal="left" vertical="center" wrapText="1"/>
    </xf>
    <xf numFmtId="0" fontId="4" fillId="0" borderId="0" xfId="0" applyFont="1" applyFill="1" applyAlignment="1">
      <alignment horizontal="left" vertical="center" wrapText="1"/>
    </xf>
    <xf numFmtId="0" fontId="28" fillId="0" borderId="0" xfId="0" applyFont="1" applyFill="1" applyAlignment="1">
      <alignment horizontal="center" vertical="top" wrapText="1"/>
    </xf>
    <xf numFmtId="0" fontId="4" fillId="0" borderId="21" xfId="0" applyFont="1" applyBorder="1" applyAlignment="1">
      <alignment horizontal="left" vertical="center" wrapText="1"/>
    </xf>
    <xf numFmtId="20" fontId="4" fillId="0" borderId="0" xfId="0" applyNumberFormat="1" applyFont="1" applyFill="1" applyAlignment="1">
      <alignment horizontal="center" vertical="center" wrapText="1"/>
    </xf>
    <xf numFmtId="0" fontId="4" fillId="0" borderId="0" xfId="0" applyFont="1" applyFill="1">
      <alignment vertical="center"/>
    </xf>
    <xf numFmtId="0" fontId="4" fillId="0" borderId="0" xfId="0" applyFont="1" applyFill="1" applyAlignment="1">
      <alignment horizontal="center" vertical="center" wrapText="1"/>
    </xf>
    <xf numFmtId="0" fontId="4" fillId="0" borderId="0" xfId="0" applyFont="1" applyFill="1" applyAlignment="1">
      <alignment horizontal="right" vertical="center"/>
    </xf>
    <xf numFmtId="0" fontId="4" fillId="0" borderId="0" xfId="0" applyFont="1" applyFill="1" applyAlignment="1">
      <alignment horizontal="distributed" vertical="center" wrapText="1"/>
    </xf>
    <xf numFmtId="20" fontId="20" fillId="0" borderId="0" xfId="0" applyNumberFormat="1" applyFont="1" applyFill="1" applyAlignment="1">
      <alignment horizontal="center" vertical="center"/>
    </xf>
    <xf numFmtId="0" fontId="20" fillId="0" borderId="0" xfId="0" applyFont="1" applyFill="1" applyAlignment="1">
      <alignment horizontal="center" vertical="center" wrapText="1"/>
    </xf>
    <xf numFmtId="0" fontId="21" fillId="0" borderId="0" xfId="0" applyFont="1" applyFill="1" applyAlignment="1">
      <alignment horizontal="distributed" vertical="center" wrapText="1"/>
    </xf>
    <xf numFmtId="0" fontId="35" fillId="0" borderId="0" xfId="0" applyFont="1" applyFill="1" applyAlignment="1">
      <alignment horizontal="center" vertical="center"/>
    </xf>
    <xf numFmtId="0" fontId="22" fillId="0" borderId="0" xfId="0" applyFont="1" applyFill="1" applyAlignment="1">
      <alignment horizontal="center" vertical="center"/>
    </xf>
    <xf numFmtId="0" fontId="6" fillId="0" borderId="0" xfId="0" applyFont="1" applyFill="1">
      <alignment vertical="center"/>
    </xf>
    <xf numFmtId="0" fontId="11" fillId="0" borderId="0" xfId="0" applyFont="1" applyFill="1">
      <alignment vertical="center"/>
    </xf>
    <xf numFmtId="0" fontId="8" fillId="0" borderId="3" xfId="0" applyFont="1" applyFill="1" applyBorder="1" applyAlignment="1">
      <alignment vertical="center" shrinkToFit="1"/>
    </xf>
    <xf numFmtId="0" fontId="2" fillId="0" borderId="0" xfId="0" applyFont="1" applyFill="1">
      <alignment vertical="center"/>
    </xf>
    <xf numFmtId="0" fontId="4" fillId="0" borderId="11" xfId="0" applyFont="1" applyFill="1" applyBorder="1" applyAlignment="1">
      <alignment horizontal="center" vertical="center"/>
    </xf>
    <xf numFmtId="0" fontId="4" fillId="0" borderId="12" xfId="0" applyFont="1" applyFill="1" applyBorder="1">
      <alignment vertical="center"/>
    </xf>
    <xf numFmtId="0" fontId="4" fillId="0" borderId="13" xfId="0" applyFont="1" applyFill="1" applyBorder="1">
      <alignment vertical="center"/>
    </xf>
    <xf numFmtId="0" fontId="21" fillId="0" borderId="13" xfId="0" applyFont="1" applyFill="1" applyBorder="1">
      <alignment vertical="center"/>
    </xf>
    <xf numFmtId="0" fontId="4" fillId="0" borderId="14" xfId="0" applyFont="1" applyFill="1" applyBorder="1" applyAlignment="1" applyProtection="1">
      <alignment vertical="center"/>
      <protection locked="0"/>
    </xf>
    <xf numFmtId="0" fontId="4" fillId="0" borderId="15" xfId="0" applyFont="1" applyFill="1" applyBorder="1" applyAlignment="1" applyProtection="1">
      <alignment vertical="center"/>
      <protection locked="0"/>
    </xf>
    <xf numFmtId="0" fontId="30" fillId="0" borderId="0" xfId="0" applyFont="1" applyFill="1">
      <alignment vertical="center"/>
    </xf>
    <xf numFmtId="0" fontId="9" fillId="0" borderId="0" xfId="0" applyFont="1" applyFill="1">
      <alignment vertical="center"/>
    </xf>
    <xf numFmtId="0" fontId="6" fillId="0" borderId="25" xfId="0" applyFont="1" applyFill="1" applyBorder="1" applyAlignment="1">
      <alignment horizontal="center" vertical="center"/>
    </xf>
    <xf numFmtId="0" fontId="7" fillId="0" borderId="0" xfId="0" applyFont="1" applyFill="1">
      <alignment vertical="center"/>
    </xf>
    <xf numFmtId="0" fontId="28" fillId="0" borderId="25" xfId="0" applyFont="1" applyFill="1" applyBorder="1" applyAlignment="1">
      <alignment horizontal="center" vertical="center"/>
    </xf>
    <xf numFmtId="0" fontId="6" fillId="0" borderId="32" xfId="0" applyFont="1" applyFill="1" applyBorder="1" applyAlignment="1">
      <alignment horizontal="center" vertical="center"/>
    </xf>
    <xf numFmtId="0" fontId="28" fillId="0" borderId="58" xfId="0" applyFont="1" applyFill="1" applyBorder="1" applyAlignment="1">
      <alignment horizontal="center" vertical="center"/>
    </xf>
    <xf numFmtId="0" fontId="4" fillId="0" borderId="0" xfId="0" applyFont="1" applyFill="1" applyAlignment="1">
      <alignment horizontal="center" vertical="center"/>
    </xf>
    <xf numFmtId="0" fontId="6" fillId="0" borderId="0" xfId="0" applyFont="1" applyFill="1" applyAlignment="1">
      <alignment horizontal="right" vertical="center" wrapText="1"/>
    </xf>
    <xf numFmtId="0" fontId="28" fillId="0" borderId="0" xfId="0" applyFont="1" applyFill="1" applyAlignment="1">
      <alignment horizontal="right" vertical="center" wrapText="1"/>
    </xf>
    <xf numFmtId="0" fontId="17" fillId="0" borderId="0" xfId="0" applyFont="1" applyFill="1" applyAlignment="1">
      <alignment horizontal="right" vertical="center" wrapText="1"/>
    </xf>
    <xf numFmtId="0" fontId="6" fillId="0" borderId="0" xfId="0" applyFont="1" applyFill="1" applyAlignment="1">
      <alignment horizontal="center" vertical="top" wrapText="1"/>
    </xf>
    <xf numFmtId="0" fontId="6" fillId="0" borderId="0" xfId="0" applyFont="1" applyFill="1" applyAlignment="1">
      <alignment horizontal="center" vertical="center"/>
    </xf>
    <xf numFmtId="0" fontId="8" fillId="0" borderId="0" xfId="0" applyFont="1" applyFill="1" applyAlignment="1">
      <alignment vertical="center" wrapText="1"/>
    </xf>
    <xf numFmtId="0" fontId="48" fillId="0" borderId="0" xfId="0" applyFont="1" applyAlignment="1" applyProtection="1">
      <alignment horizontal="right" vertical="top" wrapText="1"/>
      <protection hidden="1"/>
    </xf>
    <xf numFmtId="0" fontId="16" fillId="3" borderId="88" xfId="0" applyFont="1" applyFill="1" applyBorder="1" applyAlignment="1">
      <alignment horizontal="center" vertical="center" wrapText="1"/>
    </xf>
    <xf numFmtId="0" fontId="16" fillId="0" borderId="89" xfId="0" applyNumberFormat="1" applyFont="1" applyBorder="1" applyAlignment="1" applyProtection="1">
      <alignment horizontal="center" vertical="center"/>
      <protection hidden="1"/>
    </xf>
    <xf numFmtId="0" fontId="16" fillId="0" borderId="90" xfId="0" applyNumberFormat="1" applyFont="1" applyBorder="1" applyAlignment="1" applyProtection="1">
      <alignment horizontal="center" vertical="center"/>
      <protection hidden="1"/>
    </xf>
    <xf numFmtId="0" fontId="4" fillId="0" borderId="0" xfId="0" applyFont="1" applyFill="1" applyAlignment="1">
      <alignment vertical="center" wrapText="1"/>
    </xf>
    <xf numFmtId="0" fontId="37" fillId="0" borderId="0" xfId="0" applyFont="1" applyFill="1" applyAlignment="1" applyProtection="1">
      <alignment horizontal="right" vertical="center"/>
      <protection hidden="1"/>
    </xf>
    <xf numFmtId="0" fontId="39" fillId="0" borderId="0" xfId="0" applyFont="1" applyFill="1">
      <alignment vertical="center"/>
    </xf>
    <xf numFmtId="0" fontId="4" fillId="0" borderId="0" xfId="0" applyFont="1" applyFill="1" applyAlignment="1">
      <alignment vertical="top" wrapText="1"/>
    </xf>
    <xf numFmtId="0" fontId="12" fillId="0" borderId="20" xfId="0" applyFont="1" applyFill="1" applyBorder="1" applyAlignment="1" applyProtection="1">
      <alignment horizontal="center" vertical="center" shrinkToFit="1"/>
      <protection locked="0"/>
    </xf>
    <xf numFmtId="0" fontId="4" fillId="0" borderId="21" xfId="0" applyFont="1" applyFill="1" applyBorder="1" applyAlignment="1">
      <alignment vertical="center" shrinkToFit="1"/>
    </xf>
    <xf numFmtId="0" fontId="6" fillId="0" borderId="14" xfId="0" applyFont="1" applyFill="1" applyBorder="1">
      <alignment vertical="center"/>
    </xf>
    <xf numFmtId="0" fontId="4" fillId="0" borderId="15" xfId="0" applyFont="1" applyFill="1" applyBorder="1" applyAlignment="1">
      <alignment vertical="center" wrapText="1"/>
    </xf>
    <xf numFmtId="0" fontId="4" fillId="0" borderId="15" xfId="0" applyFont="1" applyFill="1" applyBorder="1">
      <alignment vertical="center"/>
    </xf>
    <xf numFmtId="0" fontId="13" fillId="0" borderId="0" xfId="0" applyFont="1" applyFill="1">
      <alignment vertical="center"/>
    </xf>
    <xf numFmtId="0" fontId="8" fillId="0" borderId="3" xfId="0" applyFont="1" applyFill="1" applyBorder="1" applyAlignment="1">
      <alignment horizontal="right" vertical="center" wrapText="1"/>
    </xf>
    <xf numFmtId="0" fontId="8" fillId="0" borderId="5" xfId="0" applyFont="1" applyFill="1" applyBorder="1" applyAlignment="1">
      <alignment horizontal="left" vertical="center" wrapText="1"/>
    </xf>
    <xf numFmtId="0" fontId="8" fillId="0" borderId="29" xfId="0" applyFont="1" applyFill="1" applyBorder="1" applyAlignment="1">
      <alignment horizontal="right" vertical="center" wrapText="1"/>
    </xf>
    <xf numFmtId="0" fontId="8" fillId="0" borderId="18" xfId="0" applyFont="1" applyFill="1" applyBorder="1" applyAlignment="1">
      <alignment horizontal="left" vertical="center" wrapText="1"/>
    </xf>
    <xf numFmtId="0" fontId="8" fillId="0" borderId="8" xfId="0" applyFont="1" applyFill="1" applyBorder="1" applyAlignment="1">
      <alignment horizontal="right" vertical="center" wrapText="1"/>
    </xf>
    <xf numFmtId="0" fontId="8" fillId="0" borderId="10" xfId="0" applyFont="1" applyFill="1" applyBorder="1" applyAlignment="1">
      <alignment horizontal="left" vertical="center" wrapText="1"/>
    </xf>
    <xf numFmtId="0" fontId="4" fillId="0" borderId="0" xfId="0" applyFont="1" applyFill="1" applyAlignment="1">
      <alignment horizontal="left" vertical="center"/>
    </xf>
    <xf numFmtId="0" fontId="6" fillId="0" borderId="0" xfId="0" applyFont="1" applyFill="1" applyAlignment="1">
      <alignment vertical="top"/>
    </xf>
    <xf numFmtId="0" fontId="4" fillId="0" borderId="0" xfId="0" applyFont="1" applyFill="1" applyAlignment="1">
      <alignment vertical="top"/>
    </xf>
    <xf numFmtId="0" fontId="6" fillId="0" borderId="0" xfId="0" applyFont="1" applyFill="1" applyAlignment="1">
      <alignment horizontal="right" vertical="top" wrapText="1"/>
    </xf>
    <xf numFmtId="0" fontId="4" fillId="0" borderId="0" xfId="0" applyFont="1" applyFill="1" applyAlignment="1">
      <alignment horizontal="right" vertical="top" wrapText="1"/>
    </xf>
    <xf numFmtId="0" fontId="6" fillId="0" borderId="0" xfId="0" applyFont="1" applyFill="1" applyAlignment="1">
      <alignment horizontal="right" vertical="top" wrapText="1" indent="1"/>
    </xf>
    <xf numFmtId="0" fontId="21" fillId="0" borderId="0" xfId="0" applyFont="1" applyProtection="1">
      <alignment vertical="center"/>
      <protection hidden="1"/>
    </xf>
    <xf numFmtId="0" fontId="21" fillId="0" borderId="0" xfId="0" applyFont="1" applyAlignment="1" applyProtection="1">
      <alignment horizontal="right" vertical="center"/>
      <protection hidden="1"/>
    </xf>
    <xf numFmtId="0" fontId="21" fillId="0" borderId="0" xfId="0" applyFont="1" applyAlignment="1" applyProtection="1">
      <alignment vertical="center" wrapText="1"/>
      <protection hidden="1"/>
    </xf>
    <xf numFmtId="0" fontId="21" fillId="4" borderId="0" xfId="0" applyFont="1" applyFill="1" applyAlignment="1" applyProtection="1">
      <alignment horizontal="right" vertical="center"/>
      <protection hidden="1"/>
    </xf>
    <xf numFmtId="0" fontId="25" fillId="0" borderId="0" xfId="0" applyFont="1" applyProtection="1">
      <alignment vertical="center"/>
      <protection hidden="1"/>
    </xf>
    <xf numFmtId="0" fontId="37" fillId="0" borderId="0" xfId="0" applyFont="1" applyFill="1" applyAlignment="1">
      <alignment horizontal="right" vertical="center"/>
    </xf>
    <xf numFmtId="0" fontId="21" fillId="0" borderId="0" xfId="0" applyFont="1" applyFill="1" applyProtection="1">
      <alignment vertical="center"/>
      <protection hidden="1"/>
    </xf>
    <xf numFmtId="0" fontId="21" fillId="0" borderId="0" xfId="0" applyFont="1" applyFill="1" applyAlignment="1" applyProtection="1">
      <alignment horizontal="right" vertical="center"/>
      <protection hidden="1"/>
    </xf>
    <xf numFmtId="0" fontId="21" fillId="0" borderId="0" xfId="0" applyFont="1" applyFill="1" applyAlignment="1" applyProtection="1">
      <alignment vertical="center" wrapText="1"/>
      <protection hidden="1"/>
    </xf>
    <xf numFmtId="0" fontId="25" fillId="0" borderId="0" xfId="0" applyFont="1" applyFill="1" applyProtection="1">
      <alignment vertical="center"/>
      <protection hidden="1"/>
    </xf>
    <xf numFmtId="0" fontId="26" fillId="0" borderId="3" xfId="0" applyFont="1" applyFill="1" applyBorder="1" applyAlignment="1" applyProtection="1">
      <alignment vertical="center" shrinkToFit="1"/>
      <protection hidden="1"/>
    </xf>
    <xf numFmtId="0" fontId="8" fillId="0" borderId="45" xfId="0" applyFont="1" applyFill="1" applyBorder="1" applyAlignment="1">
      <alignment horizontal="center" vertical="center" shrinkToFit="1"/>
    </xf>
    <xf numFmtId="0" fontId="26" fillId="0" borderId="45" xfId="0" applyFont="1" applyFill="1" applyBorder="1" applyAlignment="1" applyProtection="1">
      <alignment horizontal="center" vertical="center" shrinkToFit="1"/>
      <protection hidden="1"/>
    </xf>
    <xf numFmtId="0" fontId="4" fillId="0" borderId="38" xfId="0" applyFont="1" applyFill="1" applyBorder="1" applyAlignment="1">
      <alignment horizontal="center" vertical="center"/>
    </xf>
    <xf numFmtId="0" fontId="21" fillId="0" borderId="38" xfId="0" applyFont="1" applyFill="1" applyBorder="1" applyAlignment="1" applyProtection="1">
      <alignment horizontal="center" vertical="center"/>
      <protection hidden="1"/>
    </xf>
    <xf numFmtId="0" fontId="4" fillId="0" borderId="4" xfId="0" applyFont="1" applyFill="1" applyBorder="1">
      <alignment vertical="center"/>
    </xf>
    <xf numFmtId="0" fontId="8" fillId="0" borderId="13" xfId="0" applyFont="1" applyFill="1" applyBorder="1">
      <alignment vertical="center"/>
    </xf>
    <xf numFmtId="0" fontId="21" fillId="0" borderId="11" xfId="0" applyFont="1" applyFill="1" applyBorder="1" applyAlignment="1" applyProtection="1">
      <alignment horizontal="center" vertical="center"/>
      <protection hidden="1"/>
    </xf>
    <xf numFmtId="0" fontId="21" fillId="0" borderId="12" xfId="0" applyFont="1" applyFill="1" applyBorder="1" applyProtection="1">
      <alignment vertical="center"/>
      <protection hidden="1"/>
    </xf>
    <xf numFmtId="0" fontId="21" fillId="0" borderId="4" xfId="0" applyFont="1" applyFill="1" applyBorder="1" applyProtection="1">
      <alignment vertical="center"/>
      <protection hidden="1"/>
    </xf>
    <xf numFmtId="0" fontId="26" fillId="0" borderId="13" xfId="0" applyFont="1" applyFill="1" applyBorder="1" applyProtection="1">
      <alignment vertical="center"/>
      <protection hidden="1"/>
    </xf>
    <xf numFmtId="0" fontId="21" fillId="0" borderId="14" xfId="0" applyFont="1" applyFill="1" applyBorder="1" applyAlignment="1" applyProtection="1">
      <alignment vertical="center"/>
      <protection hidden="1"/>
    </xf>
    <xf numFmtId="0" fontId="21" fillId="0" borderId="15" xfId="0" applyFont="1" applyFill="1" applyBorder="1" applyAlignment="1" applyProtection="1">
      <alignment vertical="center"/>
      <protection hidden="1"/>
    </xf>
    <xf numFmtId="0" fontId="4" fillId="0" borderId="20" xfId="0" applyFont="1" applyFill="1" applyBorder="1" applyAlignment="1">
      <alignment vertical="center" shrinkToFit="1"/>
    </xf>
    <xf numFmtId="0" fontId="4" fillId="0" borderId="20" xfId="0" applyFont="1" applyFill="1" applyBorder="1" applyAlignment="1" applyProtection="1">
      <alignment vertical="center" shrinkToFit="1"/>
      <protection locked="0"/>
    </xf>
    <xf numFmtId="0" fontId="11" fillId="0" borderId="20" xfId="0" applyFont="1" applyFill="1" applyBorder="1" applyAlignment="1">
      <alignment vertical="center"/>
    </xf>
    <xf numFmtId="0" fontId="11" fillId="0" borderId="21" xfId="0" applyFont="1" applyFill="1" applyBorder="1" applyAlignment="1">
      <alignment vertical="center"/>
    </xf>
    <xf numFmtId="0" fontId="21" fillId="0" borderId="20" xfId="0" applyFont="1" applyFill="1" applyBorder="1" applyAlignment="1" applyProtection="1">
      <alignment vertical="center" shrinkToFit="1"/>
      <protection hidden="1"/>
    </xf>
    <xf numFmtId="0" fontId="25" fillId="0" borderId="20" xfId="0" applyFont="1" applyFill="1" applyBorder="1" applyAlignment="1" applyProtection="1">
      <alignment vertical="center"/>
      <protection hidden="1"/>
    </xf>
    <xf numFmtId="0" fontId="25" fillId="0" borderId="21" xfId="0" applyFont="1" applyFill="1" applyBorder="1" applyAlignment="1" applyProtection="1">
      <alignment vertical="center"/>
      <protection hidden="1"/>
    </xf>
    <xf numFmtId="0" fontId="21" fillId="0" borderId="21" xfId="0" applyFont="1" applyFill="1" applyBorder="1" applyAlignment="1" applyProtection="1">
      <alignment vertical="center" shrinkToFit="1"/>
      <protection hidden="1"/>
    </xf>
    <xf numFmtId="0" fontId="8" fillId="0" borderId="0" xfId="0" applyFont="1" applyFill="1">
      <alignment vertical="center"/>
    </xf>
    <xf numFmtId="14" fontId="11" fillId="0" borderId="0" xfId="0" applyNumberFormat="1" applyFont="1" applyFill="1">
      <alignment vertical="center"/>
    </xf>
    <xf numFmtId="0" fontId="4" fillId="0" borderId="0" xfId="0" applyFont="1" applyFill="1" applyAlignment="1" applyProtection="1">
      <alignment vertical="center" wrapText="1"/>
      <protection hidden="1"/>
    </xf>
    <xf numFmtId="0" fontId="21" fillId="0" borderId="59" xfId="0" applyFont="1" applyFill="1" applyBorder="1" applyAlignment="1" applyProtection="1">
      <alignment horizontal="left" vertical="center" wrapText="1"/>
      <protection hidden="1"/>
    </xf>
    <xf numFmtId="0" fontId="25" fillId="0" borderId="20" xfId="0" applyFont="1" applyFill="1" applyBorder="1" applyAlignment="1" applyProtection="1">
      <alignment vertical="center" shrinkToFit="1"/>
      <protection hidden="1"/>
    </xf>
    <xf numFmtId="14" fontId="24" fillId="0" borderId="0" xfId="0" applyNumberFormat="1" applyFont="1" applyFill="1" applyProtection="1">
      <alignment vertical="center"/>
      <protection hidden="1"/>
    </xf>
    <xf numFmtId="0" fontId="24" fillId="0" borderId="0" xfId="0" applyFont="1" applyFill="1" applyProtection="1">
      <alignment vertical="center"/>
      <protection hidden="1"/>
    </xf>
    <xf numFmtId="0" fontId="4" fillId="0" borderId="59" xfId="0" applyFont="1" applyFill="1" applyBorder="1" applyAlignment="1" applyProtection="1">
      <alignment horizontal="left" vertical="center" wrapText="1"/>
      <protection locked="0"/>
    </xf>
    <xf numFmtId="0" fontId="41" fillId="0" borderId="0" xfId="0" applyFont="1" applyFill="1" applyProtection="1">
      <alignment vertical="center"/>
      <protection hidden="1"/>
    </xf>
    <xf numFmtId="180" fontId="21" fillId="0" borderId="19" xfId="1" applyNumberFormat="1" applyFont="1" applyFill="1" applyBorder="1" applyAlignment="1" applyProtection="1">
      <alignment horizontal="right" vertical="center" wrapText="1"/>
      <protection hidden="1"/>
    </xf>
    <xf numFmtId="179" fontId="21" fillId="0" borderId="20" xfId="0" applyNumberFormat="1" applyFont="1" applyBorder="1" applyAlignment="1" applyProtection="1">
      <alignment horizontal="left" vertical="center" wrapText="1"/>
      <protection hidden="1"/>
    </xf>
    <xf numFmtId="180" fontId="21" fillId="0" borderId="47" xfId="1" applyNumberFormat="1" applyFont="1" applyFill="1" applyBorder="1" applyAlignment="1" applyProtection="1">
      <alignment horizontal="right" vertical="center" wrapText="1"/>
      <protection hidden="1"/>
    </xf>
    <xf numFmtId="179" fontId="21" fillId="0" borderId="46" xfId="0" applyNumberFormat="1" applyFont="1" applyBorder="1" applyAlignment="1" applyProtection="1">
      <alignment horizontal="left" vertical="center" wrapText="1"/>
      <protection hidden="1"/>
    </xf>
    <xf numFmtId="180" fontId="21" fillId="0" borderId="20" xfId="1" applyNumberFormat="1" applyFont="1" applyFill="1" applyBorder="1" applyAlignment="1" applyProtection="1">
      <alignment horizontal="right" vertical="center" wrapText="1"/>
      <protection hidden="1"/>
    </xf>
    <xf numFmtId="179" fontId="21" fillId="0" borderId="21" xfId="0" applyNumberFormat="1" applyFont="1" applyBorder="1" applyAlignment="1" applyProtection="1">
      <alignment horizontal="left" vertical="center" wrapText="1"/>
      <protection hidden="1"/>
    </xf>
    <xf numFmtId="38" fontId="21" fillId="0" borderId="24" xfId="1" applyFont="1" applyFill="1" applyBorder="1" applyAlignment="1" applyProtection="1">
      <alignment horizontal="right" vertical="center" wrapText="1"/>
      <protection hidden="1"/>
    </xf>
    <xf numFmtId="179" fontId="21" fillId="0" borderId="4" xfId="0" applyNumberFormat="1" applyFont="1" applyBorder="1" applyAlignment="1" applyProtection="1">
      <alignment horizontal="left" vertical="center" wrapText="1"/>
      <protection hidden="1"/>
    </xf>
    <xf numFmtId="38" fontId="21" fillId="0" borderId="4" xfId="1" applyFont="1" applyFill="1" applyBorder="1" applyAlignment="1" applyProtection="1">
      <alignment horizontal="right" vertical="center" wrapText="1"/>
      <protection hidden="1"/>
    </xf>
    <xf numFmtId="179" fontId="21" fillId="0" borderId="23" xfId="0" applyNumberFormat="1" applyFont="1" applyBorder="1" applyAlignment="1" applyProtection="1">
      <alignment horizontal="left" vertical="center" wrapText="1"/>
      <protection hidden="1"/>
    </xf>
    <xf numFmtId="0" fontId="21" fillId="0" borderId="0" xfId="0" applyFont="1" applyFill="1" applyAlignment="1" applyProtection="1">
      <alignment horizontal="center" vertical="center" wrapText="1"/>
      <protection hidden="1"/>
    </xf>
    <xf numFmtId="0" fontId="44" fillId="0" borderId="0" xfId="0" applyFont="1" applyFill="1" applyAlignment="1" applyProtection="1">
      <alignment vertical="top" wrapText="1"/>
      <protection hidden="1"/>
    </xf>
    <xf numFmtId="0" fontId="28" fillId="0" borderId="0" xfId="0" applyFont="1" applyFill="1" applyAlignment="1" applyProtection="1">
      <alignment vertical="top" wrapText="1"/>
      <protection hidden="1"/>
    </xf>
    <xf numFmtId="185" fontId="4" fillId="0" borderId="19" xfId="1" applyNumberFormat="1" applyFont="1" applyFill="1" applyBorder="1" applyAlignment="1" applyProtection="1">
      <alignment horizontal="right" vertical="center" wrapText="1"/>
      <protection locked="0"/>
    </xf>
    <xf numFmtId="0" fontId="6" fillId="0" borderId="0" xfId="0" applyFont="1" applyFill="1" applyAlignment="1">
      <alignment vertical="top" wrapText="1"/>
    </xf>
    <xf numFmtId="0" fontId="21" fillId="0" borderId="20" xfId="0" applyFont="1" applyBorder="1" applyAlignment="1" applyProtection="1">
      <alignment vertical="center" wrapText="1"/>
      <protection hidden="1"/>
    </xf>
    <xf numFmtId="0" fontId="21" fillId="0" borderId="20" xfId="0" applyFont="1" applyBorder="1" applyAlignment="1" applyProtection="1">
      <alignment vertical="center" shrinkToFit="1"/>
      <protection hidden="1"/>
    </xf>
    <xf numFmtId="0" fontId="21" fillId="0" borderId="21" xfId="0" applyFont="1" applyBorder="1" applyAlignment="1" applyProtection="1">
      <alignment vertical="center" wrapText="1"/>
      <protection hidden="1"/>
    </xf>
    <xf numFmtId="3" fontId="21" fillId="0" borderId="19" xfId="0" applyNumberFormat="1" applyFont="1" applyBorder="1" applyAlignment="1" applyProtection="1">
      <alignment vertical="center" wrapText="1"/>
      <protection hidden="1"/>
    </xf>
    <xf numFmtId="182" fontId="21" fillId="0" borderId="19" xfId="0" applyNumberFormat="1" applyFont="1" applyBorder="1" applyAlignment="1" applyProtection="1">
      <alignment horizontal="right" vertical="center" wrapText="1"/>
      <protection hidden="1"/>
    </xf>
    <xf numFmtId="0" fontId="21" fillId="0" borderId="21" xfId="0" applyFont="1" applyBorder="1" applyAlignment="1" applyProtection="1">
      <alignment horizontal="left" vertical="center" wrapText="1"/>
      <protection hidden="1"/>
    </xf>
    <xf numFmtId="0" fontId="21" fillId="0" borderId="19" xfId="0" applyFont="1" applyFill="1" applyBorder="1" applyAlignment="1" applyProtection="1">
      <alignment horizontal="center" vertical="center" wrapText="1"/>
      <protection hidden="1"/>
    </xf>
    <xf numFmtId="0" fontId="21" fillId="0" borderId="19" xfId="0" applyFont="1" applyFill="1" applyBorder="1" applyAlignment="1" applyProtection="1">
      <alignment horizontal="right" vertical="center" wrapText="1"/>
      <protection hidden="1"/>
    </xf>
    <xf numFmtId="0" fontId="28" fillId="0" borderId="0" xfId="0" applyFont="1" applyAlignment="1" applyProtection="1">
      <alignment horizontal="center" vertical="top" wrapText="1"/>
      <protection hidden="1"/>
    </xf>
    <xf numFmtId="0" fontId="28" fillId="0" borderId="0" xfId="0" applyFont="1" applyAlignment="1" applyProtection="1">
      <alignment horizontal="left" vertical="top" wrapText="1"/>
      <protection hidden="1"/>
    </xf>
    <xf numFmtId="0" fontId="4" fillId="0" borderId="0" xfId="0" applyFont="1" applyProtection="1">
      <alignment vertical="center"/>
      <protection hidden="1"/>
    </xf>
    <xf numFmtId="0" fontId="11" fillId="0" borderId="0" xfId="0" applyFont="1" applyProtection="1">
      <alignment vertical="center"/>
      <protection hidden="1"/>
    </xf>
    <xf numFmtId="0" fontId="8" fillId="0" borderId="0" xfId="0" applyFont="1" applyFill="1" applyAlignment="1">
      <alignment horizontal="left" vertical="center" wrapText="1"/>
    </xf>
    <xf numFmtId="0" fontId="6" fillId="0" borderId="26" xfId="0" applyFont="1" applyFill="1" applyBorder="1" applyAlignment="1">
      <alignment horizontal="center" vertical="center" wrapText="1" shrinkToFit="1"/>
    </xf>
    <xf numFmtId="0" fontId="6" fillId="0" borderId="33" xfId="0" applyFont="1" applyFill="1" applyBorder="1" applyAlignment="1">
      <alignment horizontal="center" vertical="center" wrapText="1" shrinkToFit="1"/>
    </xf>
    <xf numFmtId="0" fontId="4" fillId="0" borderId="41" xfId="0" applyFont="1" applyFill="1" applyBorder="1" applyAlignment="1" applyProtection="1">
      <alignment vertical="center"/>
      <protection locked="0"/>
    </xf>
    <xf numFmtId="0" fontId="4" fillId="0" borderId="9" xfId="0" applyFont="1" applyFill="1" applyBorder="1" applyAlignment="1">
      <alignment vertical="center"/>
    </xf>
    <xf numFmtId="0" fontId="4" fillId="0" borderId="31" xfId="0" applyFont="1" applyFill="1" applyBorder="1" applyAlignment="1" applyProtection="1">
      <alignment vertical="center" shrinkToFit="1"/>
      <protection locked="0"/>
    </xf>
    <xf numFmtId="0" fontId="4" fillId="0" borderId="31" xfId="0" applyFont="1" applyFill="1" applyBorder="1" applyAlignment="1">
      <alignment vertical="center"/>
    </xf>
    <xf numFmtId="0" fontId="11" fillId="0" borderId="31" xfId="0" applyFont="1" applyFill="1" applyBorder="1" applyAlignment="1" applyProtection="1">
      <alignment vertical="center"/>
      <protection locked="0"/>
    </xf>
    <xf numFmtId="0" fontId="4" fillId="0" borderId="18" xfId="0" applyFont="1" applyFill="1" applyBorder="1" applyAlignment="1">
      <alignment vertical="center"/>
    </xf>
    <xf numFmtId="0" fontId="4" fillId="0" borderId="4" xfId="0" applyFont="1" applyFill="1" applyBorder="1" applyAlignment="1">
      <alignment vertical="center"/>
    </xf>
    <xf numFmtId="0" fontId="4" fillId="0" borderId="12" xfId="0" applyFont="1" applyFill="1" applyBorder="1" applyAlignment="1">
      <alignment vertical="center"/>
    </xf>
    <xf numFmtId="0" fontId="4" fillId="0" borderId="13" xfId="0" applyFont="1" applyFill="1" applyBorder="1" applyAlignment="1">
      <alignment vertical="center"/>
    </xf>
    <xf numFmtId="0" fontId="4" fillId="0" borderId="17" xfId="0" applyFont="1" applyFill="1" applyBorder="1" applyAlignment="1" applyProtection="1">
      <alignment vertical="center"/>
      <protection locked="0"/>
    </xf>
    <xf numFmtId="0" fontId="6" fillId="0" borderId="0" xfId="0" applyFont="1" applyFill="1" applyBorder="1" applyAlignment="1">
      <alignment horizontal="right" vertical="center" wrapText="1"/>
    </xf>
    <xf numFmtId="0" fontId="4" fillId="0" borderId="17" xfId="0" applyFont="1" applyFill="1" applyBorder="1">
      <alignment vertical="center"/>
    </xf>
    <xf numFmtId="0" fontId="4" fillId="0" borderId="31" xfId="0" applyFont="1" applyFill="1" applyBorder="1">
      <alignment vertical="center"/>
    </xf>
    <xf numFmtId="0" fontId="4" fillId="0" borderId="41" xfId="0" applyFont="1" applyFill="1" applyBorder="1">
      <alignment vertical="center"/>
    </xf>
    <xf numFmtId="0" fontId="4" fillId="0" borderId="2" xfId="0" applyFont="1" applyFill="1" applyBorder="1">
      <alignment vertical="center"/>
    </xf>
    <xf numFmtId="0" fontId="28" fillId="0" borderId="26" xfId="0" applyFont="1" applyBorder="1" applyAlignment="1" applyProtection="1">
      <alignment horizontal="center" vertical="center" wrapText="1" shrinkToFit="1"/>
      <protection hidden="1"/>
    </xf>
    <xf numFmtId="0" fontId="28" fillId="0" borderId="33" xfId="0" applyFont="1" applyBorder="1" applyAlignment="1" applyProtection="1">
      <alignment horizontal="center" vertical="center" wrapText="1" shrinkToFit="1"/>
      <protection hidden="1"/>
    </xf>
    <xf numFmtId="0" fontId="28" fillId="0" borderId="0" xfId="0" applyFont="1" applyAlignment="1" applyProtection="1">
      <alignment horizontal="right" vertical="center" wrapText="1"/>
      <protection hidden="1"/>
    </xf>
    <xf numFmtId="0" fontId="28" fillId="0" borderId="0" xfId="0" applyFont="1" applyProtection="1">
      <alignment vertical="center"/>
      <protection hidden="1"/>
    </xf>
    <xf numFmtId="0" fontId="21" fillId="0" borderId="17" xfId="0" applyFont="1" applyBorder="1" applyProtection="1">
      <alignment vertical="center"/>
      <protection hidden="1"/>
    </xf>
    <xf numFmtId="0" fontId="21" fillId="0" borderId="31" xfId="0" applyFont="1" applyBorder="1" applyProtection="1">
      <alignment vertical="center"/>
      <protection hidden="1"/>
    </xf>
    <xf numFmtId="0" fontId="21" fillId="0" borderId="41" xfId="0" applyFont="1" applyBorder="1" applyProtection="1">
      <alignment vertical="center"/>
      <protection hidden="1"/>
    </xf>
    <xf numFmtId="0" fontId="21" fillId="0" borderId="2" xfId="0" applyFont="1" applyBorder="1" applyProtection="1">
      <alignment vertical="center"/>
      <protection hidden="1"/>
    </xf>
    <xf numFmtId="38" fontId="4" fillId="5" borderId="12" xfId="1" applyFont="1" applyFill="1" applyBorder="1" applyAlignment="1">
      <alignment horizontal="right" vertical="center" wrapText="1"/>
    </xf>
    <xf numFmtId="179" fontId="4" fillId="5" borderId="12" xfId="0" applyNumberFormat="1" applyFont="1" applyFill="1" applyBorder="1" applyAlignment="1">
      <alignment horizontal="left" vertical="center" wrapText="1"/>
    </xf>
    <xf numFmtId="38" fontId="21" fillId="0" borderId="12" xfId="1" applyFont="1" applyFill="1" applyBorder="1" applyAlignment="1" applyProtection="1">
      <alignment horizontal="right" vertical="center" wrapText="1"/>
      <protection hidden="1"/>
    </xf>
    <xf numFmtId="179" fontId="21" fillId="0" borderId="12" xfId="0" applyNumberFormat="1" applyFont="1" applyFill="1" applyBorder="1" applyAlignment="1" applyProtection="1">
      <alignment horizontal="left" vertical="center" wrapText="1"/>
      <protection hidden="1"/>
    </xf>
    <xf numFmtId="0" fontId="21" fillId="0" borderId="0" xfId="0" applyFont="1" applyFill="1" applyAlignment="1" applyProtection="1">
      <alignment horizontal="left" vertical="center" wrapText="1"/>
      <protection hidden="1"/>
    </xf>
    <xf numFmtId="0" fontId="4" fillId="0" borderId="32" xfId="0" applyFont="1" applyFill="1" applyBorder="1" applyAlignment="1">
      <alignment horizontal="center" vertical="center" shrinkToFit="1"/>
    </xf>
    <xf numFmtId="0" fontId="51" fillId="0" borderId="0" xfId="0" applyFont="1" applyFill="1" applyAlignment="1" applyProtection="1">
      <alignment vertical="center" wrapText="1"/>
      <protection locked="0"/>
    </xf>
    <xf numFmtId="0" fontId="21" fillId="3" borderId="43" xfId="0" applyFont="1" applyFill="1" applyBorder="1" applyAlignment="1" applyProtection="1">
      <alignment horizontal="center" vertical="center" wrapText="1"/>
    </xf>
    <xf numFmtId="0" fontId="21" fillId="3" borderId="44" xfId="0" applyFont="1" applyFill="1" applyBorder="1" applyAlignment="1" applyProtection="1">
      <alignment horizontal="center" vertical="center" wrapText="1"/>
    </xf>
    <xf numFmtId="0" fontId="21" fillId="3" borderId="69" xfId="0" applyFont="1" applyFill="1" applyBorder="1" applyAlignment="1" applyProtection="1">
      <alignment horizontal="center" vertical="center" wrapText="1"/>
    </xf>
    <xf numFmtId="0" fontId="21" fillId="3" borderId="71" xfId="0" applyFont="1" applyFill="1" applyBorder="1" applyAlignment="1" applyProtection="1">
      <alignment horizontal="center" vertical="center" wrapText="1"/>
    </xf>
    <xf numFmtId="0" fontId="21" fillId="3" borderId="75" xfId="0" applyFont="1" applyFill="1" applyBorder="1" applyAlignment="1" applyProtection="1">
      <alignment horizontal="center" vertical="center" wrapText="1"/>
    </xf>
    <xf numFmtId="0" fontId="21" fillId="3" borderId="70" xfId="0" applyFont="1" applyFill="1" applyBorder="1" applyAlignment="1" applyProtection="1">
      <alignment horizontal="center" vertical="center" wrapText="1"/>
    </xf>
    <xf numFmtId="0" fontId="21" fillId="0" borderId="66" xfId="0" applyFont="1" applyBorder="1" applyAlignment="1" applyProtection="1">
      <alignment horizontal="center" vertical="center"/>
    </xf>
    <xf numFmtId="0" fontId="21" fillId="0" borderId="15" xfId="0" applyFont="1" applyBorder="1" applyAlignment="1" applyProtection="1">
      <alignment horizontal="center" vertical="center"/>
    </xf>
    <xf numFmtId="0" fontId="21" fillId="0" borderId="67" xfId="0" applyFont="1" applyBorder="1" applyAlignment="1" applyProtection="1">
      <alignment horizontal="left" vertical="center" wrapText="1"/>
    </xf>
    <xf numFmtId="0" fontId="21" fillId="0" borderId="72" xfId="0" applyFont="1" applyFill="1" applyBorder="1" applyAlignment="1" applyProtection="1">
      <alignment horizontal="left" vertical="center" wrapText="1"/>
    </xf>
    <xf numFmtId="0" fontId="21" fillId="0" borderId="67" xfId="0" applyFont="1" applyFill="1" applyBorder="1" applyAlignment="1" applyProtection="1">
      <alignment horizontal="left" vertical="center" wrapText="1"/>
    </xf>
    <xf numFmtId="0" fontId="21" fillId="0" borderId="76" xfId="0" applyFont="1" applyFill="1" applyBorder="1" applyAlignment="1" applyProtection="1">
      <alignment horizontal="right" vertical="center" wrapText="1"/>
    </xf>
    <xf numFmtId="181" fontId="21" fillId="0" borderId="76" xfId="0" applyNumberFormat="1" applyFont="1" applyFill="1" applyBorder="1" applyAlignment="1" applyProtection="1">
      <alignment horizontal="right" vertical="center" wrapText="1"/>
    </xf>
    <xf numFmtId="0" fontId="21" fillId="0" borderId="68" xfId="0" applyNumberFormat="1" applyFont="1" applyFill="1" applyBorder="1" applyAlignment="1" applyProtection="1">
      <alignment horizontal="left" vertical="center" wrapText="1"/>
    </xf>
    <xf numFmtId="0" fontId="21" fillId="0" borderId="60" xfId="0" applyFont="1" applyBorder="1" applyAlignment="1" applyProtection="1">
      <alignment horizontal="center" vertical="center"/>
    </xf>
    <xf numFmtId="0" fontId="21" fillId="0" borderId="62" xfId="0" applyFont="1" applyBorder="1" applyAlignment="1" applyProtection="1">
      <alignment horizontal="left" vertical="center" wrapText="1"/>
    </xf>
    <xf numFmtId="0" fontId="21" fillId="0" borderId="73" xfId="0" applyFont="1" applyFill="1" applyBorder="1" applyAlignment="1" applyProtection="1">
      <alignment horizontal="left" vertical="center" wrapText="1"/>
    </xf>
    <xf numFmtId="0" fontId="21" fillId="0" borderId="62" xfId="0" applyFont="1" applyFill="1" applyBorder="1" applyAlignment="1" applyProtection="1">
      <alignment horizontal="left" vertical="center" wrapText="1"/>
    </xf>
    <xf numFmtId="0" fontId="21" fillId="0" borderId="77" xfId="0" applyFont="1" applyFill="1" applyBorder="1" applyAlignment="1" applyProtection="1">
      <alignment horizontal="right" vertical="center"/>
    </xf>
    <xf numFmtId="181" fontId="21" fillId="0" borderId="77" xfId="0" applyNumberFormat="1" applyFont="1" applyFill="1" applyBorder="1" applyAlignment="1" applyProtection="1">
      <alignment horizontal="right" vertical="center"/>
    </xf>
    <xf numFmtId="0" fontId="21" fillId="0" borderId="63" xfId="0" applyNumberFormat="1" applyFont="1" applyFill="1" applyBorder="1" applyAlignment="1" applyProtection="1">
      <alignment horizontal="left" vertical="center" wrapText="1"/>
    </xf>
    <xf numFmtId="0" fontId="21" fillId="0" borderId="61" xfId="0" applyFont="1" applyBorder="1" applyAlignment="1" applyProtection="1">
      <alignment horizontal="center" vertical="center"/>
    </xf>
    <xf numFmtId="0" fontId="21" fillId="0" borderId="42" xfId="0" applyFont="1" applyBorder="1" applyAlignment="1" applyProtection="1">
      <alignment horizontal="center" vertical="center"/>
    </xf>
    <xf numFmtId="0" fontId="21" fillId="0" borderId="64" xfId="0" applyFont="1" applyBorder="1" applyAlignment="1" applyProtection="1">
      <alignment horizontal="left" vertical="center" wrapText="1"/>
    </xf>
    <xf numFmtId="0" fontId="21" fillId="0" borderId="74" xfId="0" applyFont="1" applyFill="1" applyBorder="1" applyAlignment="1" applyProtection="1">
      <alignment horizontal="left" vertical="center" wrapText="1"/>
    </xf>
    <xf numFmtId="0" fontId="21" fillId="0" borderId="64" xfId="0" applyFont="1" applyFill="1" applyBorder="1" applyAlignment="1" applyProtection="1">
      <alignment horizontal="left" vertical="center" wrapText="1"/>
    </xf>
    <xf numFmtId="0" fontId="21" fillId="0" borderId="78" xfId="0" applyFont="1" applyFill="1" applyBorder="1" applyAlignment="1" applyProtection="1">
      <alignment horizontal="right" vertical="center"/>
    </xf>
    <xf numFmtId="181" fontId="21" fillId="0" borderId="78" xfId="0" applyNumberFormat="1" applyFont="1" applyFill="1" applyBorder="1" applyAlignment="1" applyProtection="1">
      <alignment horizontal="right" vertical="center"/>
    </xf>
    <xf numFmtId="0" fontId="21" fillId="0" borderId="65" xfId="0" applyNumberFormat="1" applyFont="1" applyFill="1" applyBorder="1" applyAlignment="1" applyProtection="1">
      <alignment horizontal="left" vertical="center" wrapText="1"/>
    </xf>
    <xf numFmtId="0" fontId="9" fillId="0" borderId="0" xfId="0" applyFont="1" applyProtection="1">
      <alignment vertical="center"/>
      <protection hidden="1"/>
    </xf>
    <xf numFmtId="0" fontId="26" fillId="0" borderId="0" xfId="0" applyFont="1" applyFill="1" applyProtection="1">
      <alignment vertical="center"/>
      <protection hidden="1"/>
    </xf>
    <xf numFmtId="0" fontId="21" fillId="0" borderId="45" xfId="0" applyFont="1" applyBorder="1" applyProtection="1">
      <alignment vertical="center"/>
      <protection hidden="1"/>
    </xf>
    <xf numFmtId="0" fontId="21" fillId="0" borderId="0" xfId="0" applyFont="1" applyBorder="1" applyProtection="1">
      <alignment vertical="center"/>
      <protection hidden="1"/>
    </xf>
    <xf numFmtId="0" fontId="21" fillId="0" borderId="32" xfId="0" applyFont="1" applyFill="1" applyBorder="1" applyAlignment="1" applyProtection="1">
      <alignment horizontal="center" vertical="center" shrinkToFit="1"/>
      <protection hidden="1"/>
    </xf>
    <xf numFmtId="0" fontId="11" fillId="0" borderId="45" xfId="0" applyFont="1" applyFill="1" applyBorder="1" applyAlignment="1" applyProtection="1">
      <alignment vertical="center" wrapText="1" shrinkToFit="1"/>
      <protection hidden="1"/>
    </xf>
    <xf numFmtId="0" fontId="11" fillId="0" borderId="0" xfId="0" applyFont="1" applyFill="1" applyBorder="1" applyAlignment="1" applyProtection="1">
      <alignment vertical="center" wrapText="1" shrinkToFit="1"/>
      <protection hidden="1"/>
    </xf>
    <xf numFmtId="0" fontId="21" fillId="0" borderId="91" xfId="0" applyFont="1" applyFill="1" applyBorder="1" applyAlignment="1" applyProtection="1">
      <alignment horizontal="center" vertical="center" shrinkToFit="1"/>
      <protection hidden="1"/>
    </xf>
    <xf numFmtId="0" fontId="4" fillId="0" borderId="0" xfId="0" applyFont="1" applyFill="1" applyAlignment="1">
      <alignment horizontal="distributed" vertical="center" wrapText="1"/>
    </xf>
    <xf numFmtId="0" fontId="4" fillId="0" borderId="31" xfId="0" applyFont="1" applyFill="1" applyBorder="1" applyAlignment="1">
      <alignment horizontal="left" vertical="center"/>
    </xf>
    <xf numFmtId="0" fontId="4" fillId="0" borderId="18" xfId="0" applyFont="1" applyFill="1" applyBorder="1" applyAlignment="1">
      <alignment horizontal="left" vertical="center"/>
    </xf>
    <xf numFmtId="0" fontId="6" fillId="0" borderId="33" xfId="0" applyFont="1" applyFill="1" applyBorder="1" applyAlignment="1">
      <alignment horizontal="center" vertical="center" wrapText="1"/>
    </xf>
    <xf numFmtId="0" fontId="28" fillId="0" borderId="33" xfId="0" applyFont="1" applyBorder="1" applyAlignment="1" applyProtection="1">
      <alignment horizontal="center" vertical="center" wrapText="1"/>
      <protection hidden="1"/>
    </xf>
    <xf numFmtId="0" fontId="21" fillId="0" borderId="0" xfId="0" applyFont="1" applyAlignment="1" applyProtection="1">
      <alignment horizontal="distributed" vertical="center" wrapText="1"/>
      <protection hidden="1"/>
    </xf>
    <xf numFmtId="0" fontId="11" fillId="0" borderId="0" xfId="0" applyFont="1" applyFill="1" applyAlignment="1">
      <alignment vertical="center" wrapText="1"/>
    </xf>
    <xf numFmtId="20" fontId="26" fillId="0" borderId="0" xfId="0" applyNumberFormat="1" applyFont="1" applyAlignment="1" applyProtection="1">
      <alignment horizontal="left" vertical="center" wrapText="1"/>
      <protection hidden="1"/>
    </xf>
    <xf numFmtId="0" fontId="26" fillId="0" borderId="0" xfId="0" applyFont="1" applyAlignment="1" applyProtection="1">
      <alignment horizontal="left" vertical="center" wrapText="1"/>
      <protection hidden="1"/>
    </xf>
    <xf numFmtId="0" fontId="25" fillId="0" borderId="0" xfId="0" applyFont="1" applyAlignment="1">
      <alignment vertical="top" wrapText="1"/>
    </xf>
    <xf numFmtId="0" fontId="25" fillId="0" borderId="0" xfId="0" applyFont="1" applyAlignment="1" applyProtection="1">
      <alignment vertical="top"/>
      <protection hidden="1"/>
    </xf>
    <xf numFmtId="0" fontId="25" fillId="0" borderId="0" xfId="0" applyFont="1" applyAlignment="1" applyProtection="1">
      <alignment vertical="top" wrapText="1"/>
      <protection hidden="1"/>
    </xf>
    <xf numFmtId="0" fontId="25" fillId="0" borderId="0" xfId="0" applyFont="1">
      <alignment vertical="center"/>
    </xf>
    <xf numFmtId="0" fontId="25" fillId="0" borderId="45" xfId="0" applyFont="1" applyBorder="1" applyProtection="1">
      <alignment vertical="center"/>
      <protection hidden="1"/>
    </xf>
    <xf numFmtId="0" fontId="25" fillId="0" borderId="0" xfId="0" applyFont="1" applyBorder="1" applyProtection="1">
      <alignment vertical="center"/>
      <protection hidden="1"/>
    </xf>
    <xf numFmtId="0" fontId="25" fillId="0" borderId="0" xfId="0" applyFont="1" applyAlignment="1" applyProtection="1">
      <alignment vertical="center" wrapText="1"/>
      <protection hidden="1"/>
    </xf>
    <xf numFmtId="0" fontId="4" fillId="0" borderId="15" xfId="0" applyFont="1" applyFill="1" applyBorder="1" applyAlignment="1">
      <alignment vertical="center"/>
    </xf>
    <xf numFmtId="0" fontId="4" fillId="0" borderId="15" xfId="0" applyFont="1" applyFill="1" applyBorder="1" applyAlignment="1" applyProtection="1">
      <alignment vertical="center" shrinkToFit="1"/>
      <protection locked="0"/>
    </xf>
    <xf numFmtId="0" fontId="11" fillId="0" borderId="15" xfId="0" applyFont="1" applyFill="1" applyBorder="1" applyAlignment="1" applyProtection="1">
      <alignment vertical="center"/>
      <protection locked="0"/>
    </xf>
    <xf numFmtId="0" fontId="4" fillId="0" borderId="16" xfId="0" applyFont="1" applyFill="1" applyBorder="1" applyAlignment="1">
      <alignment vertical="center"/>
    </xf>
    <xf numFmtId="0" fontId="10" fillId="0" borderId="0" xfId="2">
      <alignment vertical="center"/>
    </xf>
    <xf numFmtId="0" fontId="4" fillId="0" borderId="3" xfId="0" applyFont="1" applyFill="1" applyBorder="1" applyAlignment="1" applyProtection="1">
      <alignment horizontal="right" vertical="center" shrinkToFit="1"/>
      <protection locked="0"/>
    </xf>
    <xf numFmtId="0" fontId="4" fillId="0" borderId="4" xfId="0" applyFont="1" applyFill="1" applyBorder="1" applyAlignment="1" applyProtection="1">
      <alignment horizontal="right" vertical="center" shrinkToFit="1"/>
      <protection locked="0"/>
    </xf>
    <xf numFmtId="0" fontId="21" fillId="3" borderId="92" xfId="0" applyFont="1" applyFill="1" applyBorder="1" applyAlignment="1" applyProtection="1">
      <alignment horizontal="center" vertical="center" wrapText="1"/>
    </xf>
    <xf numFmtId="0" fontId="21" fillId="0" borderId="93" xfId="0" applyFont="1" applyBorder="1" applyAlignment="1" applyProtection="1">
      <alignment horizontal="right" vertical="center"/>
    </xf>
    <xf numFmtId="0" fontId="21" fillId="0" borderId="94" xfId="0" applyFont="1" applyBorder="1" applyAlignment="1" applyProtection="1">
      <alignment horizontal="right" vertical="center"/>
    </xf>
    <xf numFmtId="0" fontId="26" fillId="0" borderId="0" xfId="0" applyFont="1" applyAlignment="1">
      <alignment horizontal="left" vertical="center" wrapText="1"/>
    </xf>
    <xf numFmtId="0" fontId="26" fillId="0" borderId="0" xfId="0" applyFont="1" applyAlignment="1">
      <alignment vertical="center" wrapText="1"/>
    </xf>
    <xf numFmtId="0" fontId="25" fillId="0" borderId="0" xfId="0" applyFont="1" applyAlignment="1" applyProtection="1">
      <alignment horizontal="right" vertical="top" wrapText="1"/>
      <protection hidden="1"/>
    </xf>
    <xf numFmtId="181" fontId="16" fillId="0" borderId="76" xfId="1" applyNumberFormat="1" applyFont="1" applyFill="1" applyBorder="1" applyAlignment="1" applyProtection="1">
      <alignment horizontal="right" vertical="center" wrapText="1"/>
      <protection locked="0"/>
    </xf>
    <xf numFmtId="181" fontId="16" fillId="0" borderId="77" xfId="1" applyNumberFormat="1" applyFont="1" applyFill="1" applyBorder="1" applyAlignment="1" applyProtection="1">
      <alignment horizontal="right" vertical="center"/>
      <protection locked="0"/>
    </xf>
    <xf numFmtId="181" fontId="16" fillId="0" borderId="78" xfId="1" applyNumberFormat="1" applyFont="1" applyFill="1" applyBorder="1" applyAlignment="1" applyProtection="1">
      <alignment horizontal="right" vertical="center"/>
      <protection locked="0"/>
    </xf>
    <xf numFmtId="0" fontId="11" fillId="0" borderId="47" xfId="0" applyFont="1" applyFill="1" applyBorder="1" applyAlignment="1" applyProtection="1">
      <alignment horizontal="center" vertical="center"/>
      <protection locked="0"/>
    </xf>
    <xf numFmtId="0" fontId="11" fillId="0" borderId="20" xfId="0" applyFont="1" applyFill="1" applyBorder="1" applyAlignment="1" applyProtection="1">
      <alignment horizontal="center" vertical="center"/>
      <protection locked="0"/>
    </xf>
    <xf numFmtId="0" fontId="17" fillId="0" borderId="0" xfId="0" applyFont="1" applyFill="1" applyAlignment="1">
      <alignment horizontal="left" vertical="center" wrapText="1"/>
    </xf>
    <xf numFmtId="0" fontId="6" fillId="0" borderId="8" xfId="0" applyFont="1" applyFill="1" applyBorder="1" applyAlignment="1">
      <alignment horizontal="center" vertical="center"/>
    </xf>
    <xf numFmtId="0" fontId="6" fillId="0" borderId="39" xfId="0"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28" xfId="0" applyFont="1" applyFill="1" applyBorder="1" applyAlignment="1">
      <alignment horizontal="left" vertical="center" wrapText="1"/>
    </xf>
    <xf numFmtId="0" fontId="4" fillId="0" borderId="22"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6" fillId="0" borderId="3" xfId="0" applyFont="1" applyFill="1" applyBorder="1" applyAlignment="1">
      <alignment horizontal="center" vertical="center"/>
    </xf>
    <xf numFmtId="0" fontId="6" fillId="0" borderId="23" xfId="0" applyFont="1" applyFill="1" applyBorder="1" applyAlignment="1">
      <alignment horizontal="center" vertical="center"/>
    </xf>
    <xf numFmtId="0" fontId="4" fillId="0" borderId="24" xfId="0" applyFont="1" applyFill="1" applyBorder="1" applyAlignment="1" applyProtection="1">
      <alignment horizontal="left" vertical="center"/>
      <protection locked="0"/>
    </xf>
    <xf numFmtId="0" fontId="4" fillId="0" borderId="4" xfId="0" applyFont="1" applyFill="1" applyBorder="1" applyAlignment="1" applyProtection="1">
      <alignment horizontal="left" vertical="center"/>
      <protection locked="0"/>
    </xf>
    <xf numFmtId="0" fontId="4" fillId="0" borderId="5" xfId="0" applyFont="1" applyFill="1" applyBorder="1" applyAlignment="1" applyProtection="1">
      <alignment horizontal="left" vertical="center"/>
      <protection locked="0"/>
    </xf>
    <xf numFmtId="49" fontId="4" fillId="0" borderId="26" xfId="0" applyNumberFormat="1" applyFont="1" applyFill="1" applyBorder="1" applyAlignment="1" applyProtection="1">
      <alignment horizontal="left" vertical="center" wrapText="1"/>
      <protection locked="0"/>
    </xf>
    <xf numFmtId="49" fontId="4" fillId="0" borderId="26" xfId="0" applyNumberFormat="1" applyFont="1" applyFill="1" applyBorder="1" applyAlignment="1" applyProtection="1">
      <alignment horizontal="left" vertical="center"/>
      <protection locked="0"/>
    </xf>
    <xf numFmtId="49" fontId="4" fillId="0" borderId="27" xfId="0" applyNumberFormat="1" applyFont="1" applyFill="1" applyBorder="1" applyAlignment="1" applyProtection="1">
      <alignment horizontal="left" vertical="center"/>
      <protection locked="0"/>
    </xf>
    <xf numFmtId="0" fontId="6" fillId="0" borderId="29" xfId="0" applyFont="1" applyFill="1" applyBorder="1" applyAlignment="1">
      <alignment horizontal="center" vertical="center"/>
    </xf>
    <xf numFmtId="0" fontId="6" fillId="0" borderId="30" xfId="0" applyFont="1" applyFill="1" applyBorder="1" applyAlignment="1">
      <alignment horizontal="center" vertical="center"/>
    </xf>
    <xf numFmtId="0" fontId="4" fillId="0" borderId="17" xfId="0" applyFont="1" applyFill="1" applyBorder="1" applyAlignment="1" applyProtection="1">
      <alignment horizontal="left" vertical="center"/>
      <protection locked="0"/>
    </xf>
    <xf numFmtId="0" fontId="4" fillId="0" borderId="31" xfId="0" applyFont="1" applyFill="1" applyBorder="1" applyAlignment="1" applyProtection="1">
      <alignment horizontal="left" vertical="center"/>
      <protection locked="0"/>
    </xf>
    <xf numFmtId="0" fontId="4" fillId="0" borderId="18" xfId="0" applyFont="1" applyFill="1" applyBorder="1" applyAlignment="1" applyProtection="1">
      <alignment horizontal="left" vertical="center"/>
      <protection locked="0"/>
    </xf>
    <xf numFmtId="0" fontId="4" fillId="0" borderId="33" xfId="2" applyFont="1" applyFill="1" applyBorder="1" applyAlignment="1" applyProtection="1">
      <alignment horizontal="left" vertical="center"/>
      <protection locked="0"/>
    </xf>
    <xf numFmtId="0" fontId="4" fillId="0" borderId="33" xfId="0" applyFont="1" applyFill="1" applyBorder="1" applyAlignment="1" applyProtection="1">
      <alignment horizontal="left" vertical="center"/>
      <protection locked="0"/>
    </xf>
    <xf numFmtId="0" fontId="4" fillId="0" borderId="34" xfId="0" applyFont="1" applyFill="1" applyBorder="1" applyAlignment="1" applyProtection="1">
      <alignment horizontal="left" vertical="center"/>
      <protection locked="0"/>
    </xf>
    <xf numFmtId="0" fontId="6" fillId="0" borderId="35" xfId="0" applyFont="1" applyFill="1" applyBorder="1" applyAlignment="1">
      <alignment horizontal="center" vertical="center"/>
    </xf>
    <xf numFmtId="0" fontId="6" fillId="0" borderId="36" xfId="0" applyFont="1" applyFill="1" applyBorder="1" applyAlignment="1">
      <alignment horizontal="center" vertical="center"/>
    </xf>
    <xf numFmtId="0" fontId="6" fillId="0" borderId="0" xfId="0" applyFont="1" applyFill="1" applyAlignment="1">
      <alignment horizontal="left" vertical="center" wrapText="1"/>
    </xf>
    <xf numFmtId="0" fontId="4" fillId="0" borderId="17"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19"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6" xfId="0" applyFont="1" applyFill="1" applyBorder="1" applyAlignment="1" applyProtection="1">
      <alignment horizontal="left" vertical="center"/>
      <protection locked="0"/>
    </xf>
    <xf numFmtId="0" fontId="4" fillId="0" borderId="37" xfId="0" applyFont="1" applyFill="1" applyBorder="1" applyAlignment="1" applyProtection="1">
      <alignment horizontal="left" vertical="center"/>
      <protection locked="0"/>
    </xf>
    <xf numFmtId="0" fontId="4" fillId="0" borderId="7" xfId="0" applyFont="1" applyFill="1" applyBorder="1" applyAlignment="1" applyProtection="1">
      <alignment horizontal="left" vertical="center"/>
      <protection locked="0"/>
    </xf>
    <xf numFmtId="0" fontId="16" fillId="0" borderId="19" xfId="0" applyFont="1" applyFill="1" applyBorder="1" applyAlignment="1" applyProtection="1">
      <alignment horizontal="left" vertical="center"/>
      <protection locked="0"/>
    </xf>
    <xf numFmtId="0" fontId="16" fillId="0" borderId="20" xfId="0" applyFont="1" applyFill="1" applyBorder="1" applyAlignment="1" applyProtection="1">
      <alignment horizontal="left" vertical="center"/>
      <protection locked="0"/>
    </xf>
    <xf numFmtId="0" fontId="16" fillId="0" borderId="21" xfId="0" applyFont="1" applyFill="1" applyBorder="1" applyAlignment="1" applyProtection="1">
      <alignment horizontal="left" vertical="center"/>
      <protection locked="0"/>
    </xf>
    <xf numFmtId="0" fontId="4" fillId="0" borderId="12" xfId="0" applyFont="1" applyFill="1" applyBorder="1" applyAlignment="1" applyProtection="1">
      <alignment horizontal="left" vertical="center"/>
      <protection locked="0"/>
    </xf>
    <xf numFmtId="0" fontId="4" fillId="0" borderId="12" xfId="0" applyFont="1" applyFill="1" applyBorder="1" applyAlignment="1">
      <alignment horizontal="left" vertical="center"/>
    </xf>
    <xf numFmtId="0" fontId="4" fillId="0" borderId="20" xfId="0" applyFont="1" applyFill="1" applyBorder="1" applyAlignment="1">
      <alignment horizontal="left" vertical="center" wrapText="1"/>
    </xf>
    <xf numFmtId="0" fontId="4" fillId="0" borderId="46" xfId="0" applyFont="1" applyFill="1" applyBorder="1" applyAlignment="1">
      <alignment horizontal="left" vertical="center" wrapText="1"/>
    </xf>
    <xf numFmtId="0" fontId="4" fillId="0" borderId="19" xfId="0" applyFont="1" applyFill="1" applyBorder="1" applyAlignment="1" applyProtection="1">
      <alignment horizontal="right" vertical="center" wrapText="1"/>
      <protection locked="0"/>
    </xf>
    <xf numFmtId="0" fontId="4" fillId="0" borderId="20" xfId="0" applyFont="1" applyFill="1" applyBorder="1" applyAlignment="1" applyProtection="1">
      <alignment horizontal="right" vertical="center" wrapText="1"/>
      <protection locked="0"/>
    </xf>
    <xf numFmtId="0" fontId="4" fillId="0" borderId="19" xfId="0" applyFont="1" applyFill="1" applyBorder="1" applyAlignment="1" applyProtection="1">
      <alignment horizontal="left" vertical="top" wrapText="1"/>
      <protection locked="0"/>
    </xf>
    <xf numFmtId="0" fontId="4" fillId="0" borderId="20" xfId="0" applyFont="1" applyFill="1" applyBorder="1" applyAlignment="1" applyProtection="1">
      <alignment horizontal="left" vertical="top" wrapText="1"/>
      <protection locked="0"/>
    </xf>
    <xf numFmtId="0" fontId="4" fillId="0" borderId="21" xfId="0" applyFont="1" applyFill="1" applyBorder="1" applyAlignment="1" applyProtection="1">
      <alignment horizontal="left" vertical="top" wrapText="1"/>
      <protection locked="0"/>
    </xf>
    <xf numFmtId="49" fontId="4" fillId="0" borderId="19" xfId="0" applyNumberFormat="1" applyFont="1" applyFill="1" applyBorder="1" applyAlignment="1" applyProtection="1">
      <alignment horizontal="left" vertical="center"/>
      <protection locked="0"/>
    </xf>
    <xf numFmtId="49" fontId="4" fillId="0" borderId="20" xfId="0" applyNumberFormat="1" applyFont="1" applyFill="1" applyBorder="1" applyAlignment="1" applyProtection="1">
      <alignment horizontal="left" vertical="center"/>
      <protection locked="0"/>
    </xf>
    <xf numFmtId="49" fontId="4" fillId="0" borderId="21" xfId="0" applyNumberFormat="1" applyFont="1" applyFill="1" applyBorder="1" applyAlignment="1" applyProtection="1">
      <alignment horizontal="left" vertical="center"/>
      <protection locked="0"/>
    </xf>
    <xf numFmtId="0" fontId="4" fillId="0" borderId="15" xfId="0" applyFont="1" applyFill="1" applyBorder="1" applyAlignment="1" applyProtection="1">
      <alignment horizontal="left" vertical="center" wrapText="1" shrinkToFit="1"/>
      <protection locked="0"/>
    </xf>
    <xf numFmtId="0" fontId="4" fillId="0" borderId="16" xfId="0" applyFont="1" applyFill="1" applyBorder="1" applyAlignment="1" applyProtection="1">
      <alignment horizontal="left" vertical="center" wrapText="1" shrinkToFit="1"/>
      <protection locked="0"/>
    </xf>
    <xf numFmtId="0" fontId="4" fillId="0" borderId="0" xfId="0" applyFont="1" applyFill="1" applyAlignment="1">
      <alignment horizontal="distributed" vertical="center" wrapText="1"/>
    </xf>
    <xf numFmtId="176" fontId="4" fillId="0" borderId="0" xfId="0" applyNumberFormat="1" applyFont="1" applyFill="1" applyAlignment="1" applyProtection="1">
      <alignment horizontal="distributed" vertical="center" wrapText="1"/>
      <protection locked="0"/>
    </xf>
    <xf numFmtId="0" fontId="36" fillId="0" borderId="0" xfId="0" applyFont="1" applyFill="1" applyAlignment="1">
      <alignment horizontal="center" vertical="center" shrinkToFit="1"/>
    </xf>
    <xf numFmtId="0" fontId="8" fillId="0" borderId="4" xfId="0" applyFont="1" applyFill="1" applyBorder="1" applyAlignment="1" applyProtection="1">
      <alignment horizontal="left" vertical="center"/>
      <protection locked="0"/>
    </xf>
    <xf numFmtId="0" fontId="8" fillId="0" borderId="5" xfId="0" applyFont="1" applyFill="1" applyBorder="1" applyAlignment="1" applyProtection="1">
      <alignment horizontal="left" vertical="center"/>
      <protection locked="0"/>
    </xf>
    <xf numFmtId="177" fontId="15" fillId="0" borderId="8" xfId="0" applyNumberFormat="1" applyFont="1" applyFill="1" applyBorder="1" applyAlignment="1" applyProtection="1">
      <alignment horizontal="left" vertical="center" wrapText="1"/>
      <protection locked="0"/>
    </xf>
    <xf numFmtId="177" fontId="15" fillId="0" borderId="9" xfId="0" applyNumberFormat="1" applyFont="1" applyFill="1" applyBorder="1" applyAlignment="1" applyProtection="1">
      <alignment horizontal="left" vertical="center" wrapText="1"/>
      <protection locked="0"/>
    </xf>
    <xf numFmtId="177" fontId="15" fillId="0" borderId="10" xfId="0" applyNumberFormat="1" applyFont="1" applyFill="1" applyBorder="1" applyAlignment="1" applyProtection="1">
      <alignment horizontal="left" vertical="center" wrapText="1"/>
      <protection locked="0"/>
    </xf>
    <xf numFmtId="0" fontId="4" fillId="0" borderId="0" xfId="0" applyFont="1" applyFill="1" applyAlignment="1">
      <alignment horizontal="left" vertical="center" wrapText="1"/>
    </xf>
    <xf numFmtId="0" fontId="11" fillId="0" borderId="0" xfId="0" applyFont="1" applyFill="1" applyAlignment="1">
      <alignment horizontal="left" vertical="center"/>
    </xf>
    <xf numFmtId="0" fontId="21" fillId="0" borderId="0" xfId="0" applyFont="1" applyFill="1" applyAlignment="1">
      <alignment horizontal="distributed" vertical="center" wrapText="1"/>
    </xf>
    <xf numFmtId="176" fontId="21" fillId="0" borderId="0" xfId="0" applyNumberFormat="1" applyFont="1" applyFill="1" applyAlignment="1">
      <alignment horizontal="distributed" vertical="center" wrapText="1"/>
    </xf>
    <xf numFmtId="0" fontId="23" fillId="0" borderId="0" xfId="0" applyFont="1" applyFill="1" applyAlignment="1">
      <alignment horizontal="center" vertical="center" shrinkToFit="1"/>
    </xf>
    <xf numFmtId="0" fontId="21" fillId="0" borderId="0" xfId="0" applyFont="1" applyFill="1" applyAlignment="1">
      <alignment horizontal="left" vertical="center" wrapText="1"/>
    </xf>
    <xf numFmtId="0" fontId="25" fillId="0" borderId="0" xfId="0" applyFont="1" applyFill="1" applyAlignment="1">
      <alignment horizontal="left" vertical="center"/>
    </xf>
    <xf numFmtId="0" fontId="21"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6" fillId="0" borderId="4" xfId="0" applyFont="1" applyFill="1" applyBorder="1" applyAlignment="1">
      <alignment horizontal="left" vertical="center"/>
    </xf>
    <xf numFmtId="0" fontId="26" fillId="0" borderId="5" xfId="0" applyFont="1" applyFill="1" applyBorder="1" applyAlignment="1">
      <alignment horizontal="left" vertical="center"/>
    </xf>
    <xf numFmtId="177" fontId="27" fillId="0" borderId="8" xfId="0" applyNumberFormat="1" applyFont="1" applyFill="1" applyBorder="1" applyAlignment="1">
      <alignment horizontal="left" vertical="center" wrapText="1"/>
    </xf>
    <xf numFmtId="177" fontId="27" fillId="0" borderId="9" xfId="0" applyNumberFormat="1" applyFont="1" applyFill="1" applyBorder="1" applyAlignment="1">
      <alignment horizontal="left" vertical="center"/>
    </xf>
    <xf numFmtId="177" fontId="27" fillId="0" borderId="10" xfId="0" applyNumberFormat="1" applyFont="1" applyFill="1" applyBorder="1" applyAlignment="1">
      <alignment horizontal="left" vertical="center"/>
    </xf>
    <xf numFmtId="0" fontId="21" fillId="0" borderId="12" xfId="0" applyFont="1" applyFill="1" applyBorder="1" applyAlignment="1">
      <alignment horizontal="left" vertical="center"/>
    </xf>
    <xf numFmtId="0" fontId="21" fillId="0" borderId="14" xfId="0" applyFont="1" applyFill="1" applyBorder="1" applyAlignment="1">
      <alignment horizontal="left" vertical="center"/>
    </xf>
    <xf numFmtId="0" fontId="21" fillId="0" borderId="15" xfId="0" applyFont="1" applyFill="1" applyBorder="1" applyAlignment="1">
      <alignment horizontal="left" vertical="center"/>
    </xf>
    <xf numFmtId="0" fontId="21" fillId="0" borderId="16" xfId="0" applyFont="1" applyFill="1" applyBorder="1" applyAlignment="1">
      <alignment horizontal="left" vertical="center"/>
    </xf>
    <xf numFmtId="0" fontId="21" fillId="0" borderId="17" xfId="0" applyFont="1" applyFill="1" applyBorder="1" applyAlignment="1">
      <alignment horizontal="left" vertical="center" wrapText="1"/>
    </xf>
    <xf numFmtId="0" fontId="21" fillId="0" borderId="18" xfId="0" applyFont="1" applyFill="1" applyBorder="1" applyAlignment="1">
      <alignment horizontal="left" vertical="center" wrapText="1"/>
    </xf>
    <xf numFmtId="0" fontId="30" fillId="0" borderId="19" xfId="0" applyFont="1" applyFill="1" applyBorder="1" applyAlignment="1">
      <alignment horizontal="left" vertical="center"/>
    </xf>
    <xf numFmtId="0" fontId="30" fillId="0" borderId="20" xfId="0" applyFont="1" applyFill="1" applyBorder="1" applyAlignment="1">
      <alignment horizontal="left" vertical="center"/>
    </xf>
    <xf numFmtId="0" fontId="30" fillId="0" borderId="21" xfId="0" applyFont="1" applyFill="1" applyBorder="1" applyAlignment="1">
      <alignment horizontal="left" vertical="center"/>
    </xf>
    <xf numFmtId="0" fontId="28" fillId="0" borderId="8" xfId="0" applyFont="1" applyFill="1" applyBorder="1" applyAlignment="1">
      <alignment horizontal="center" vertical="center"/>
    </xf>
    <xf numFmtId="0" fontId="28" fillId="0" borderId="39" xfId="0" applyFont="1" applyFill="1" applyBorder="1" applyAlignment="1">
      <alignment horizontal="center" vertical="center"/>
    </xf>
    <xf numFmtId="0" fontId="21" fillId="0" borderId="40" xfId="0" applyFont="1" applyFill="1" applyBorder="1" applyAlignment="1">
      <alignment horizontal="left" vertical="center"/>
    </xf>
    <xf numFmtId="0" fontId="21" fillId="0" borderId="9" xfId="0" applyFont="1" applyFill="1" applyBorder="1" applyAlignment="1">
      <alignment horizontal="left" vertical="center"/>
    </xf>
    <xf numFmtId="0" fontId="28" fillId="0" borderId="9" xfId="0" applyFont="1" applyFill="1" applyBorder="1" applyAlignment="1">
      <alignment horizontal="right" vertical="center"/>
    </xf>
    <xf numFmtId="0" fontId="28" fillId="0" borderId="10" xfId="0" applyFont="1" applyFill="1" applyBorder="1" applyAlignment="1">
      <alignment horizontal="right" vertical="center"/>
    </xf>
    <xf numFmtId="0" fontId="21" fillId="0" borderId="19" xfId="0" applyFont="1" applyFill="1" applyBorder="1" applyAlignment="1">
      <alignment horizontal="left" vertical="center"/>
    </xf>
    <xf numFmtId="0" fontId="21" fillId="0" borderId="20" xfId="0" applyFont="1" applyFill="1" applyBorder="1" applyAlignment="1">
      <alignment horizontal="left" vertical="center"/>
    </xf>
    <xf numFmtId="0" fontId="21" fillId="0" borderId="21" xfId="0" applyFont="1" applyFill="1" applyBorder="1" applyAlignment="1">
      <alignment horizontal="left" vertical="center"/>
    </xf>
    <xf numFmtId="0" fontId="21" fillId="0" borderId="19" xfId="0" applyFont="1" applyFill="1" applyBorder="1" applyAlignment="1">
      <alignment horizontal="left" vertical="center" wrapText="1"/>
    </xf>
    <xf numFmtId="0" fontId="21" fillId="0" borderId="20" xfId="0" applyFont="1" applyFill="1" applyBorder="1" applyAlignment="1">
      <alignment horizontal="left" vertical="center" wrapText="1"/>
    </xf>
    <xf numFmtId="0" fontId="21" fillId="0" borderId="21" xfId="0" applyFont="1" applyFill="1" applyBorder="1" applyAlignment="1">
      <alignment horizontal="left" vertical="center" wrapText="1"/>
    </xf>
    <xf numFmtId="0" fontId="21" fillId="0" borderId="19" xfId="0" applyFont="1" applyFill="1" applyBorder="1" applyAlignment="1">
      <alignment horizontal="right" vertical="center" wrapText="1"/>
    </xf>
    <xf numFmtId="0" fontId="21" fillId="0" borderId="20" xfId="0" applyFont="1" applyFill="1" applyBorder="1" applyAlignment="1">
      <alignment horizontal="right" vertical="center" wrapText="1"/>
    </xf>
    <xf numFmtId="0" fontId="21" fillId="0" borderId="46" xfId="0" applyFont="1" applyFill="1" applyBorder="1" applyAlignment="1">
      <alignment horizontal="left" vertical="center" wrapText="1"/>
    </xf>
    <xf numFmtId="0" fontId="4" fillId="0" borderId="40" xfId="0" applyFont="1" applyFill="1" applyBorder="1" applyAlignment="1" applyProtection="1">
      <alignment horizontal="left" vertical="center"/>
      <protection locked="0"/>
    </xf>
    <xf numFmtId="0" fontId="4" fillId="0" borderId="9" xfId="0" applyFont="1" applyFill="1" applyBorder="1" applyAlignment="1" applyProtection="1">
      <alignment horizontal="left" vertical="center"/>
      <protection locked="0"/>
    </xf>
    <xf numFmtId="0" fontId="4" fillId="0" borderId="10" xfId="0" applyFont="1" applyFill="1" applyBorder="1" applyAlignment="1" applyProtection="1">
      <alignment horizontal="left" vertical="center"/>
      <protection locked="0"/>
    </xf>
    <xf numFmtId="0" fontId="28" fillId="0" borderId="0" xfId="0" applyFont="1" applyFill="1" applyAlignment="1">
      <alignment horizontal="left" vertical="center" wrapText="1"/>
    </xf>
    <xf numFmtId="0" fontId="21" fillId="0" borderId="19" xfId="0" applyFont="1" applyFill="1" applyBorder="1" applyAlignment="1">
      <alignment horizontal="center" vertical="center" wrapText="1"/>
    </xf>
    <xf numFmtId="0" fontId="21" fillId="0" borderId="20" xfId="0" applyFont="1" applyFill="1" applyBorder="1" applyAlignment="1">
      <alignment horizontal="center" vertical="center" wrapText="1"/>
    </xf>
    <xf numFmtId="0" fontId="21" fillId="0" borderId="28" xfId="0" applyFont="1" applyFill="1" applyBorder="1" applyAlignment="1">
      <alignment horizontal="left" vertical="center" wrapText="1"/>
    </xf>
    <xf numFmtId="0" fontId="21" fillId="0" borderId="22" xfId="0" applyFont="1" applyFill="1" applyBorder="1" applyAlignment="1">
      <alignment horizontal="left" vertical="center" wrapText="1"/>
    </xf>
    <xf numFmtId="0" fontId="28" fillId="0" borderId="3" xfId="0" applyFont="1" applyFill="1" applyBorder="1" applyAlignment="1">
      <alignment horizontal="center" vertical="center"/>
    </xf>
    <xf numFmtId="0" fontId="28" fillId="0" borderId="23" xfId="0" applyFont="1" applyFill="1" applyBorder="1" applyAlignment="1">
      <alignment horizontal="center" vertical="center"/>
    </xf>
    <xf numFmtId="0" fontId="21" fillId="0" borderId="24" xfId="0" applyFont="1" applyFill="1" applyBorder="1" applyAlignment="1">
      <alignment horizontal="left" vertical="center"/>
    </xf>
    <xf numFmtId="0" fontId="21" fillId="0" borderId="4" xfId="0" applyFont="1" applyFill="1" applyBorder="1" applyAlignment="1">
      <alignment horizontal="left" vertical="center"/>
    </xf>
    <xf numFmtId="0" fontId="21" fillId="0" borderId="5" xfId="0" applyFont="1" applyFill="1" applyBorder="1" applyAlignment="1">
      <alignment horizontal="left" vertical="center"/>
    </xf>
    <xf numFmtId="0" fontId="26" fillId="0" borderId="26" xfId="0" applyFont="1" applyFill="1" applyBorder="1" applyAlignment="1">
      <alignment horizontal="left" vertical="center" wrapText="1"/>
    </xf>
    <xf numFmtId="0" fontId="26" fillId="0" borderId="26" xfId="0" applyFont="1" applyFill="1" applyBorder="1" applyAlignment="1">
      <alignment horizontal="left" vertical="center"/>
    </xf>
    <xf numFmtId="0" fontId="26" fillId="0" borderId="27" xfId="0" applyFont="1" applyFill="1" applyBorder="1" applyAlignment="1">
      <alignment horizontal="left" vertical="center"/>
    </xf>
    <xf numFmtId="0" fontId="28" fillId="0" borderId="29" xfId="0" applyFont="1" applyFill="1" applyBorder="1" applyAlignment="1">
      <alignment horizontal="center" vertical="center"/>
    </xf>
    <xf numFmtId="0" fontId="28" fillId="0" borderId="30" xfId="0" applyFont="1" applyFill="1" applyBorder="1" applyAlignment="1">
      <alignment horizontal="center" vertical="center"/>
    </xf>
    <xf numFmtId="0" fontId="21" fillId="0" borderId="17" xfId="0" applyFont="1" applyFill="1" applyBorder="1" applyAlignment="1">
      <alignment horizontal="left" vertical="center"/>
    </xf>
    <xf numFmtId="0" fontId="21" fillId="0" borderId="31" xfId="0" applyFont="1" applyFill="1" applyBorder="1" applyAlignment="1">
      <alignment horizontal="left" vertical="center"/>
    </xf>
    <xf numFmtId="0" fontId="21" fillId="0" borderId="18" xfId="0" applyFont="1" applyFill="1" applyBorder="1" applyAlignment="1">
      <alignment horizontal="left" vertical="center"/>
    </xf>
    <xf numFmtId="0" fontId="21" fillId="0" borderId="79" xfId="2" applyFont="1" applyFill="1" applyBorder="1" applyAlignment="1">
      <alignment horizontal="left" vertical="center"/>
    </xf>
    <xf numFmtId="0" fontId="21" fillId="0" borderId="79" xfId="0" applyFont="1" applyFill="1" applyBorder="1" applyAlignment="1">
      <alignment horizontal="left" vertical="center"/>
    </xf>
    <xf numFmtId="0" fontId="21" fillId="0" borderId="80" xfId="0" applyFont="1" applyFill="1" applyBorder="1" applyAlignment="1">
      <alignment horizontal="left" vertical="center"/>
    </xf>
    <xf numFmtId="0" fontId="28" fillId="0" borderId="35" xfId="0" applyFont="1" applyFill="1" applyBorder="1" applyAlignment="1">
      <alignment horizontal="center" vertical="center"/>
    </xf>
    <xf numFmtId="0" fontId="28" fillId="0" borderId="36" xfId="0" applyFont="1" applyFill="1" applyBorder="1" applyAlignment="1">
      <alignment horizontal="center" vertical="center"/>
    </xf>
    <xf numFmtId="0" fontId="21" fillId="0" borderId="6" xfId="0" applyFont="1" applyFill="1" applyBorder="1" applyAlignment="1">
      <alignment horizontal="left" vertical="center"/>
    </xf>
    <xf numFmtId="0" fontId="21" fillId="0" borderId="37" xfId="0" applyFont="1" applyFill="1" applyBorder="1" applyAlignment="1">
      <alignment horizontal="left" vertical="center"/>
    </xf>
    <xf numFmtId="0" fontId="28" fillId="0" borderId="4" xfId="0" applyFont="1" applyFill="1" applyBorder="1" applyAlignment="1">
      <alignment horizontal="center" vertical="center"/>
    </xf>
    <xf numFmtId="0" fontId="28" fillId="0" borderId="5" xfId="0" applyFont="1" applyFill="1" applyBorder="1" applyAlignment="1">
      <alignment horizontal="center" vertical="center"/>
    </xf>
    <xf numFmtId="0" fontId="12" fillId="0" borderId="0" xfId="0" applyFont="1" applyAlignment="1">
      <alignment horizontal="left" vertical="center" wrapText="1"/>
    </xf>
    <xf numFmtId="0" fontId="4" fillId="0" borderId="0" xfId="0" applyFont="1" applyAlignment="1">
      <alignment horizontal="left" vertical="center" wrapText="1"/>
    </xf>
    <xf numFmtId="0" fontId="25" fillId="0" borderId="0" xfId="0" applyFont="1" applyAlignment="1">
      <alignment vertical="center" wrapText="1"/>
    </xf>
    <xf numFmtId="0" fontId="21" fillId="0" borderId="0" xfId="0" applyFont="1" applyAlignment="1">
      <alignment horizontal="left" vertical="center" wrapText="1"/>
    </xf>
    <xf numFmtId="0" fontId="21" fillId="0" borderId="0" xfId="0" applyFont="1" applyAlignment="1">
      <alignment horizontal="right" vertical="center"/>
    </xf>
    <xf numFmtId="0" fontId="47" fillId="0" borderId="85" xfId="0" applyFont="1" applyFill="1" applyBorder="1" applyAlignment="1">
      <alignment horizontal="center" vertical="center" wrapText="1"/>
    </xf>
    <xf numFmtId="0" fontId="47" fillId="0" borderId="86" xfId="0" applyFont="1" applyFill="1" applyBorder="1" applyAlignment="1" applyProtection="1">
      <alignment horizontal="left" vertical="center" wrapText="1"/>
      <protection hidden="1"/>
    </xf>
    <xf numFmtId="0" fontId="47" fillId="0" borderId="87" xfId="0" applyFont="1" applyFill="1" applyBorder="1" applyAlignment="1" applyProtection="1">
      <alignment horizontal="left" vertical="center" wrapText="1"/>
      <protection hidden="1"/>
    </xf>
    <xf numFmtId="0" fontId="52" fillId="0" borderId="85" xfId="0" applyFont="1" applyFill="1" applyBorder="1" applyAlignment="1">
      <alignment horizontal="center" vertical="center" wrapText="1"/>
    </xf>
    <xf numFmtId="0" fontId="52" fillId="0" borderId="86" xfId="0" applyFont="1" applyFill="1" applyBorder="1" applyAlignment="1" applyProtection="1">
      <alignment horizontal="left" vertical="center" wrapText="1"/>
      <protection hidden="1"/>
    </xf>
    <xf numFmtId="0" fontId="52" fillId="0" borderId="87" xfId="0" applyFont="1" applyFill="1" applyBorder="1" applyAlignment="1" applyProtection="1">
      <alignment horizontal="left" vertical="center" wrapText="1"/>
      <protection hidden="1"/>
    </xf>
    <xf numFmtId="0" fontId="40" fillId="0" borderId="85" xfId="0" applyFont="1" applyFill="1" applyBorder="1" applyAlignment="1">
      <alignment horizontal="center" vertical="center" wrapText="1"/>
    </xf>
    <xf numFmtId="0" fontId="40" fillId="0" borderId="85" xfId="0" applyFont="1" applyFill="1" applyBorder="1" applyAlignment="1" applyProtection="1">
      <alignment horizontal="left" vertical="center" wrapText="1"/>
      <protection hidden="1"/>
    </xf>
    <xf numFmtId="0" fontId="41" fillId="0" borderId="0" xfId="0" applyFont="1" applyFill="1" applyAlignment="1">
      <alignment vertical="center" wrapText="1"/>
    </xf>
    <xf numFmtId="0" fontId="21" fillId="0" borderId="19" xfId="0" applyFont="1" applyFill="1" applyBorder="1" applyAlignment="1">
      <alignment horizontal="center" vertical="center" shrinkToFit="1"/>
    </xf>
    <xf numFmtId="0" fontId="21" fillId="0" borderId="20" xfId="0" applyFont="1" applyFill="1" applyBorder="1" applyAlignment="1">
      <alignment horizontal="center" vertical="center" shrinkToFit="1"/>
    </xf>
    <xf numFmtId="0" fontId="21" fillId="0" borderId="31" xfId="0" applyFont="1" applyFill="1" applyBorder="1" applyAlignment="1">
      <alignment horizontal="left" vertical="center" wrapText="1"/>
    </xf>
    <xf numFmtId="0" fontId="21" fillId="0" borderId="19" xfId="0" applyFont="1" applyFill="1" applyBorder="1" applyAlignment="1">
      <alignment horizontal="left" vertical="top" wrapText="1"/>
    </xf>
    <xf numFmtId="0" fontId="21" fillId="0" borderId="20" xfId="0" applyFont="1" applyFill="1" applyBorder="1" applyAlignment="1">
      <alignment horizontal="left" vertical="top" wrapText="1"/>
    </xf>
    <xf numFmtId="0" fontId="21" fillId="0" borderId="21" xfId="0" applyFont="1" applyFill="1" applyBorder="1" applyAlignment="1">
      <alignment horizontal="left" vertical="top" wrapText="1"/>
    </xf>
    <xf numFmtId="0" fontId="21" fillId="0" borderId="41" xfId="0" applyFont="1" applyFill="1" applyBorder="1" applyAlignment="1">
      <alignment horizontal="left" vertical="center" wrapText="1"/>
    </xf>
    <xf numFmtId="0" fontId="21" fillId="0" borderId="37" xfId="0" applyFont="1" applyFill="1" applyBorder="1" applyAlignment="1">
      <alignment horizontal="left" vertical="center" wrapText="1"/>
    </xf>
    <xf numFmtId="0" fontId="21" fillId="0" borderId="11"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8" fillId="0" borderId="19" xfId="0" applyFont="1" applyFill="1" applyBorder="1" applyAlignment="1">
      <alignment horizontal="left" vertical="center" wrapText="1"/>
    </xf>
    <xf numFmtId="0" fontId="28" fillId="0" borderId="20" xfId="0" applyFont="1" applyFill="1" applyBorder="1" applyAlignment="1">
      <alignment horizontal="left" vertical="center" wrapText="1"/>
    </xf>
    <xf numFmtId="0" fontId="28" fillId="0" borderId="21"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4"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29"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21" fillId="0" borderId="10" xfId="0" applyFont="1" applyFill="1" applyBorder="1" applyAlignment="1">
      <alignment horizontal="left" vertical="center" wrapText="1"/>
    </xf>
    <xf numFmtId="0" fontId="28" fillId="0" borderId="0" xfId="0" applyFont="1" applyFill="1" applyAlignment="1">
      <alignment horizontal="left" vertical="top" wrapText="1"/>
    </xf>
    <xf numFmtId="178" fontId="21" fillId="0" borderId="29" xfId="0" applyNumberFormat="1" applyFont="1" applyFill="1" applyBorder="1" applyAlignment="1">
      <alignment horizontal="left" vertical="center" wrapText="1"/>
    </xf>
    <xf numFmtId="178" fontId="21" fillId="0" borderId="31" xfId="0" applyNumberFormat="1" applyFont="1" applyFill="1" applyBorder="1" applyAlignment="1">
      <alignment horizontal="left" vertical="center" wrapText="1"/>
    </xf>
    <xf numFmtId="178" fontId="21" fillId="0" borderId="18" xfId="0" applyNumberFormat="1" applyFont="1" applyFill="1" applyBorder="1" applyAlignment="1">
      <alignment horizontal="left" vertical="center" wrapText="1"/>
    </xf>
    <xf numFmtId="178" fontId="21" fillId="0" borderId="8" xfId="0" applyNumberFormat="1" applyFont="1" applyFill="1" applyBorder="1" applyAlignment="1">
      <alignment horizontal="left" vertical="center" wrapText="1"/>
    </xf>
    <xf numFmtId="178" fontId="21" fillId="0" borderId="9" xfId="0" applyNumberFormat="1" applyFont="1" applyFill="1" applyBorder="1" applyAlignment="1">
      <alignment horizontal="left" vertical="center" wrapText="1"/>
    </xf>
    <xf numFmtId="178" fontId="21" fillId="0" borderId="10" xfId="0" applyNumberFormat="1" applyFont="1" applyFill="1" applyBorder="1" applyAlignment="1">
      <alignment horizontal="left" vertical="center" wrapText="1"/>
    </xf>
    <xf numFmtId="178" fontId="21" fillId="0" borderId="19" xfId="0" applyNumberFormat="1" applyFont="1" applyFill="1" applyBorder="1" applyAlignment="1">
      <alignment horizontal="left" vertical="center" wrapText="1"/>
    </xf>
    <xf numFmtId="178" fontId="21" fillId="0" borderId="20" xfId="0" applyNumberFormat="1" applyFont="1" applyFill="1" applyBorder="1" applyAlignment="1">
      <alignment horizontal="left" vertical="center" wrapText="1"/>
    </xf>
    <xf numFmtId="178" fontId="21" fillId="0" borderId="21" xfId="0" applyNumberFormat="1" applyFont="1" applyFill="1" applyBorder="1" applyAlignment="1">
      <alignment horizontal="left" vertical="center" wrapText="1"/>
    </xf>
    <xf numFmtId="178" fontId="21" fillId="0" borderId="35" xfId="0" applyNumberFormat="1" applyFont="1" applyFill="1" applyBorder="1" applyAlignment="1">
      <alignment horizontal="left" vertical="center" wrapText="1"/>
    </xf>
    <xf numFmtId="178" fontId="21" fillId="0" borderId="37" xfId="0" applyNumberFormat="1" applyFont="1" applyFill="1" applyBorder="1" applyAlignment="1">
      <alignment horizontal="left" vertical="center" wrapText="1"/>
    </xf>
    <xf numFmtId="178" fontId="21" fillId="0" borderId="7" xfId="0" applyNumberFormat="1" applyFont="1" applyFill="1" applyBorder="1" applyAlignment="1">
      <alignment horizontal="left" vertical="center" wrapText="1"/>
    </xf>
    <xf numFmtId="178" fontId="4" fillId="0" borderId="29" xfId="0" applyNumberFormat="1" applyFont="1" applyFill="1" applyBorder="1" applyAlignment="1" applyProtection="1">
      <alignment horizontal="left" vertical="center" wrapText="1"/>
      <protection locked="0"/>
    </xf>
    <xf numFmtId="178" fontId="4" fillId="0" borderId="31" xfId="0" applyNumberFormat="1" applyFont="1" applyFill="1" applyBorder="1" applyAlignment="1" applyProtection="1">
      <alignment horizontal="left" vertical="center" wrapText="1"/>
      <protection locked="0"/>
    </xf>
    <xf numFmtId="178" fontId="4" fillId="0" borderId="18" xfId="0" applyNumberFormat="1" applyFont="1" applyFill="1" applyBorder="1" applyAlignment="1" applyProtection="1">
      <alignment horizontal="left" vertical="center" wrapText="1"/>
      <protection locked="0"/>
    </xf>
    <xf numFmtId="0" fontId="6" fillId="0" borderId="19" xfId="0" applyFont="1" applyFill="1" applyBorder="1" applyAlignment="1" applyProtection="1">
      <alignment horizontal="center" vertical="center" wrapText="1"/>
      <protection hidden="1"/>
    </xf>
    <xf numFmtId="0" fontId="6" fillId="0" borderId="20" xfId="0" applyFont="1" applyFill="1" applyBorder="1" applyAlignment="1" applyProtection="1">
      <alignment horizontal="center" vertical="center" wrapText="1"/>
      <protection hidden="1"/>
    </xf>
    <xf numFmtId="0" fontId="6" fillId="0" borderId="21" xfId="0" applyFont="1" applyFill="1" applyBorder="1" applyAlignment="1" applyProtection="1">
      <alignment horizontal="center" vertical="center" wrapText="1"/>
      <protection hidden="1"/>
    </xf>
    <xf numFmtId="178" fontId="4" fillId="0" borderId="8" xfId="0" applyNumberFormat="1" applyFont="1" applyFill="1" applyBorder="1" applyAlignment="1" applyProtection="1">
      <alignment horizontal="left" vertical="center" wrapText="1"/>
      <protection locked="0"/>
    </xf>
    <xf numFmtId="178" fontId="4" fillId="0" borderId="9" xfId="0" applyNumberFormat="1" applyFont="1" applyFill="1" applyBorder="1" applyAlignment="1" applyProtection="1">
      <alignment horizontal="left" vertical="center" wrapText="1"/>
      <protection locked="0"/>
    </xf>
    <xf numFmtId="178" fontId="4" fillId="0" borderId="10" xfId="0" applyNumberFormat="1" applyFont="1" applyFill="1" applyBorder="1" applyAlignment="1" applyProtection="1">
      <alignment horizontal="left" vertical="center" wrapText="1"/>
      <protection locked="0"/>
    </xf>
    <xf numFmtId="0" fontId="4" fillId="0" borderId="41" xfId="0" applyFont="1" applyFill="1" applyBorder="1" applyAlignment="1">
      <alignment horizontal="left" vertical="center" wrapText="1"/>
    </xf>
    <xf numFmtId="0" fontId="4" fillId="0" borderId="37" xfId="0" applyFont="1" applyFill="1" applyBorder="1" applyAlignment="1">
      <alignment horizontal="left"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178" fontId="4" fillId="0" borderId="19" xfId="0" applyNumberFormat="1" applyFont="1" applyFill="1" applyBorder="1" applyAlignment="1" applyProtection="1">
      <alignment horizontal="left" vertical="center" wrapText="1"/>
      <protection locked="0"/>
    </xf>
    <xf numFmtId="178" fontId="4" fillId="0" borderId="20" xfId="0" applyNumberFormat="1" applyFont="1" applyFill="1" applyBorder="1" applyAlignment="1" applyProtection="1">
      <alignment horizontal="left" vertical="center" wrapText="1"/>
      <protection locked="0"/>
    </xf>
    <xf numFmtId="178" fontId="4" fillId="0" borderId="21" xfId="0" applyNumberFormat="1" applyFont="1" applyFill="1" applyBorder="1" applyAlignment="1" applyProtection="1">
      <alignment horizontal="left" vertical="center" wrapText="1"/>
      <protection locked="0"/>
    </xf>
    <xf numFmtId="178" fontId="4" fillId="0" borderId="35" xfId="0" applyNumberFormat="1" applyFont="1" applyFill="1" applyBorder="1" applyAlignment="1" applyProtection="1">
      <alignment horizontal="left" vertical="center" wrapText="1"/>
      <protection locked="0"/>
    </xf>
    <xf numFmtId="178" fontId="4" fillId="0" borderId="37" xfId="0" applyNumberFormat="1" applyFont="1" applyFill="1" applyBorder="1" applyAlignment="1" applyProtection="1">
      <alignment horizontal="left" vertical="center" wrapText="1"/>
      <protection locked="0"/>
    </xf>
    <xf numFmtId="178" fontId="4" fillId="0" borderId="7" xfId="0" applyNumberFormat="1" applyFont="1" applyFill="1" applyBorder="1" applyAlignment="1" applyProtection="1">
      <alignment horizontal="left"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4" fillId="0" borderId="5" xfId="0" applyFont="1" applyFill="1" applyBorder="1" applyAlignment="1" applyProtection="1">
      <alignment horizontal="left" vertical="center" wrapText="1"/>
      <protection locked="0"/>
    </xf>
    <xf numFmtId="0" fontId="6" fillId="0" borderId="0" xfId="0" applyFont="1" applyFill="1" applyAlignment="1">
      <alignment horizontal="left" vertical="top" wrapText="1"/>
    </xf>
    <xf numFmtId="0" fontId="39" fillId="0" borderId="0" xfId="0" applyFont="1" applyFill="1" applyAlignment="1">
      <alignment vertical="center" wrapText="1"/>
    </xf>
    <xf numFmtId="0" fontId="4" fillId="0" borderId="29" xfId="0" applyFont="1" applyFill="1" applyBorder="1" applyAlignment="1" applyProtection="1">
      <alignment horizontal="left" vertical="center" wrapText="1"/>
      <protection locked="0"/>
    </xf>
    <xf numFmtId="0" fontId="4" fillId="0" borderId="31" xfId="0" applyFont="1" applyFill="1" applyBorder="1" applyAlignment="1" applyProtection="1">
      <alignment horizontal="left" vertical="center" wrapText="1"/>
      <protection locked="0"/>
    </xf>
    <xf numFmtId="0" fontId="4" fillId="0" borderId="18" xfId="0" applyFont="1" applyFill="1" applyBorder="1" applyAlignment="1" applyProtection="1">
      <alignment horizontal="left" vertical="center" wrapText="1"/>
      <protection locked="0"/>
    </xf>
    <xf numFmtId="0" fontId="4" fillId="0" borderId="31" xfId="0" applyFont="1" applyFill="1" applyBorder="1" applyAlignment="1">
      <alignment horizontal="left" vertical="center"/>
    </xf>
    <xf numFmtId="0" fontId="4" fillId="0" borderId="31" xfId="0" applyFont="1" applyFill="1" applyBorder="1" applyAlignment="1">
      <alignment horizontal="left" vertical="center" wrapText="1"/>
    </xf>
    <xf numFmtId="0" fontId="50" fillId="0" borderId="85" xfId="0" applyFont="1" applyFill="1" applyBorder="1" applyAlignment="1" applyProtection="1">
      <alignment horizontal="left" vertical="center" wrapText="1"/>
      <protection hidden="1"/>
    </xf>
    <xf numFmtId="0" fontId="4" fillId="0" borderId="19" xfId="0" applyFont="1" applyFill="1" applyBorder="1" applyAlignment="1">
      <alignment horizontal="center" vertical="center" shrinkToFit="1"/>
    </xf>
    <xf numFmtId="0" fontId="4" fillId="0" borderId="20" xfId="0" applyFont="1" applyFill="1" applyBorder="1" applyAlignment="1">
      <alignment horizontal="center" vertical="center" shrinkToFit="1"/>
    </xf>
    <xf numFmtId="0" fontId="50" fillId="0" borderId="85" xfId="0" applyFont="1" applyFill="1" applyBorder="1" applyAlignment="1">
      <alignment horizontal="center" vertical="center" wrapText="1"/>
    </xf>
    <xf numFmtId="0" fontId="4" fillId="0" borderId="8" xfId="0" applyFont="1" applyFill="1" applyBorder="1" applyAlignment="1" applyProtection="1">
      <alignment horizontal="left" vertical="center" wrapText="1"/>
      <protection locked="0"/>
    </xf>
    <xf numFmtId="0" fontId="4" fillId="0" borderId="9" xfId="0" applyFont="1" applyFill="1" applyBorder="1" applyAlignment="1" applyProtection="1">
      <alignment horizontal="left" vertical="center" wrapText="1"/>
      <protection locked="0"/>
    </xf>
    <xf numFmtId="0" fontId="4" fillId="0" borderId="10" xfId="0" applyFont="1" applyFill="1" applyBorder="1" applyAlignment="1" applyProtection="1">
      <alignment horizontal="left" vertical="center" wrapText="1"/>
      <protection locked="0"/>
    </xf>
    <xf numFmtId="0" fontId="4" fillId="0" borderId="19"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21" fillId="0" borderId="1" xfId="0" applyFont="1" applyFill="1" applyBorder="1" applyAlignment="1" applyProtection="1">
      <alignment horizontal="left" vertical="center" wrapText="1"/>
      <protection hidden="1"/>
    </xf>
    <xf numFmtId="0" fontId="21" fillId="0" borderId="2" xfId="0" applyFont="1" applyFill="1" applyBorder="1" applyAlignment="1" applyProtection="1">
      <alignment horizontal="left" vertical="center" wrapText="1"/>
      <protection hidden="1"/>
    </xf>
    <xf numFmtId="0" fontId="21" fillId="0" borderId="6" xfId="0" applyFont="1" applyFill="1" applyBorder="1" applyAlignment="1" applyProtection="1">
      <alignment horizontal="left" vertical="center" wrapText="1"/>
      <protection hidden="1"/>
    </xf>
    <xf numFmtId="0" fontId="21" fillId="0" borderId="7" xfId="0" applyFont="1" applyFill="1" applyBorder="1" applyAlignment="1" applyProtection="1">
      <alignment horizontal="left" vertical="center" wrapText="1"/>
      <protection hidden="1"/>
    </xf>
    <xf numFmtId="0" fontId="21" fillId="0" borderId="17" xfId="0" applyFont="1" applyFill="1" applyBorder="1" applyAlignment="1" applyProtection="1">
      <alignment horizontal="left" vertical="center" wrapText="1"/>
      <protection hidden="1"/>
    </xf>
    <xf numFmtId="0" fontId="21" fillId="0" borderId="18" xfId="0" applyFont="1" applyFill="1" applyBorder="1" applyAlignment="1" applyProtection="1">
      <alignment horizontal="left" vertical="center" wrapText="1"/>
      <protection hidden="1"/>
    </xf>
    <xf numFmtId="0" fontId="21" fillId="0" borderId="19" xfId="0" applyFont="1" applyFill="1" applyBorder="1" applyAlignment="1" applyProtection="1">
      <alignment horizontal="left" vertical="center" wrapText="1"/>
      <protection hidden="1"/>
    </xf>
    <xf numFmtId="0" fontId="21" fillId="0" borderId="20" xfId="0" applyFont="1" applyFill="1" applyBorder="1" applyAlignment="1" applyProtection="1">
      <alignment horizontal="left" vertical="center" wrapText="1"/>
      <protection hidden="1"/>
    </xf>
    <xf numFmtId="0" fontId="21" fillId="0" borderId="21" xfId="0" applyFont="1" applyFill="1" applyBorder="1" applyAlignment="1" applyProtection="1">
      <alignment horizontal="left" vertical="center" wrapText="1"/>
      <protection hidden="1"/>
    </xf>
    <xf numFmtId="0" fontId="21" fillId="0" borderId="31" xfId="0" applyFont="1" applyFill="1" applyBorder="1" applyAlignment="1" applyProtection="1">
      <alignment horizontal="left" vertical="center" wrapText="1"/>
      <protection hidden="1"/>
    </xf>
    <xf numFmtId="0" fontId="25" fillId="0" borderId="19" xfId="0" applyFont="1" applyFill="1" applyBorder="1" applyAlignment="1" applyProtection="1">
      <alignment horizontal="center" vertical="center"/>
      <protection hidden="1"/>
    </xf>
    <xf numFmtId="0" fontId="25" fillId="0" borderId="20" xfId="0" applyFont="1" applyFill="1" applyBorder="1" applyAlignment="1" applyProtection="1">
      <alignment horizontal="center" vertical="center"/>
      <protection hidden="1"/>
    </xf>
    <xf numFmtId="0" fontId="21" fillId="0" borderId="41" xfId="0" applyFont="1" applyFill="1" applyBorder="1" applyAlignment="1" applyProtection="1">
      <alignment horizontal="left" vertical="center" wrapText="1"/>
      <protection hidden="1"/>
    </xf>
    <xf numFmtId="0" fontId="21" fillId="0" borderId="28" xfId="0" applyFont="1" applyFill="1" applyBorder="1" applyAlignment="1" applyProtection="1">
      <alignment horizontal="left" vertical="center" wrapText="1"/>
      <protection hidden="1"/>
    </xf>
    <xf numFmtId="0" fontId="21" fillId="0" borderId="0" xfId="0" applyFont="1" applyFill="1" applyAlignment="1" applyProtection="1">
      <alignment horizontal="left" vertical="center" wrapText="1"/>
      <protection hidden="1"/>
    </xf>
    <xf numFmtId="0" fontId="21" fillId="0" borderId="37" xfId="0" applyFont="1" applyFill="1" applyBorder="1" applyAlignment="1" applyProtection="1">
      <alignment horizontal="left" vertical="center" wrapText="1"/>
      <protection hidden="1"/>
    </xf>
    <xf numFmtId="0" fontId="21" fillId="0" borderId="19" xfId="0" applyFont="1" applyFill="1" applyBorder="1" applyAlignment="1" applyProtection="1">
      <alignment horizontal="center" vertical="center" wrapText="1"/>
      <protection hidden="1"/>
    </xf>
    <xf numFmtId="0" fontId="21" fillId="0" borderId="20" xfId="0" applyFont="1" applyFill="1" applyBorder="1" applyAlignment="1" applyProtection="1">
      <alignment horizontal="center" vertical="center" wrapText="1"/>
      <protection hidden="1"/>
    </xf>
    <xf numFmtId="0" fontId="21" fillId="0" borderId="46" xfId="0" applyFont="1" applyFill="1" applyBorder="1" applyAlignment="1" applyProtection="1">
      <alignment horizontal="center" vertical="center" wrapText="1"/>
      <protection hidden="1"/>
    </xf>
    <xf numFmtId="0" fontId="21" fillId="0" borderId="47" xfId="0" applyFont="1" applyFill="1" applyBorder="1" applyAlignment="1" applyProtection="1">
      <alignment horizontal="center" vertical="center" wrapText="1"/>
      <protection hidden="1"/>
    </xf>
    <xf numFmtId="0" fontId="21" fillId="0" borderId="21" xfId="0" applyFont="1" applyFill="1" applyBorder="1" applyAlignment="1" applyProtection="1">
      <alignment horizontal="center" vertical="center" wrapText="1"/>
      <protection hidden="1"/>
    </xf>
    <xf numFmtId="0" fontId="21" fillId="0" borderId="35" xfId="0" applyFont="1" applyFill="1" applyBorder="1" applyAlignment="1" applyProtection="1">
      <alignment horizontal="left" vertical="center" wrapText="1"/>
      <protection hidden="1"/>
    </xf>
    <xf numFmtId="0" fontId="21" fillId="0" borderId="36" xfId="0" applyFont="1" applyFill="1" applyBorder="1" applyAlignment="1" applyProtection="1">
      <alignment horizontal="left" vertical="center" wrapText="1"/>
      <protection hidden="1"/>
    </xf>
    <xf numFmtId="179" fontId="21" fillId="0" borderId="24" xfId="0" applyNumberFormat="1" applyFont="1" applyFill="1" applyBorder="1" applyAlignment="1" applyProtection="1">
      <alignment horizontal="left" vertical="center" wrapText="1"/>
      <protection hidden="1"/>
    </xf>
    <xf numFmtId="179" fontId="21" fillId="0" borderId="4" xfId="0" applyNumberFormat="1" applyFont="1" applyFill="1" applyBorder="1" applyAlignment="1" applyProtection="1">
      <alignment horizontal="left" vertical="center" wrapText="1"/>
      <protection hidden="1"/>
    </xf>
    <xf numFmtId="179" fontId="21" fillId="0" borderId="5" xfId="0" applyNumberFormat="1" applyFont="1" applyFill="1" applyBorder="1" applyAlignment="1" applyProtection="1">
      <alignment horizontal="left" vertical="center" wrapText="1"/>
      <protection hidden="1"/>
    </xf>
    <xf numFmtId="0" fontId="21" fillId="0" borderId="29" xfId="0" applyFont="1" applyFill="1" applyBorder="1" applyAlignment="1" applyProtection="1">
      <alignment horizontal="left" vertical="center" wrapText="1"/>
      <protection hidden="1"/>
    </xf>
    <xf numFmtId="0" fontId="21" fillId="0" borderId="30" xfId="0" applyFont="1" applyFill="1" applyBorder="1" applyAlignment="1" applyProtection="1">
      <alignment horizontal="left" vertical="center" wrapText="1"/>
      <protection hidden="1"/>
    </xf>
    <xf numFmtId="179" fontId="21" fillId="0" borderId="17" xfId="0" applyNumberFormat="1" applyFont="1" applyFill="1" applyBorder="1" applyAlignment="1" applyProtection="1">
      <alignment horizontal="left" vertical="center" wrapText="1"/>
      <protection hidden="1"/>
    </xf>
    <xf numFmtId="179" fontId="21" fillId="0" borderId="31" xfId="0" applyNumberFormat="1" applyFont="1" applyFill="1" applyBorder="1" applyAlignment="1" applyProtection="1">
      <alignment horizontal="left" vertical="center" wrapText="1"/>
      <protection hidden="1"/>
    </xf>
    <xf numFmtId="179" fontId="21" fillId="0" borderId="18" xfId="0" applyNumberFormat="1" applyFont="1" applyFill="1" applyBorder="1" applyAlignment="1" applyProtection="1">
      <alignment horizontal="left" vertical="center" wrapText="1"/>
      <protection hidden="1"/>
    </xf>
    <xf numFmtId="0" fontId="21" fillId="0" borderId="8" xfId="0" applyFont="1" applyFill="1" applyBorder="1" applyAlignment="1" applyProtection="1">
      <alignment horizontal="left" vertical="center" wrapText="1"/>
      <protection hidden="1"/>
    </xf>
    <xf numFmtId="0" fontId="21" fillId="0" borderId="9" xfId="0" applyFont="1" applyFill="1" applyBorder="1" applyAlignment="1" applyProtection="1">
      <alignment horizontal="left" vertical="center" wrapText="1"/>
      <protection hidden="1"/>
    </xf>
    <xf numFmtId="0" fontId="21" fillId="0" borderId="39" xfId="0" applyFont="1" applyFill="1" applyBorder="1" applyAlignment="1" applyProtection="1">
      <alignment horizontal="left" vertical="center" wrapText="1"/>
      <protection hidden="1"/>
    </xf>
    <xf numFmtId="179" fontId="21" fillId="0" borderId="40" xfId="0" applyNumberFormat="1" applyFont="1" applyFill="1" applyBorder="1" applyAlignment="1" applyProtection="1">
      <alignment horizontal="left" vertical="center" wrapText="1"/>
      <protection hidden="1"/>
    </xf>
    <xf numFmtId="179" fontId="21" fillId="0" borderId="9" xfId="0" applyNumberFormat="1" applyFont="1" applyFill="1" applyBorder="1" applyAlignment="1" applyProtection="1">
      <alignment horizontal="left" vertical="center" wrapText="1"/>
      <protection hidden="1"/>
    </xf>
    <xf numFmtId="179" fontId="21" fillId="0" borderId="10" xfId="0" applyNumberFormat="1" applyFont="1" applyFill="1" applyBorder="1" applyAlignment="1" applyProtection="1">
      <alignment horizontal="left" vertical="center" wrapText="1"/>
      <protection hidden="1"/>
    </xf>
    <xf numFmtId="0" fontId="21" fillId="0" borderId="40" xfId="0" applyFont="1" applyFill="1" applyBorder="1" applyAlignment="1" applyProtection="1">
      <alignment horizontal="left" vertical="center"/>
      <protection hidden="1"/>
    </xf>
    <xf numFmtId="0" fontId="21" fillId="0" borderId="9" xfId="0" applyFont="1" applyFill="1" applyBorder="1" applyAlignment="1" applyProtection="1">
      <alignment horizontal="left" vertical="center"/>
      <protection hidden="1"/>
    </xf>
    <xf numFmtId="0" fontId="21" fillId="0" borderId="10" xfId="0" applyFont="1" applyFill="1" applyBorder="1" applyAlignment="1" applyProtection="1">
      <alignment horizontal="left" vertical="center"/>
      <protection hidden="1"/>
    </xf>
    <xf numFmtId="0" fontId="21" fillId="0" borderId="17" xfId="0" applyFont="1" applyFill="1" applyBorder="1" applyAlignment="1" applyProtection="1">
      <alignment horizontal="left" vertical="center"/>
      <protection hidden="1"/>
    </xf>
    <xf numFmtId="0" fontId="21" fillId="0" borderId="18" xfId="0" applyFont="1" applyFill="1" applyBorder="1" applyAlignment="1" applyProtection="1">
      <alignment horizontal="left" vertical="center"/>
      <protection hidden="1"/>
    </xf>
    <xf numFmtId="0" fontId="11" fillId="0" borderId="19" xfId="0" applyFont="1" applyFill="1" applyBorder="1" applyAlignment="1" applyProtection="1">
      <alignment horizontal="center" vertical="center"/>
      <protection hidden="1"/>
    </xf>
    <xf numFmtId="0" fontId="11" fillId="0" borderId="20" xfId="0" applyFont="1" applyFill="1" applyBorder="1" applyAlignment="1" applyProtection="1">
      <alignment horizontal="center" vertical="center"/>
      <protection hidden="1"/>
    </xf>
    <xf numFmtId="0" fontId="21" fillId="0" borderId="19" xfId="0" applyFont="1" applyFill="1" applyBorder="1" applyAlignment="1" applyProtection="1">
      <alignment horizontal="left" vertical="top" wrapText="1"/>
      <protection hidden="1"/>
    </xf>
    <xf numFmtId="0" fontId="21" fillId="0" borderId="20" xfId="0" applyFont="1" applyFill="1" applyBorder="1" applyAlignment="1" applyProtection="1">
      <alignment horizontal="left" vertical="top" wrapText="1"/>
      <protection hidden="1"/>
    </xf>
    <xf numFmtId="0" fontId="21" fillId="0" borderId="21" xfId="0" applyFont="1" applyFill="1" applyBorder="1" applyAlignment="1" applyProtection="1">
      <alignment horizontal="left" vertical="top" wrapText="1"/>
      <protection hidden="1"/>
    </xf>
    <xf numFmtId="0" fontId="21" fillId="0" borderId="19" xfId="0" applyFont="1" applyFill="1" applyBorder="1" applyAlignment="1" applyProtection="1">
      <alignment horizontal="left" vertical="center"/>
      <protection hidden="1"/>
    </xf>
    <xf numFmtId="0" fontId="21" fillId="0" borderId="20" xfId="0" applyFont="1" applyFill="1" applyBorder="1" applyAlignment="1" applyProtection="1">
      <alignment horizontal="left" vertical="center"/>
      <protection hidden="1"/>
    </xf>
    <xf numFmtId="0" fontId="21" fillId="0" borderId="21" xfId="0" applyFont="1" applyFill="1" applyBorder="1" applyAlignment="1" applyProtection="1">
      <alignment horizontal="left" vertical="center"/>
      <protection hidden="1"/>
    </xf>
    <xf numFmtId="0" fontId="21" fillId="0" borderId="2" xfId="0" applyFont="1" applyFill="1" applyBorder="1" applyAlignment="1" applyProtection="1">
      <alignment horizontal="left" vertical="center"/>
      <protection hidden="1"/>
    </xf>
    <xf numFmtId="0" fontId="21" fillId="0" borderId="12" xfId="0" applyFont="1" applyFill="1" applyBorder="1" applyAlignment="1" applyProtection="1">
      <alignment horizontal="left" vertical="center"/>
      <protection hidden="1"/>
    </xf>
    <xf numFmtId="0" fontId="21" fillId="0" borderId="4" xfId="0" applyFont="1" applyFill="1" applyBorder="1" applyAlignment="1" applyProtection="1">
      <alignment horizontal="left" vertical="center"/>
      <protection hidden="1"/>
    </xf>
    <xf numFmtId="0" fontId="21" fillId="0" borderId="15" xfId="0" applyFont="1" applyFill="1" applyBorder="1" applyAlignment="1" applyProtection="1">
      <alignment horizontal="center" vertical="center"/>
      <protection hidden="1"/>
    </xf>
    <xf numFmtId="0" fontId="21" fillId="0" borderId="16" xfId="0" applyFont="1" applyFill="1" applyBorder="1" applyAlignment="1" applyProtection="1">
      <alignment horizontal="center" vertical="center"/>
      <protection hidden="1"/>
    </xf>
    <xf numFmtId="49" fontId="4" fillId="0" borderId="4" xfId="0" applyNumberFormat="1" applyFont="1" applyFill="1" applyBorder="1" applyAlignment="1" applyProtection="1">
      <alignment horizontal="left" vertical="center"/>
      <protection locked="0"/>
    </xf>
    <xf numFmtId="0" fontId="34" fillId="0" borderId="85" xfId="0" applyFont="1" applyFill="1" applyBorder="1" applyAlignment="1" applyProtection="1">
      <alignment horizontal="center" vertical="center" wrapText="1"/>
      <protection hidden="1"/>
    </xf>
    <xf numFmtId="0" fontId="34" fillId="0" borderId="85" xfId="0" applyFont="1" applyFill="1" applyBorder="1" applyAlignment="1" applyProtection="1">
      <alignment horizontal="left" vertical="center" wrapText="1"/>
      <protection hidden="1"/>
    </xf>
    <xf numFmtId="0" fontId="42" fillId="0" borderId="0" xfId="0" applyFont="1" applyFill="1" applyAlignment="1" applyProtection="1">
      <alignment horizontal="left" vertical="center" wrapText="1"/>
      <protection hidden="1"/>
    </xf>
    <xf numFmtId="0" fontId="26" fillId="0" borderId="4" xfId="0" applyFont="1" applyFill="1" applyBorder="1" applyAlignment="1" applyProtection="1">
      <alignment horizontal="left" vertical="center" shrinkToFit="1"/>
      <protection hidden="1"/>
    </xf>
    <xf numFmtId="0" fontId="26" fillId="0" borderId="5" xfId="0" applyFont="1" applyFill="1" applyBorder="1" applyAlignment="1" applyProtection="1">
      <alignment horizontal="left" vertical="center" shrinkToFit="1"/>
      <protection hidden="1"/>
    </xf>
    <xf numFmtId="0" fontId="25" fillId="0" borderId="14" xfId="0" applyFont="1" applyFill="1" applyBorder="1" applyAlignment="1" applyProtection="1">
      <alignment horizontal="left" vertical="center"/>
      <protection hidden="1"/>
    </xf>
    <xf numFmtId="0" fontId="25" fillId="0" borderId="15" xfId="0" applyFont="1" applyFill="1" applyBorder="1" applyAlignment="1" applyProtection="1">
      <alignment horizontal="left" vertical="center"/>
      <protection hidden="1"/>
    </xf>
    <xf numFmtId="0" fontId="25" fillId="0" borderId="16" xfId="0" applyFont="1" applyFill="1" applyBorder="1" applyAlignment="1" applyProtection="1">
      <alignment horizontal="left" vertical="center"/>
      <protection hidden="1"/>
    </xf>
    <xf numFmtId="0" fontId="11" fillId="0" borderId="19" xfId="0" applyFont="1" applyFill="1" applyBorder="1" applyAlignment="1" applyProtection="1">
      <alignment horizontal="center" vertical="center"/>
      <protection locked="0"/>
    </xf>
    <xf numFmtId="0" fontId="4" fillId="0" borderId="19" xfId="0" applyFont="1" applyFill="1" applyBorder="1" applyAlignment="1">
      <alignment horizontal="left" vertical="top" wrapText="1"/>
    </xf>
    <xf numFmtId="0" fontId="4" fillId="0" borderId="20" xfId="0" applyFont="1" applyFill="1" applyBorder="1" applyAlignment="1">
      <alignment horizontal="left" vertical="top" wrapText="1"/>
    </xf>
    <xf numFmtId="0" fontId="4" fillId="0" borderId="19" xfId="0" applyFont="1" applyFill="1" applyBorder="1" applyAlignment="1" applyProtection="1">
      <alignment vertical="top" wrapText="1"/>
      <protection locked="0"/>
    </xf>
    <xf numFmtId="0" fontId="4" fillId="0" borderId="20" xfId="0" applyFont="1" applyFill="1" applyBorder="1" applyAlignment="1" applyProtection="1">
      <alignment vertical="top" wrapText="1"/>
      <protection locked="0"/>
    </xf>
    <xf numFmtId="0" fontId="4" fillId="0" borderId="21" xfId="0" applyFont="1" applyFill="1" applyBorder="1" applyAlignment="1" applyProtection="1">
      <alignment vertical="top" wrapText="1"/>
      <protection locked="0"/>
    </xf>
    <xf numFmtId="0" fontId="4" fillId="0" borderId="30" xfId="0" applyFont="1" applyFill="1" applyBorder="1" applyAlignment="1" applyProtection="1">
      <alignment horizontal="left" vertical="center" wrapText="1"/>
      <protection locked="0"/>
    </xf>
    <xf numFmtId="0" fontId="43" fillId="0" borderId="19" xfId="0" applyFont="1" applyFill="1" applyBorder="1" applyAlignment="1" applyProtection="1">
      <alignment vertical="top" wrapText="1"/>
      <protection hidden="1"/>
    </xf>
    <xf numFmtId="0" fontId="43" fillId="0" borderId="20" xfId="0" applyFont="1" applyFill="1" applyBorder="1" applyAlignment="1" applyProtection="1">
      <alignment vertical="top" wrapText="1"/>
      <protection hidden="1"/>
    </xf>
    <xf numFmtId="0" fontId="43" fillId="0" borderId="21" xfId="0" applyFont="1" applyFill="1" applyBorder="1" applyAlignment="1" applyProtection="1">
      <alignment vertical="top" wrapText="1"/>
      <protection hidden="1"/>
    </xf>
    <xf numFmtId="0" fontId="26" fillId="0" borderId="24" xfId="0" applyFont="1" applyFill="1" applyBorder="1" applyAlignment="1" applyProtection="1">
      <alignment horizontal="left" vertical="center"/>
      <protection hidden="1"/>
    </xf>
    <xf numFmtId="0" fontId="26" fillId="0" borderId="4" xfId="0" applyFont="1" applyFill="1" applyBorder="1" applyAlignment="1" applyProtection="1">
      <alignment horizontal="left" vertical="center"/>
      <protection hidden="1"/>
    </xf>
    <xf numFmtId="0" fontId="26" fillId="0" borderId="5" xfId="0" applyFont="1" applyFill="1" applyBorder="1" applyAlignment="1" applyProtection="1">
      <alignment horizontal="left" vertical="center"/>
      <protection hidden="1"/>
    </xf>
    <xf numFmtId="0" fontId="21" fillId="0" borderId="48" xfId="0" applyFont="1" applyFill="1" applyBorder="1" applyAlignment="1" applyProtection="1">
      <alignment horizontal="center" vertical="center"/>
      <protection hidden="1"/>
    </xf>
    <xf numFmtId="0" fontId="21" fillId="0" borderId="49" xfId="0" applyFont="1" applyFill="1" applyBorder="1" applyAlignment="1" applyProtection="1">
      <alignment horizontal="center" vertical="center"/>
      <protection hidden="1"/>
    </xf>
    <xf numFmtId="0" fontId="21" fillId="0" borderId="12" xfId="0" applyFont="1" applyFill="1" applyBorder="1" applyAlignment="1" applyProtection="1">
      <alignment horizontal="left" vertical="center" wrapText="1"/>
      <protection hidden="1"/>
    </xf>
    <xf numFmtId="0" fontId="21" fillId="0" borderId="13" xfId="0" applyFont="1" applyFill="1" applyBorder="1" applyAlignment="1" applyProtection="1">
      <alignment horizontal="left" vertical="center" wrapText="1"/>
      <protection hidden="1"/>
    </xf>
    <xf numFmtId="0" fontId="21" fillId="0" borderId="15" xfId="0" applyFont="1" applyFill="1" applyBorder="1" applyAlignment="1" applyProtection="1">
      <alignment horizontal="left" vertical="center" wrapText="1"/>
      <protection hidden="1"/>
    </xf>
    <xf numFmtId="0" fontId="21" fillId="0" borderId="16" xfId="0" applyFont="1" applyFill="1" applyBorder="1" applyAlignment="1" applyProtection="1">
      <alignment horizontal="left" vertical="center" wrapText="1"/>
      <protection hidden="1"/>
    </xf>
    <xf numFmtId="0" fontId="4" fillId="0" borderId="17" xfId="0" applyFont="1" applyFill="1" applyBorder="1" applyAlignment="1">
      <alignment horizontal="left" vertical="center"/>
    </xf>
    <xf numFmtId="0" fontId="4" fillId="0" borderId="18" xfId="0" applyFont="1" applyFill="1" applyBorder="1" applyAlignment="1">
      <alignment horizontal="left" vertical="center"/>
    </xf>
    <xf numFmtId="0" fontId="38" fillId="0" borderId="85" xfId="0" applyFont="1" applyFill="1" applyBorder="1" applyAlignment="1" applyProtection="1">
      <alignment horizontal="left" vertical="center" wrapText="1"/>
      <protection hidden="1"/>
    </xf>
    <xf numFmtId="0" fontId="19" fillId="0" borderId="0" xfId="0" applyFont="1" applyFill="1" applyAlignment="1">
      <alignment horizontal="left" vertical="center" wrapText="1"/>
    </xf>
    <xf numFmtId="0" fontId="8" fillId="0" borderId="4" xfId="0" applyFont="1" applyFill="1" applyBorder="1" applyAlignment="1" applyProtection="1">
      <alignment horizontal="left" vertical="center" shrinkToFit="1"/>
      <protection hidden="1"/>
    </xf>
    <xf numFmtId="0" fontId="8" fillId="0" borderId="5" xfId="0" applyFont="1" applyFill="1" applyBorder="1" applyAlignment="1" applyProtection="1">
      <alignment horizontal="left" vertical="center" shrinkToFit="1"/>
      <protection hidden="1"/>
    </xf>
    <xf numFmtId="0" fontId="11" fillId="0" borderId="14" xfId="0" applyFont="1" applyFill="1" applyBorder="1" applyAlignment="1" applyProtection="1">
      <alignment horizontal="left" vertical="center"/>
      <protection hidden="1"/>
    </xf>
    <xf numFmtId="0" fontId="11" fillId="0" borderId="15" xfId="0" applyFont="1" applyFill="1" applyBorder="1" applyAlignment="1" applyProtection="1">
      <alignment horizontal="left" vertical="center"/>
      <protection hidden="1"/>
    </xf>
    <xf numFmtId="0" fontId="11" fillId="0" borderId="16" xfId="0" applyFont="1" applyFill="1" applyBorder="1" applyAlignment="1" applyProtection="1">
      <alignment horizontal="left" vertical="center"/>
      <protection hidden="1"/>
    </xf>
    <xf numFmtId="0" fontId="38" fillId="0" borderId="85" xfId="0" applyFont="1" applyFill="1" applyBorder="1" applyAlignment="1">
      <alignment horizontal="center" vertical="center" wrapText="1"/>
    </xf>
    <xf numFmtId="0" fontId="4" fillId="0" borderId="19" xfId="0" applyFont="1" applyFill="1" applyBorder="1" applyAlignment="1" applyProtection="1">
      <alignment horizontal="left" vertical="center"/>
      <protection locked="0"/>
    </xf>
    <xf numFmtId="0" fontId="4" fillId="0" borderId="20" xfId="0" applyFont="1" applyFill="1" applyBorder="1" applyAlignment="1" applyProtection="1">
      <alignment horizontal="left" vertical="center"/>
      <protection locked="0"/>
    </xf>
    <xf numFmtId="0" fontId="4" fillId="0" borderId="21" xfId="0" applyFont="1" applyFill="1" applyBorder="1" applyAlignment="1" applyProtection="1">
      <alignment horizontal="left" vertical="center"/>
      <protection locked="0"/>
    </xf>
    <xf numFmtId="0" fontId="8" fillId="0" borderId="24" xfId="0" applyFont="1" applyFill="1" applyBorder="1" applyAlignment="1" applyProtection="1">
      <alignment horizontal="left" vertical="center"/>
      <protection locked="0"/>
    </xf>
    <xf numFmtId="0" fontId="4" fillId="0" borderId="48" xfId="0" applyFont="1" applyFill="1" applyBorder="1" applyAlignment="1">
      <alignment horizontal="center" vertical="center"/>
    </xf>
    <xf numFmtId="0" fontId="4" fillId="0" borderId="49" xfId="0" applyFont="1" applyFill="1" applyBorder="1" applyAlignment="1">
      <alignment horizontal="center" vertical="center"/>
    </xf>
    <xf numFmtId="0" fontId="4" fillId="0" borderId="12" xfId="0" applyFont="1" applyFill="1" applyBorder="1" applyAlignment="1" applyProtection="1">
      <alignment horizontal="left" vertical="center" wrapText="1"/>
      <protection locked="0"/>
    </xf>
    <xf numFmtId="0" fontId="4" fillId="0" borderId="13" xfId="0" applyFont="1" applyFill="1" applyBorder="1" applyAlignment="1" applyProtection="1">
      <alignment horizontal="left" vertical="center" wrapText="1"/>
      <protection locked="0"/>
    </xf>
    <xf numFmtId="0" fontId="4" fillId="0" borderId="15" xfId="0" applyFont="1" applyFill="1" applyBorder="1" applyAlignment="1" applyProtection="1">
      <alignment horizontal="left" vertical="center" wrapText="1"/>
      <protection locked="0"/>
    </xf>
    <xf numFmtId="0" fontId="4" fillId="0" borderId="16" xfId="0" applyFont="1" applyFill="1" applyBorder="1" applyAlignment="1" applyProtection="1">
      <alignment horizontal="left" vertical="center" wrapText="1"/>
      <protection locked="0"/>
    </xf>
    <xf numFmtId="0" fontId="4" fillId="0" borderId="15" xfId="0" applyFont="1" applyFill="1" applyBorder="1" applyAlignment="1" applyProtection="1">
      <alignment horizontal="left" vertical="center"/>
      <protection locked="0"/>
    </xf>
    <xf numFmtId="0" fontId="4" fillId="0" borderId="16" xfId="0" applyFont="1" applyFill="1" applyBorder="1" applyAlignment="1" applyProtection="1">
      <alignment horizontal="left" vertical="center"/>
      <protection locked="0"/>
    </xf>
    <xf numFmtId="0" fontId="4" fillId="0" borderId="2" xfId="0" applyFont="1" applyFill="1" applyBorder="1" applyAlignment="1">
      <alignment horizontal="left" vertical="center"/>
    </xf>
    <xf numFmtId="0" fontId="4" fillId="0" borderId="17" xfId="0" applyNumberFormat="1" applyFont="1" applyFill="1" applyBorder="1" applyAlignment="1" applyProtection="1">
      <alignment horizontal="left" vertical="center" wrapText="1"/>
      <protection locked="0"/>
    </xf>
    <xf numFmtId="0" fontId="4" fillId="0" borderId="31" xfId="0" applyNumberFormat="1" applyFont="1" applyFill="1" applyBorder="1" applyAlignment="1" applyProtection="1">
      <alignment horizontal="left" vertical="center" wrapText="1"/>
      <protection locked="0"/>
    </xf>
    <xf numFmtId="0" fontId="4" fillId="0" borderId="18" xfId="0" applyNumberFormat="1" applyFont="1" applyFill="1" applyBorder="1" applyAlignment="1" applyProtection="1">
      <alignment horizontal="left" vertical="center" wrapText="1"/>
      <protection locked="0"/>
    </xf>
    <xf numFmtId="0" fontId="4" fillId="0" borderId="24" xfId="0" applyNumberFormat="1" applyFont="1" applyFill="1" applyBorder="1" applyAlignment="1" applyProtection="1">
      <alignment horizontal="left" vertical="center" wrapText="1"/>
      <protection locked="0"/>
    </xf>
    <xf numFmtId="0" fontId="4" fillId="0" borderId="4" xfId="0" applyNumberFormat="1" applyFont="1" applyFill="1" applyBorder="1" applyAlignment="1" applyProtection="1">
      <alignment horizontal="left" vertical="center" wrapText="1"/>
      <protection locked="0"/>
    </xf>
    <xf numFmtId="0" fontId="4" fillId="0" borderId="5" xfId="0" applyNumberFormat="1" applyFont="1" applyFill="1" applyBorder="1" applyAlignment="1" applyProtection="1">
      <alignment horizontal="left" vertical="center" wrapText="1"/>
      <protection locked="0"/>
    </xf>
    <xf numFmtId="0" fontId="4" fillId="0" borderId="39" xfId="0" applyFont="1" applyFill="1" applyBorder="1" applyAlignment="1" applyProtection="1">
      <alignment horizontal="left" vertical="center" wrapText="1"/>
      <protection locked="0"/>
    </xf>
    <xf numFmtId="0" fontId="4" fillId="0" borderId="40" xfId="0" applyNumberFormat="1" applyFont="1" applyFill="1" applyBorder="1" applyAlignment="1" applyProtection="1">
      <alignment horizontal="left" vertical="center" wrapText="1"/>
      <protection locked="0"/>
    </xf>
    <xf numFmtId="0" fontId="4" fillId="0" borderId="9" xfId="0" applyNumberFormat="1" applyFont="1" applyFill="1" applyBorder="1" applyAlignment="1" applyProtection="1">
      <alignment horizontal="left" vertical="center" wrapText="1"/>
      <protection locked="0"/>
    </xf>
    <xf numFmtId="0" fontId="4" fillId="0" borderId="10" xfId="0" applyNumberFormat="1" applyFont="1" applyFill="1" applyBorder="1" applyAlignment="1" applyProtection="1">
      <alignment horizontal="left" vertical="center" wrapText="1"/>
      <protection locked="0"/>
    </xf>
    <xf numFmtId="0" fontId="4" fillId="0" borderId="46" xfId="0" applyFont="1" applyFill="1" applyBorder="1" applyAlignment="1">
      <alignment horizontal="center" vertical="center" wrapText="1"/>
    </xf>
    <xf numFmtId="0" fontId="4" fillId="0" borderId="47"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35" xfId="0" applyFont="1" applyFill="1" applyBorder="1" applyAlignment="1" applyProtection="1">
      <alignment horizontal="left" vertical="center" wrapText="1"/>
      <protection locked="0"/>
    </xf>
    <xf numFmtId="0" fontId="4" fillId="0" borderId="37" xfId="0" applyFont="1" applyFill="1" applyBorder="1" applyAlignment="1" applyProtection="1">
      <alignment horizontal="left" vertical="center" wrapText="1"/>
      <protection locked="0"/>
    </xf>
    <xf numFmtId="0" fontId="4" fillId="0" borderId="36" xfId="0" applyFont="1" applyFill="1" applyBorder="1" applyAlignment="1" applyProtection="1">
      <alignment horizontal="left" vertical="center" wrapText="1"/>
      <protection locked="0"/>
    </xf>
    <xf numFmtId="0" fontId="4" fillId="0" borderId="1" xfId="0" applyFont="1" applyBorder="1" applyAlignment="1">
      <alignment vertical="center" wrapText="1"/>
    </xf>
    <xf numFmtId="0" fontId="4" fillId="0" borderId="2" xfId="0" applyFont="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38" fillId="0" borderId="19" xfId="0" applyFont="1" applyFill="1" applyBorder="1" applyAlignment="1">
      <alignment horizontal="center" vertical="center" wrapText="1"/>
    </xf>
    <xf numFmtId="0" fontId="38" fillId="0" borderId="21" xfId="0" applyFont="1" applyFill="1" applyBorder="1" applyAlignment="1">
      <alignment horizontal="center" vertical="center" wrapText="1"/>
    </xf>
    <xf numFmtId="0" fontId="38" fillId="0" borderId="19" xfId="0" applyFont="1" applyFill="1" applyBorder="1" applyAlignment="1" applyProtection="1">
      <alignment horizontal="left" vertical="center" wrapText="1"/>
      <protection hidden="1"/>
    </xf>
    <xf numFmtId="0" fontId="38" fillId="0" borderId="20" xfId="0" applyFont="1" applyFill="1" applyBorder="1" applyAlignment="1" applyProtection="1">
      <alignment horizontal="left" vertical="center" wrapText="1"/>
      <protection hidden="1"/>
    </xf>
    <xf numFmtId="0" fontId="38" fillId="0" borderId="21" xfId="0" applyFont="1" applyFill="1" applyBorder="1" applyAlignment="1" applyProtection="1">
      <alignment horizontal="left" vertical="center" wrapText="1"/>
      <protection hidden="1"/>
    </xf>
    <xf numFmtId="0" fontId="4" fillId="0" borderId="28" xfId="0" applyFont="1" applyBorder="1" applyAlignment="1">
      <alignment horizontal="left" vertical="center" wrapText="1"/>
    </xf>
    <xf numFmtId="0" fontId="4" fillId="0" borderId="22"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8" fillId="0" borderId="4" xfId="0" applyFont="1" applyBorder="1" applyAlignment="1" applyProtection="1">
      <alignment horizontal="left" vertical="center" shrinkToFit="1"/>
      <protection locked="0"/>
    </xf>
    <xf numFmtId="0" fontId="8" fillId="0" borderId="5" xfId="0" applyFont="1" applyBorder="1" applyAlignment="1" applyProtection="1">
      <alignment horizontal="left" vertical="center" shrinkToFit="1"/>
      <protection locked="0"/>
    </xf>
    <xf numFmtId="0" fontId="11" fillId="0" borderId="14" xfId="0" applyFont="1" applyBorder="1" applyAlignment="1" applyProtection="1">
      <alignment horizontal="left" vertical="center"/>
      <protection hidden="1"/>
    </xf>
    <xf numFmtId="0" fontId="11" fillId="0" borderId="15" xfId="0" applyFont="1" applyBorder="1" applyAlignment="1" applyProtection="1">
      <alignment horizontal="left" vertical="center"/>
      <protection hidden="1"/>
    </xf>
    <xf numFmtId="0" fontId="11" fillId="0" borderId="16" xfId="0" applyFont="1" applyBorder="1" applyAlignment="1" applyProtection="1">
      <alignment horizontal="left" vertical="center"/>
      <protection hidden="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8" fillId="0" borderId="24" xfId="0" applyFont="1" applyBorder="1" applyAlignment="1" applyProtection="1">
      <alignment horizontal="left" vertical="center"/>
      <protection locked="0"/>
    </xf>
    <xf numFmtId="0" fontId="8" fillId="0" borderId="4" xfId="0" applyFont="1" applyBorder="1" applyAlignment="1" applyProtection="1">
      <alignment horizontal="left" vertical="center"/>
      <protection locked="0"/>
    </xf>
    <xf numFmtId="0" fontId="8" fillId="0" borderId="5" xfId="0" applyFont="1" applyBorder="1" applyAlignment="1" applyProtection="1">
      <alignment horizontal="left" vertical="center"/>
      <protection locked="0"/>
    </xf>
    <xf numFmtId="0" fontId="4" fillId="0" borderId="48" xfId="0" applyFont="1" applyBorder="1" applyAlignment="1">
      <alignment horizontal="center" vertical="center"/>
    </xf>
    <xf numFmtId="0" fontId="4" fillId="0" borderId="49" xfId="0" applyFont="1" applyBorder="1" applyAlignment="1">
      <alignment horizontal="center" vertical="center"/>
    </xf>
    <xf numFmtId="0" fontId="4" fillId="0" borderId="12" xfId="0" applyFont="1" applyBorder="1" applyAlignment="1" applyProtection="1">
      <alignment horizontal="left" vertical="center" wrapText="1"/>
      <protection locked="0"/>
    </xf>
    <xf numFmtId="0" fontId="4" fillId="0" borderId="13" xfId="0" applyFont="1" applyBorder="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40" xfId="0"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17" xfId="0" applyFont="1" applyBorder="1" applyAlignment="1">
      <alignment horizontal="left" vertical="center" wrapText="1"/>
    </xf>
    <xf numFmtId="0" fontId="4" fillId="0" borderId="18" xfId="0" applyFont="1" applyBorder="1" applyAlignment="1">
      <alignment horizontal="left" vertical="center" wrapText="1"/>
    </xf>
    <xf numFmtId="0" fontId="4" fillId="0" borderId="19" xfId="0" applyFont="1" applyFill="1" applyBorder="1" applyAlignment="1" applyProtection="1">
      <alignment horizontal="left" vertical="center" wrapText="1"/>
      <protection locked="0"/>
    </xf>
    <xf numFmtId="0" fontId="4" fillId="0" borderId="20" xfId="0" applyFont="1" applyFill="1" applyBorder="1" applyAlignment="1" applyProtection="1">
      <alignment horizontal="left" vertical="center" wrapText="1"/>
      <protection locked="0"/>
    </xf>
    <xf numFmtId="0" fontId="4" fillId="0" borderId="21" xfId="0" applyFont="1" applyFill="1" applyBorder="1" applyAlignment="1" applyProtection="1">
      <alignment horizontal="left" vertical="center" wrapText="1"/>
      <protection locked="0"/>
    </xf>
    <xf numFmtId="0" fontId="4" fillId="0" borderId="59" xfId="0" applyFont="1" applyFill="1" applyBorder="1" applyAlignment="1">
      <alignment horizontal="center" vertical="center" wrapText="1"/>
    </xf>
    <xf numFmtId="0" fontId="4" fillId="2" borderId="17" xfId="0" applyNumberFormat="1" applyFont="1" applyFill="1" applyBorder="1" applyAlignment="1" applyProtection="1">
      <alignment horizontal="left" vertical="center" wrapText="1"/>
      <protection locked="0"/>
    </xf>
    <xf numFmtId="0" fontId="4" fillId="2" borderId="31" xfId="0" applyNumberFormat="1" applyFont="1" applyFill="1" applyBorder="1" applyAlignment="1" applyProtection="1">
      <alignment horizontal="left" vertical="center" wrapText="1"/>
      <protection locked="0"/>
    </xf>
    <xf numFmtId="0" fontId="4" fillId="2" borderId="18" xfId="0" applyNumberFormat="1" applyFont="1" applyFill="1" applyBorder="1" applyAlignment="1" applyProtection="1">
      <alignment horizontal="left" vertical="center" wrapText="1"/>
      <protection locked="0"/>
    </xf>
    <xf numFmtId="0" fontId="4" fillId="2" borderId="8" xfId="0" applyFont="1" applyFill="1" applyBorder="1" applyAlignment="1" applyProtection="1">
      <alignment horizontal="left" vertical="center" wrapText="1"/>
      <protection locked="0"/>
    </xf>
    <xf numFmtId="0" fontId="4" fillId="2" borderId="9" xfId="0" applyFont="1" applyFill="1" applyBorder="1" applyAlignment="1" applyProtection="1">
      <alignment horizontal="left" vertical="center" wrapText="1"/>
      <protection locked="0"/>
    </xf>
    <xf numFmtId="0" fontId="4" fillId="2" borderId="39" xfId="0" applyFont="1" applyFill="1" applyBorder="1" applyAlignment="1" applyProtection="1">
      <alignment horizontal="left" vertical="center" wrapText="1"/>
      <protection locked="0"/>
    </xf>
    <xf numFmtId="0" fontId="4" fillId="2" borderId="40" xfId="0" applyNumberFormat="1" applyFont="1" applyFill="1" applyBorder="1" applyAlignment="1" applyProtection="1">
      <alignment horizontal="left" vertical="center" wrapText="1"/>
      <protection locked="0"/>
    </xf>
    <xf numFmtId="0" fontId="4" fillId="2" borderId="9" xfId="0" applyNumberFormat="1" applyFont="1" applyFill="1" applyBorder="1" applyAlignment="1" applyProtection="1">
      <alignment horizontal="left" vertical="center" wrapText="1"/>
      <protection locked="0"/>
    </xf>
    <xf numFmtId="0" fontId="4" fillId="2" borderId="10" xfId="0" applyNumberFormat="1" applyFont="1" applyFill="1" applyBorder="1" applyAlignment="1" applyProtection="1">
      <alignment horizontal="left" vertical="center" wrapText="1"/>
      <protection locked="0"/>
    </xf>
    <xf numFmtId="0" fontId="4" fillId="0" borderId="31" xfId="0" applyFont="1" applyBorder="1" applyAlignment="1">
      <alignment horizontal="left" vertical="center" wrapText="1"/>
    </xf>
    <xf numFmtId="0" fontId="11" fillId="0" borderId="19" xfId="0" applyFont="1" applyBorder="1" applyAlignment="1" applyProtection="1">
      <alignment horizontal="center" vertical="center"/>
      <protection locked="0"/>
    </xf>
    <xf numFmtId="0" fontId="11" fillId="0" borderId="20" xfId="0" applyFont="1" applyBorder="1" applyAlignment="1" applyProtection="1">
      <alignment horizontal="center" vertical="center"/>
      <protection locked="0"/>
    </xf>
    <xf numFmtId="0" fontId="4" fillId="0" borderId="41" xfId="0" applyFont="1" applyBorder="1" applyAlignment="1">
      <alignment horizontal="left" vertical="center" wrapText="1"/>
    </xf>
    <xf numFmtId="0" fontId="4" fillId="0" borderId="37" xfId="0" applyFont="1" applyBorder="1" applyAlignment="1">
      <alignment horizontal="left" vertical="center" wrapText="1"/>
    </xf>
    <xf numFmtId="0" fontId="4" fillId="2" borderId="19"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4" fillId="2" borderId="47"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35" xfId="0" applyFont="1" applyFill="1" applyBorder="1" applyAlignment="1" applyProtection="1">
      <alignment horizontal="left" vertical="center" wrapText="1"/>
      <protection locked="0"/>
    </xf>
    <xf numFmtId="0" fontId="4" fillId="2" borderId="37" xfId="0" applyFont="1" applyFill="1" applyBorder="1" applyAlignment="1" applyProtection="1">
      <alignment horizontal="left" vertical="center" wrapText="1"/>
      <protection locked="0"/>
    </xf>
    <xf numFmtId="0" fontId="4" fillId="2" borderId="36" xfId="0" applyFont="1" applyFill="1" applyBorder="1" applyAlignment="1" applyProtection="1">
      <alignment horizontal="left" vertical="center" wrapText="1"/>
      <protection locked="0"/>
    </xf>
    <xf numFmtId="0" fontId="4" fillId="2" borderId="29" xfId="0" applyFont="1" applyFill="1" applyBorder="1" applyAlignment="1" applyProtection="1">
      <alignment horizontal="left" vertical="center" wrapText="1"/>
      <protection locked="0"/>
    </xf>
    <xf numFmtId="0" fontId="4" fillId="2" borderId="31" xfId="0" applyFont="1" applyFill="1" applyBorder="1" applyAlignment="1" applyProtection="1">
      <alignment horizontal="left" vertical="center" wrapText="1"/>
      <protection locked="0"/>
    </xf>
    <xf numFmtId="0" fontId="4" fillId="2" borderId="30" xfId="0" applyFont="1" applyFill="1" applyBorder="1" applyAlignment="1" applyProtection="1">
      <alignment horizontal="left" vertical="center" wrapText="1"/>
      <protection locked="0"/>
    </xf>
    <xf numFmtId="0" fontId="4" fillId="0" borderId="17" xfId="0" applyFont="1" applyBorder="1" applyAlignment="1">
      <alignment horizontal="left" vertical="center"/>
    </xf>
    <xf numFmtId="0" fontId="4" fillId="0" borderId="18" xfId="0" applyFont="1" applyBorder="1" applyAlignment="1">
      <alignment horizontal="left" vertical="center"/>
    </xf>
    <xf numFmtId="0" fontId="4" fillId="0" borderId="19" xfId="0" applyFont="1" applyBorder="1" applyAlignment="1" applyProtection="1">
      <alignment horizontal="left" vertical="top" wrapText="1"/>
      <protection locked="0"/>
    </xf>
    <xf numFmtId="0" fontId="4" fillId="0" borderId="20" xfId="0" applyFont="1" applyBorder="1" applyAlignment="1" applyProtection="1">
      <alignment horizontal="left" vertical="top" wrapText="1"/>
      <protection locked="0"/>
    </xf>
    <xf numFmtId="0" fontId="4" fillId="0" borderId="21" xfId="0" applyFont="1" applyBorder="1" applyAlignment="1" applyProtection="1">
      <alignment horizontal="left" vertical="top" wrapText="1"/>
      <protection locked="0"/>
    </xf>
    <xf numFmtId="0" fontId="4" fillId="2" borderId="24" xfId="0" applyNumberFormat="1" applyFont="1" applyFill="1" applyBorder="1" applyAlignment="1" applyProtection="1">
      <alignment horizontal="left" vertical="center" wrapText="1"/>
      <protection locked="0"/>
    </xf>
    <xf numFmtId="0" fontId="4" fillId="2" borderId="4" xfId="0" applyNumberFormat="1" applyFont="1" applyFill="1" applyBorder="1" applyAlignment="1" applyProtection="1">
      <alignment horizontal="left" vertical="center" wrapText="1"/>
      <protection locked="0"/>
    </xf>
    <xf numFmtId="0" fontId="4" fillId="2" borderId="5" xfId="0" applyNumberFormat="1" applyFont="1" applyFill="1" applyBorder="1" applyAlignment="1" applyProtection="1">
      <alignment horizontal="left" vertical="center" wrapText="1"/>
      <protection locked="0"/>
    </xf>
    <xf numFmtId="0" fontId="34" fillId="0" borderId="19" xfId="0" applyFont="1" applyFill="1" applyBorder="1" applyAlignment="1" applyProtection="1">
      <alignment horizontal="center" vertical="center" wrapText="1"/>
      <protection hidden="1"/>
    </xf>
    <xf numFmtId="0" fontId="34" fillId="0" borderId="21" xfId="0" applyFont="1" applyFill="1" applyBorder="1" applyAlignment="1" applyProtection="1">
      <alignment horizontal="center" vertical="center" wrapText="1"/>
      <protection hidden="1"/>
    </xf>
    <xf numFmtId="0" fontId="34" fillId="0" borderId="19" xfId="0" applyFont="1" applyFill="1" applyBorder="1" applyAlignment="1" applyProtection="1">
      <alignment horizontal="left" vertical="center" wrapText="1"/>
      <protection hidden="1"/>
    </xf>
    <xf numFmtId="0" fontId="34" fillId="0" borderId="20" xfId="0" applyFont="1" applyFill="1" applyBorder="1" applyAlignment="1" applyProtection="1">
      <alignment horizontal="left" vertical="center" wrapText="1"/>
      <protection hidden="1"/>
    </xf>
    <xf numFmtId="0" fontId="34" fillId="0" borderId="21" xfId="0" applyFont="1" applyFill="1" applyBorder="1" applyAlignment="1" applyProtection="1">
      <alignment horizontal="left" vertical="center" wrapText="1"/>
      <protection hidden="1"/>
    </xf>
    <xf numFmtId="0" fontId="21" fillId="0" borderId="59" xfId="0" applyFont="1" applyFill="1" applyBorder="1" applyAlignment="1" applyProtection="1">
      <alignment horizontal="center" vertical="center" wrapText="1"/>
      <protection hidden="1"/>
    </xf>
    <xf numFmtId="0" fontId="21" fillId="0" borderId="22" xfId="0" applyFont="1" applyFill="1" applyBorder="1" applyAlignment="1" applyProtection="1">
      <alignment horizontal="left" vertical="center" wrapText="1"/>
      <protection hidden="1"/>
    </xf>
    <xf numFmtId="0" fontId="16" fillId="0" borderId="19" xfId="0" applyFont="1" applyBorder="1" applyAlignment="1" applyProtection="1">
      <alignment horizontal="left" vertical="center"/>
      <protection locked="0"/>
    </xf>
    <xf numFmtId="0" fontId="16" fillId="0" borderId="20" xfId="0" applyFont="1" applyBorder="1" applyAlignment="1" applyProtection="1">
      <alignment horizontal="left" vertical="center"/>
      <protection locked="0"/>
    </xf>
    <xf numFmtId="0" fontId="16" fillId="0" borderId="21" xfId="0" applyFont="1" applyBorder="1" applyAlignment="1" applyProtection="1">
      <alignment horizontal="left" vertical="center"/>
      <protection locked="0"/>
    </xf>
    <xf numFmtId="0" fontId="4" fillId="0" borderId="2" xfId="0" applyFont="1" applyBorder="1" applyAlignment="1">
      <alignment horizontal="left" vertical="center"/>
    </xf>
    <xf numFmtId="0" fontId="4" fillId="0" borderId="12" xfId="0" applyFont="1" applyBorder="1" applyAlignment="1" applyProtection="1">
      <alignment horizontal="left" vertical="center"/>
      <protection locked="0"/>
    </xf>
    <xf numFmtId="49" fontId="4" fillId="0" borderId="4" xfId="0" applyNumberFormat="1"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0" fontId="4" fillId="0" borderId="16" xfId="0" applyFont="1" applyBorder="1" applyAlignment="1" applyProtection="1">
      <alignment horizontal="left" vertical="center"/>
      <protection locked="0"/>
    </xf>
    <xf numFmtId="0" fontId="4" fillId="0" borderId="19" xfId="0" applyFont="1" applyBorder="1" applyAlignment="1">
      <alignment horizontal="left" vertical="top" wrapText="1"/>
    </xf>
    <xf numFmtId="0" fontId="4" fillId="0" borderId="20" xfId="0" applyFont="1" applyBorder="1" applyAlignment="1">
      <alignment horizontal="left" vertical="top" wrapText="1"/>
    </xf>
    <xf numFmtId="0" fontId="4" fillId="0" borderId="19" xfId="0" applyFont="1" applyBorder="1" applyAlignment="1" applyProtection="1">
      <alignment vertical="top" wrapText="1"/>
      <protection locked="0"/>
    </xf>
    <xf numFmtId="0" fontId="4" fillId="0" borderId="20" xfId="0" applyFont="1" applyBorder="1" applyAlignment="1" applyProtection="1">
      <alignment vertical="top" wrapText="1"/>
      <protection locked="0"/>
    </xf>
    <xf numFmtId="0" fontId="4" fillId="0" borderId="21" xfId="0" applyFont="1" applyBorder="1" applyAlignment="1" applyProtection="1">
      <alignment vertical="top" wrapText="1"/>
      <protection locked="0"/>
    </xf>
    <xf numFmtId="0" fontId="4" fillId="0" borderId="19" xfId="0" applyFont="1" applyBorder="1" applyAlignment="1" applyProtection="1">
      <alignment horizontal="left" vertical="center"/>
      <protection locked="0"/>
    </xf>
    <xf numFmtId="0" fontId="4" fillId="0" borderId="20" xfId="0" applyFont="1" applyBorder="1" applyAlignment="1" applyProtection="1">
      <alignment horizontal="left" vertical="center"/>
      <protection locked="0"/>
    </xf>
    <xf numFmtId="0" fontId="4" fillId="0" borderId="21" xfId="0" applyFont="1" applyBorder="1" applyAlignment="1" applyProtection="1">
      <alignment horizontal="left" vertical="center"/>
      <protection locked="0"/>
    </xf>
    <xf numFmtId="0" fontId="21" fillId="0" borderId="0" xfId="0" applyFont="1" applyFill="1" applyBorder="1" applyAlignment="1" applyProtection="1">
      <alignment horizontal="left" vertical="center" wrapText="1"/>
      <protection hidden="1"/>
    </xf>
    <xf numFmtId="0" fontId="28" fillId="0" borderId="0" xfId="0" applyFont="1" applyFill="1" applyAlignment="1" applyProtection="1">
      <alignment horizontal="center" vertical="top" wrapText="1"/>
      <protection hidden="1"/>
    </xf>
    <xf numFmtId="179" fontId="28" fillId="0" borderId="40" xfId="0" applyNumberFormat="1" applyFont="1" applyBorder="1" applyAlignment="1" applyProtection="1">
      <alignment horizontal="center" vertical="center" wrapText="1"/>
      <protection hidden="1"/>
    </xf>
    <xf numFmtId="179" fontId="28" fillId="0" borderId="39" xfId="0" applyNumberFormat="1" applyFont="1" applyBorder="1" applyAlignment="1" applyProtection="1">
      <alignment horizontal="center" vertical="center" wrapText="1"/>
      <protection hidden="1"/>
    </xf>
    <xf numFmtId="0" fontId="28" fillId="0" borderId="40" xfId="0" applyFont="1" applyBorder="1" applyAlignment="1" applyProtection="1">
      <alignment horizontal="center" vertical="center" wrapText="1"/>
      <protection hidden="1"/>
    </xf>
    <xf numFmtId="0" fontId="28" fillId="0" borderId="39" xfId="0" applyFont="1" applyBorder="1" applyAlignment="1" applyProtection="1">
      <alignment horizontal="center" vertical="center" wrapText="1"/>
      <protection hidden="1"/>
    </xf>
    <xf numFmtId="0" fontId="34" fillId="0" borderId="17" xfId="0" applyFont="1" applyBorder="1" applyAlignment="1" applyProtection="1">
      <alignment horizontal="center" vertical="center" wrapText="1"/>
      <protection hidden="1"/>
    </xf>
    <xf numFmtId="0" fontId="34" fillId="0" borderId="31" xfId="0" applyFont="1" applyBorder="1" applyAlignment="1" applyProtection="1">
      <alignment horizontal="center" vertical="center" wrapText="1"/>
      <protection hidden="1"/>
    </xf>
    <xf numFmtId="0" fontId="34" fillId="0" borderId="30" xfId="0" applyFont="1" applyBorder="1" applyAlignment="1" applyProtection="1">
      <alignment horizontal="center" vertical="center" wrapText="1"/>
      <protection hidden="1"/>
    </xf>
    <xf numFmtId="0" fontId="28" fillId="0" borderId="33" xfId="0" applyFont="1" applyBorder="1" applyAlignment="1" applyProtection="1">
      <alignment horizontal="center" vertical="center" wrapText="1"/>
      <protection hidden="1"/>
    </xf>
    <xf numFmtId="179" fontId="28" fillId="0" borderId="33" xfId="0" applyNumberFormat="1" applyFont="1" applyBorder="1" applyAlignment="1" applyProtection="1">
      <alignment horizontal="center" vertical="center" wrapText="1"/>
      <protection hidden="1"/>
    </xf>
    <xf numFmtId="0" fontId="4" fillId="0" borderId="0" xfId="0" applyFont="1" applyFill="1" applyBorder="1" applyAlignment="1">
      <alignment horizontal="left" vertical="center" wrapText="1"/>
    </xf>
    <xf numFmtId="0" fontId="14" fillId="0" borderId="17" xfId="0" applyFont="1" applyFill="1" applyBorder="1" applyAlignment="1">
      <alignment horizontal="center" vertical="center" wrapText="1"/>
    </xf>
    <xf numFmtId="0" fontId="14" fillId="0" borderId="31" xfId="0" applyFont="1" applyFill="1" applyBorder="1" applyAlignment="1">
      <alignment horizontal="center" vertical="center" wrapText="1"/>
    </xf>
    <xf numFmtId="0" fontId="14" fillId="0" borderId="30" xfId="0" applyFont="1" applyFill="1" applyBorder="1" applyAlignment="1">
      <alignment horizontal="center" vertical="center" wrapText="1"/>
    </xf>
    <xf numFmtId="0" fontId="6" fillId="0" borderId="40" xfId="0" applyFont="1" applyFill="1" applyBorder="1" applyAlignment="1">
      <alignment horizontal="center" vertical="center" wrapText="1"/>
    </xf>
    <xf numFmtId="0" fontId="6" fillId="0" borderId="39" xfId="0" applyFont="1" applyFill="1" applyBorder="1" applyAlignment="1">
      <alignment horizontal="center" vertical="center" wrapText="1"/>
    </xf>
    <xf numFmtId="179" fontId="6" fillId="0" borderId="40" xfId="0" applyNumberFormat="1" applyFont="1" applyFill="1" applyBorder="1" applyAlignment="1">
      <alignment horizontal="center" vertical="center" wrapText="1"/>
    </xf>
    <xf numFmtId="179" fontId="6" fillId="0" borderId="39" xfId="0" applyNumberFormat="1" applyFont="1" applyFill="1" applyBorder="1" applyAlignment="1">
      <alignment horizontal="center" vertical="center" wrapText="1"/>
    </xf>
    <xf numFmtId="0" fontId="6" fillId="0" borderId="33" xfId="0" applyFont="1" applyFill="1" applyBorder="1" applyAlignment="1">
      <alignment horizontal="center" vertical="center" wrapText="1"/>
    </xf>
    <xf numFmtId="179" fontId="6" fillId="0" borderId="33" xfId="0" applyNumberFormat="1" applyFont="1" applyFill="1" applyBorder="1" applyAlignment="1">
      <alignment horizontal="center" vertical="center" wrapText="1"/>
    </xf>
    <xf numFmtId="184" fontId="14" fillId="6" borderId="0" xfId="0" applyNumberFormat="1" applyFont="1" applyFill="1" applyAlignment="1">
      <alignment horizontal="left" vertical="center" wrapText="1"/>
    </xf>
    <xf numFmtId="0" fontId="8" fillId="0" borderId="3" xfId="0" applyFont="1" applyBorder="1" applyAlignment="1">
      <alignment horizontal="left" vertical="center" shrinkToFit="1"/>
    </xf>
    <xf numFmtId="0" fontId="8" fillId="0" borderId="4" xfId="0" applyFont="1" applyBorder="1" applyAlignment="1">
      <alignment horizontal="left" vertical="center" shrinkToFit="1"/>
    </xf>
    <xf numFmtId="0" fontId="8" fillId="0" borderId="5" xfId="0" applyFont="1" applyBorder="1" applyAlignment="1">
      <alignment horizontal="left" vertical="center" shrinkToFit="1"/>
    </xf>
    <xf numFmtId="0" fontId="4" fillId="0" borderId="14" xfId="0" applyFont="1" applyFill="1" applyBorder="1" applyAlignment="1" applyProtection="1">
      <alignment horizontal="left" vertical="center" wrapText="1"/>
      <protection locked="0"/>
    </xf>
    <xf numFmtId="0" fontId="39" fillId="0" borderId="0" xfId="0" applyFont="1" applyAlignment="1">
      <alignment horizontal="left" vertical="top" wrapText="1"/>
    </xf>
    <xf numFmtId="0" fontId="4" fillId="0" borderId="19" xfId="0" applyFont="1" applyBorder="1" applyAlignment="1">
      <alignment horizontal="left" vertical="center" shrinkToFit="1"/>
    </xf>
    <xf numFmtId="0" fontId="4" fillId="0" borderId="21" xfId="0" applyFont="1" applyBorder="1" applyAlignment="1">
      <alignment horizontal="left" vertical="center" shrinkToFit="1"/>
    </xf>
    <xf numFmtId="0" fontId="4" fillId="0" borderId="19" xfId="0" applyFont="1" applyBorder="1" applyAlignment="1">
      <alignment horizontal="left" vertical="center" wrapText="1"/>
    </xf>
    <xf numFmtId="0" fontId="4" fillId="0" borderId="21" xfId="0" applyFont="1" applyBorder="1" applyAlignment="1">
      <alignment horizontal="left" vertical="center" wrapText="1"/>
    </xf>
    <xf numFmtId="0" fontId="4" fillId="0" borderId="19" xfId="0" applyFont="1" applyFill="1" applyBorder="1" applyAlignment="1" applyProtection="1">
      <alignment horizontal="center" vertical="center" wrapText="1"/>
      <protection locked="0"/>
    </xf>
    <xf numFmtId="0" fontId="4" fillId="0" borderId="20" xfId="0" applyFont="1" applyFill="1" applyBorder="1" applyAlignment="1" applyProtection="1">
      <alignment horizontal="center" vertical="center" wrapText="1"/>
      <protection locked="0"/>
    </xf>
    <xf numFmtId="0" fontId="4" fillId="0" borderId="21" xfId="0" applyFont="1" applyFill="1" applyBorder="1" applyAlignment="1" applyProtection="1">
      <alignment horizontal="center" vertical="center" wrapText="1"/>
      <protection locked="0"/>
    </xf>
    <xf numFmtId="0" fontId="21" fillId="0" borderId="17" xfId="0" applyFont="1" applyBorder="1" applyAlignment="1" applyProtection="1">
      <alignment horizontal="left" vertical="center" wrapText="1"/>
      <protection hidden="1"/>
    </xf>
    <xf numFmtId="0" fontId="21" fillId="0" borderId="18" xfId="0" applyFont="1" applyBorder="1" applyAlignment="1" applyProtection="1">
      <alignment horizontal="left" vertical="center" wrapText="1"/>
      <protection hidden="1"/>
    </xf>
    <xf numFmtId="184" fontId="34" fillId="6" borderId="0" xfId="0" applyNumberFormat="1" applyFont="1" applyFill="1" applyAlignment="1" applyProtection="1">
      <alignment horizontal="left" vertical="center" wrapText="1"/>
      <protection hidden="1"/>
    </xf>
    <xf numFmtId="0" fontId="25" fillId="0" borderId="19" xfId="0" applyFont="1" applyBorder="1" applyAlignment="1" applyProtection="1">
      <alignment horizontal="center" vertical="center"/>
      <protection hidden="1"/>
    </xf>
    <xf numFmtId="0" fontId="25" fillId="0" borderId="20" xfId="0" applyFont="1" applyBorder="1" applyAlignment="1" applyProtection="1">
      <alignment horizontal="center" vertical="center"/>
      <protection hidden="1"/>
    </xf>
    <xf numFmtId="0" fontId="21" fillId="0" borderId="19" xfId="0" applyFont="1" applyBorder="1" applyAlignment="1" applyProtection="1">
      <alignment horizontal="left" vertical="center" shrinkToFit="1"/>
      <protection hidden="1"/>
    </xf>
    <xf numFmtId="0" fontId="21" fillId="0" borderId="21" xfId="0" applyFont="1" applyBorder="1" applyAlignment="1" applyProtection="1">
      <alignment horizontal="left" vertical="center" shrinkToFit="1"/>
      <protection hidden="1"/>
    </xf>
    <xf numFmtId="0" fontId="21" fillId="0" borderId="19" xfId="0" applyFont="1" applyBorder="1" applyAlignment="1" applyProtection="1">
      <alignment horizontal="left" vertical="center" wrapText="1"/>
      <protection hidden="1"/>
    </xf>
    <xf numFmtId="0" fontId="21" fillId="0" borderId="21" xfId="0" applyFont="1" applyBorder="1" applyAlignment="1" applyProtection="1">
      <alignment horizontal="left" vertical="center" wrapText="1"/>
      <protection hidden="1"/>
    </xf>
    <xf numFmtId="0" fontId="21" fillId="0" borderId="1" xfId="0" applyFont="1" applyBorder="1" applyAlignment="1" applyProtection="1">
      <alignment horizontal="left" vertical="center" wrapText="1"/>
      <protection hidden="1"/>
    </xf>
    <xf numFmtId="0" fontId="21" fillId="0" borderId="2" xfId="0" applyFont="1" applyBorder="1" applyAlignment="1" applyProtection="1">
      <alignment horizontal="left" vertical="center" wrapText="1"/>
      <protection hidden="1"/>
    </xf>
    <xf numFmtId="0" fontId="21" fillId="0" borderId="6" xfId="0" applyFont="1" applyBorder="1" applyAlignment="1" applyProtection="1">
      <alignment horizontal="left" vertical="center" wrapText="1"/>
      <protection hidden="1"/>
    </xf>
    <xf numFmtId="0" fontId="21" fillId="0" borderId="7" xfId="0" applyFont="1" applyBorder="1" applyAlignment="1" applyProtection="1">
      <alignment horizontal="left" vertical="center" wrapText="1"/>
      <protection hidden="1"/>
    </xf>
    <xf numFmtId="0" fontId="26" fillId="0" borderId="3" xfId="0" applyFont="1" applyBorder="1" applyAlignment="1" applyProtection="1">
      <alignment horizontal="left" vertical="center" shrinkToFit="1"/>
      <protection hidden="1"/>
    </xf>
    <xf numFmtId="0" fontId="26" fillId="0" borderId="4" xfId="0" applyFont="1" applyBorder="1" applyAlignment="1" applyProtection="1">
      <alignment horizontal="left" vertical="center" shrinkToFit="1"/>
      <protection hidden="1"/>
    </xf>
    <xf numFmtId="0" fontId="26" fillId="0" borderId="5" xfId="0" applyFont="1" applyBorder="1" applyAlignment="1" applyProtection="1">
      <alignment horizontal="left" vertical="center" shrinkToFit="1"/>
      <protection hidden="1"/>
    </xf>
    <xf numFmtId="0" fontId="21" fillId="0" borderId="14" xfId="0" applyFont="1" applyFill="1" applyBorder="1" applyAlignment="1" applyProtection="1">
      <alignment horizontal="left" vertical="center" wrapText="1"/>
      <protection hidden="1"/>
    </xf>
    <xf numFmtId="0" fontId="21" fillId="4" borderId="19" xfId="0" applyFont="1" applyFill="1" applyBorder="1" applyAlignment="1" applyProtection="1">
      <alignment horizontal="center" vertical="center" wrapText="1"/>
      <protection hidden="1"/>
    </xf>
    <xf numFmtId="0" fontId="21" fillId="4" borderId="20" xfId="0" applyFont="1" applyFill="1" applyBorder="1" applyAlignment="1" applyProtection="1">
      <alignment horizontal="center" vertical="center" wrapText="1"/>
      <protection hidden="1"/>
    </xf>
    <xf numFmtId="0" fontId="21" fillId="4" borderId="21" xfId="0" applyFont="1" applyFill="1" applyBorder="1" applyAlignment="1" applyProtection="1">
      <alignment horizontal="center" vertical="center" wrapText="1"/>
      <protection hidden="1"/>
    </xf>
    <xf numFmtId="0" fontId="34" fillId="4" borderId="19" xfId="0" applyFont="1" applyFill="1" applyBorder="1" applyAlignment="1" applyProtection="1">
      <alignment horizontal="center" vertical="center" wrapText="1"/>
      <protection hidden="1"/>
    </xf>
    <xf numFmtId="0" fontId="34" fillId="4" borderId="21" xfId="0" applyFont="1" applyFill="1" applyBorder="1" applyAlignment="1" applyProtection="1">
      <alignment horizontal="center" vertical="center" wrapText="1"/>
      <protection hidden="1"/>
    </xf>
    <xf numFmtId="0" fontId="34" fillId="4" borderId="19" xfId="0" applyFont="1" applyFill="1" applyBorder="1" applyAlignment="1" applyProtection="1">
      <alignment horizontal="left" vertical="center" wrapText="1"/>
      <protection hidden="1"/>
    </xf>
    <xf numFmtId="0" fontId="34" fillId="4" borderId="20" xfId="0" applyFont="1" applyFill="1" applyBorder="1" applyAlignment="1" applyProtection="1">
      <alignment horizontal="left" vertical="center" wrapText="1"/>
      <protection hidden="1"/>
    </xf>
    <xf numFmtId="0" fontId="34" fillId="4" borderId="21" xfId="0" applyFont="1" applyFill="1" applyBorder="1" applyAlignment="1" applyProtection="1">
      <alignment horizontal="left" vertical="center" wrapText="1"/>
      <protection hidden="1"/>
    </xf>
    <xf numFmtId="0" fontId="41" fillId="0" borderId="0" xfId="0" applyFont="1" applyAlignment="1" applyProtection="1">
      <alignment horizontal="left" vertical="top" wrapText="1"/>
      <protection hidden="1"/>
    </xf>
    <xf numFmtId="0" fontId="4" fillId="0" borderId="19" xfId="0" applyFont="1" applyFill="1" applyBorder="1" applyAlignment="1" applyProtection="1">
      <alignment horizontal="center" vertical="center"/>
      <protection locked="0"/>
    </xf>
    <xf numFmtId="0" fontId="4" fillId="0" borderId="20" xfId="0" applyFont="1" applyFill="1" applyBorder="1" applyAlignment="1" applyProtection="1">
      <alignment horizontal="center" vertical="center"/>
      <protection locked="0"/>
    </xf>
    <xf numFmtId="0" fontId="4" fillId="0" borderId="21" xfId="0" applyFont="1" applyFill="1" applyBorder="1" applyAlignment="1" applyProtection="1">
      <alignment horizontal="center" vertical="center"/>
      <protection locked="0"/>
    </xf>
    <xf numFmtId="0" fontId="6" fillId="0" borderId="0" xfId="0" applyFont="1" applyFill="1" applyBorder="1" applyAlignment="1">
      <alignment horizontal="left" vertical="center" wrapText="1"/>
    </xf>
    <xf numFmtId="0" fontId="4" fillId="0" borderId="0" xfId="0" applyFont="1" applyFill="1" applyAlignment="1">
      <alignment vertical="center" wrapText="1"/>
    </xf>
    <xf numFmtId="0" fontId="6" fillId="0" borderId="0" xfId="0" applyFont="1" applyFill="1" applyAlignment="1">
      <alignment horizontal="right" vertical="top" wrapText="1"/>
    </xf>
    <xf numFmtId="0" fontId="4" fillId="0" borderId="29" xfId="0" applyFont="1" applyFill="1" applyBorder="1" applyAlignment="1">
      <alignment horizontal="center" vertical="center"/>
    </xf>
    <xf numFmtId="0" fontId="4" fillId="0" borderId="31" xfId="0" applyFont="1" applyFill="1" applyBorder="1" applyAlignment="1">
      <alignment horizontal="center" vertical="center"/>
    </xf>
    <xf numFmtId="0" fontId="8" fillId="0" borderId="58" xfId="0" applyFont="1" applyFill="1" applyBorder="1" applyAlignment="1">
      <alignment horizontal="center" vertical="center" wrapText="1"/>
    </xf>
    <xf numFmtId="0" fontId="8" fillId="0" borderId="49" xfId="0" applyFont="1" applyFill="1" applyBorder="1" applyAlignment="1">
      <alignment horizontal="center" vertical="center" wrapText="1"/>
    </xf>
    <xf numFmtId="0" fontId="8" fillId="0" borderId="41" xfId="0" applyFont="1" applyFill="1" applyBorder="1" applyAlignment="1" applyProtection="1">
      <alignment horizontal="left" vertical="center" wrapText="1"/>
      <protection locked="0"/>
    </xf>
    <xf numFmtId="0" fontId="8" fillId="0" borderId="2" xfId="0" applyFont="1" applyFill="1" applyBorder="1" applyAlignment="1" applyProtection="1">
      <alignment horizontal="left" vertical="center" wrapText="1"/>
      <protection locked="0"/>
    </xf>
    <xf numFmtId="0" fontId="8" fillId="0" borderId="15" xfId="0" applyFont="1" applyFill="1" applyBorder="1" applyAlignment="1" applyProtection="1">
      <alignment horizontal="left" vertical="center" wrapText="1"/>
      <protection locked="0"/>
    </xf>
    <xf numFmtId="0" fontId="8" fillId="0" borderId="16" xfId="0" applyFont="1" applyFill="1" applyBorder="1" applyAlignment="1" applyProtection="1">
      <alignment horizontal="left" vertical="center" wrapText="1"/>
      <protection locked="0"/>
    </xf>
    <xf numFmtId="0" fontId="11" fillId="0" borderId="9" xfId="0" applyFont="1" applyFill="1" applyBorder="1" applyAlignment="1" applyProtection="1">
      <alignment horizontal="left" vertical="center" wrapText="1"/>
      <protection locked="0"/>
    </xf>
    <xf numFmtId="0" fontId="11" fillId="0" borderId="10" xfId="0" applyFont="1" applyFill="1" applyBorder="1" applyAlignment="1" applyProtection="1">
      <alignment horizontal="left" vertical="center" wrapText="1"/>
      <protection locked="0"/>
    </xf>
    <xf numFmtId="0" fontId="11" fillId="0" borderId="20" xfId="0" applyFont="1" applyFill="1" applyBorder="1" applyAlignment="1" applyProtection="1">
      <alignment horizontal="left" vertical="center" wrapText="1"/>
      <protection locked="0"/>
    </xf>
    <xf numFmtId="0" fontId="11" fillId="0" borderId="21" xfId="0" applyFont="1" applyFill="1" applyBorder="1" applyAlignment="1" applyProtection="1">
      <alignment horizontal="left" vertical="center" wrapText="1"/>
      <protection locked="0"/>
    </xf>
    <xf numFmtId="0" fontId="11" fillId="0" borderId="0" xfId="0" applyFont="1" applyFill="1" applyAlignment="1">
      <alignment vertical="center" wrapText="1"/>
    </xf>
    <xf numFmtId="0" fontId="8" fillId="0" borderId="29" xfId="0" applyFont="1" applyFill="1" applyBorder="1" applyAlignment="1">
      <alignment horizontal="center" vertical="center" wrapText="1" shrinkToFit="1"/>
    </xf>
    <xf numFmtId="0" fontId="8" fillId="0" borderId="31" xfId="0" applyFont="1" applyFill="1" applyBorder="1" applyAlignment="1">
      <alignment horizontal="center" vertical="center" wrapText="1" shrinkToFit="1"/>
    </xf>
    <xf numFmtId="0" fontId="8" fillId="0" borderId="30" xfId="0" applyFont="1" applyFill="1" applyBorder="1" applyAlignment="1">
      <alignment horizontal="center" vertical="center" wrapText="1" shrinkToFit="1"/>
    </xf>
    <xf numFmtId="0" fontId="8" fillId="0" borderId="31" xfId="0" applyFont="1" applyFill="1" applyBorder="1" applyAlignment="1" applyProtection="1">
      <alignment horizontal="left" vertical="center" wrapText="1" shrinkToFit="1"/>
      <protection locked="0"/>
    </xf>
    <xf numFmtId="0" fontId="8" fillId="0" borderId="18" xfId="0" applyFont="1" applyFill="1" applyBorder="1" applyAlignment="1" applyProtection="1">
      <alignment horizontal="left" vertical="center" wrapText="1" shrinkToFit="1"/>
      <protection locked="0"/>
    </xf>
    <xf numFmtId="0" fontId="11" fillId="0" borderId="33" xfId="2" applyFont="1" applyFill="1" applyBorder="1" applyAlignment="1" applyProtection="1">
      <alignment horizontal="left" vertical="center" wrapText="1" shrinkToFit="1"/>
      <protection locked="0"/>
    </xf>
    <xf numFmtId="0" fontId="11" fillId="0" borderId="33" xfId="0" applyFont="1" applyFill="1" applyBorder="1" applyAlignment="1" applyProtection="1">
      <alignment horizontal="left" vertical="center" wrapText="1" shrinkToFit="1"/>
      <protection locked="0"/>
    </xf>
    <xf numFmtId="0" fontId="11" fillId="0" borderId="34" xfId="0" applyFont="1" applyFill="1" applyBorder="1" applyAlignment="1" applyProtection="1">
      <alignment horizontal="left" vertical="center" wrapText="1" shrinkToFit="1"/>
      <protection locked="0"/>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39" xfId="0" applyFont="1" applyFill="1" applyBorder="1" applyAlignment="1">
      <alignment horizontal="center" vertical="center"/>
    </xf>
    <xf numFmtId="0" fontId="11" fillId="0" borderId="29" xfId="0" applyFont="1" applyFill="1" applyBorder="1" applyAlignment="1" applyProtection="1">
      <alignment horizontal="center" vertical="center"/>
      <protection locked="0"/>
    </xf>
    <xf numFmtId="0" fontId="11" fillId="0" borderId="31" xfId="0" applyFont="1" applyFill="1" applyBorder="1" applyAlignment="1" applyProtection="1">
      <alignment horizontal="center" vertical="center"/>
      <protection locked="0"/>
    </xf>
    <xf numFmtId="0" fontId="11" fillId="0" borderId="28" xfId="0" applyFont="1" applyFill="1" applyBorder="1" applyAlignment="1">
      <alignment horizontal="left" vertical="center"/>
    </xf>
    <xf numFmtId="0" fontId="11" fillId="0" borderId="22" xfId="0" applyFont="1" applyFill="1" applyBorder="1" applyAlignment="1">
      <alignment horizontal="left" vertical="center"/>
    </xf>
    <xf numFmtId="0" fontId="4" fillId="0" borderId="56" xfId="0" applyFont="1" applyFill="1" applyBorder="1" applyAlignment="1">
      <alignment horizontal="center" vertical="center"/>
    </xf>
    <xf numFmtId="0" fontId="4" fillId="0" borderId="41" xfId="0" applyFont="1" applyFill="1" applyBorder="1" applyAlignment="1">
      <alignment horizontal="center" vertical="center"/>
    </xf>
    <xf numFmtId="0" fontId="4" fillId="0" borderId="54" xfId="0" applyFont="1" applyFill="1" applyBorder="1" applyAlignment="1" applyProtection="1">
      <alignment horizontal="left" vertical="center"/>
      <protection locked="0"/>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13" xfId="0" applyFont="1" applyFill="1" applyBorder="1" applyAlignment="1" applyProtection="1">
      <alignment horizontal="left" vertical="center"/>
      <protection locked="0"/>
    </xf>
    <xf numFmtId="0" fontId="4" fillId="0" borderId="53" xfId="0" applyFont="1" applyFill="1" applyBorder="1" applyAlignment="1" applyProtection="1">
      <alignment horizontal="left" vertical="center"/>
      <protection locked="0"/>
    </xf>
    <xf numFmtId="49" fontId="4" fillId="0" borderId="51" xfId="0" applyNumberFormat="1" applyFont="1" applyFill="1" applyBorder="1" applyAlignment="1" applyProtection="1">
      <alignment horizontal="left" vertical="center"/>
      <protection locked="0"/>
    </xf>
    <xf numFmtId="0" fontId="4" fillId="0" borderId="54" xfId="0" applyFont="1" applyFill="1" applyBorder="1" applyAlignment="1">
      <alignment horizontal="center" vertical="center"/>
    </xf>
    <xf numFmtId="0" fontId="4" fillId="0" borderId="32" xfId="0" applyFont="1" applyFill="1" applyBorder="1" applyAlignment="1">
      <alignment horizontal="center" vertical="center"/>
    </xf>
    <xf numFmtId="0" fontId="4" fillId="0" borderId="55" xfId="0" applyFont="1" applyFill="1" applyBorder="1" applyAlignment="1" applyProtection="1">
      <alignment horizontal="left" vertical="center"/>
      <protection locked="0"/>
    </xf>
    <xf numFmtId="0" fontId="11" fillId="0" borderId="14" xfId="0" applyFont="1" applyFill="1" applyBorder="1" applyAlignment="1" applyProtection="1">
      <alignment horizontal="center" vertical="center"/>
      <protection locked="0"/>
    </xf>
    <xf numFmtId="0" fontId="11" fillId="0" borderId="15" xfId="0" applyFont="1" applyFill="1" applyBorder="1" applyAlignment="1" applyProtection="1">
      <alignment horizontal="center" vertical="center"/>
      <protection locked="0"/>
    </xf>
    <xf numFmtId="0" fontId="4" fillId="0" borderId="11" xfId="0" applyFont="1" applyFill="1" applyBorder="1" applyAlignment="1" applyProtection="1">
      <alignment horizontal="center" vertical="center"/>
      <protection locked="0"/>
    </xf>
    <xf numFmtId="0" fontId="4" fillId="0" borderId="12" xfId="0" applyFont="1" applyFill="1" applyBorder="1" applyAlignment="1" applyProtection="1">
      <alignment horizontal="center" vertical="center"/>
      <protection locked="0"/>
    </xf>
    <xf numFmtId="0" fontId="4" fillId="0" borderId="13" xfId="0" applyFont="1" applyFill="1" applyBorder="1" applyAlignment="1" applyProtection="1">
      <alignment horizontal="center" vertical="center"/>
      <protection locked="0"/>
    </xf>
    <xf numFmtId="0" fontId="4" fillId="0" borderId="29" xfId="0" applyFont="1" applyFill="1" applyBorder="1" applyAlignment="1" applyProtection="1">
      <alignment horizontal="center" vertical="center"/>
      <protection locked="0"/>
    </xf>
    <xf numFmtId="0" fontId="4" fillId="0" borderId="31" xfId="0" applyFont="1" applyFill="1" applyBorder="1" applyAlignment="1" applyProtection="1">
      <alignment horizontal="center" vertical="center"/>
      <protection locked="0"/>
    </xf>
    <xf numFmtId="0" fontId="4" fillId="0" borderId="18" xfId="0" applyFont="1" applyFill="1" applyBorder="1" applyAlignment="1" applyProtection="1">
      <alignment horizontal="center" vertical="center"/>
      <protection locked="0"/>
    </xf>
    <xf numFmtId="0" fontId="4" fillId="0" borderId="51" xfId="0" applyFont="1" applyFill="1" applyBorder="1" applyAlignment="1" applyProtection="1">
      <alignment horizontal="left" vertical="center"/>
      <protection locked="0"/>
    </xf>
    <xf numFmtId="0" fontId="4" fillId="0" borderId="52" xfId="0" applyFont="1" applyFill="1" applyBorder="1" applyAlignment="1" applyProtection="1">
      <alignment horizontal="left" vertical="center"/>
      <protection locked="0"/>
    </xf>
    <xf numFmtId="0" fontId="4" fillId="0" borderId="83" xfId="0" applyFont="1" applyFill="1" applyBorder="1" applyAlignment="1">
      <alignment horizontal="center" vertical="center"/>
    </xf>
    <xf numFmtId="0" fontId="4" fillId="0" borderId="84" xfId="0" applyFont="1" applyFill="1" applyBorder="1" applyAlignment="1">
      <alignment horizontal="center" vertical="center"/>
    </xf>
    <xf numFmtId="0" fontId="11" fillId="0" borderId="6" xfId="0" applyFont="1" applyFill="1" applyBorder="1" applyAlignment="1">
      <alignment horizontal="left" vertical="center"/>
    </xf>
    <xf numFmtId="0" fontId="11" fillId="0" borderId="7" xfId="0" applyFont="1" applyFill="1" applyBorder="1" applyAlignment="1">
      <alignment horizontal="left" vertical="center"/>
    </xf>
    <xf numFmtId="0" fontId="39" fillId="0" borderId="0" xfId="0" applyFont="1" applyFill="1" applyAlignment="1">
      <alignment horizontal="left" vertical="top" wrapText="1"/>
    </xf>
    <xf numFmtId="0" fontId="21" fillId="0" borderId="0" xfId="0" applyFont="1" applyAlignment="1" applyProtection="1">
      <alignment horizontal="distributed" vertical="center" wrapText="1"/>
      <protection hidden="1"/>
    </xf>
    <xf numFmtId="0" fontId="25" fillId="0" borderId="0" xfId="0" applyFont="1" applyAlignment="1" applyProtection="1">
      <alignment vertical="center" wrapText="1"/>
      <protection hidden="1"/>
    </xf>
    <xf numFmtId="0" fontId="21" fillId="0" borderId="19" xfId="0" applyFont="1" applyBorder="1" applyAlignment="1" applyProtection="1">
      <alignment horizontal="left" vertical="top" wrapText="1"/>
      <protection hidden="1"/>
    </xf>
    <xf numFmtId="0" fontId="21" fillId="0" borderId="20" xfId="0" applyFont="1" applyBorder="1" applyAlignment="1" applyProtection="1">
      <alignment horizontal="left" vertical="top" wrapText="1"/>
      <protection hidden="1"/>
    </xf>
    <xf numFmtId="0" fontId="21" fillId="0" borderId="21" xfId="0" applyFont="1" applyBorder="1" applyAlignment="1" applyProtection="1">
      <alignment horizontal="left" vertical="top" wrapText="1"/>
      <protection hidden="1"/>
    </xf>
    <xf numFmtId="0" fontId="21" fillId="0" borderId="28" xfId="0" applyFont="1" applyBorder="1" applyAlignment="1" applyProtection="1">
      <alignment horizontal="left" vertical="center" wrapText="1"/>
      <protection hidden="1"/>
    </xf>
    <xf numFmtId="0" fontId="21" fillId="0" borderId="22" xfId="0" applyFont="1" applyBorder="1" applyAlignment="1" applyProtection="1">
      <alignment horizontal="left" vertical="center" wrapText="1"/>
      <protection hidden="1"/>
    </xf>
    <xf numFmtId="0" fontId="21" fillId="0" borderId="48" xfId="0" applyFont="1" applyBorder="1" applyAlignment="1" applyProtection="1">
      <alignment horizontal="center" vertical="center"/>
      <protection hidden="1"/>
    </xf>
    <xf numFmtId="0" fontId="21" fillId="0" borderId="57" xfId="0" applyFont="1" applyBorder="1" applyProtection="1">
      <alignment vertical="center"/>
      <protection hidden="1"/>
    </xf>
    <xf numFmtId="0" fontId="21" fillId="0" borderId="4" xfId="0" applyFont="1" applyBorder="1" applyAlignment="1" applyProtection="1">
      <alignment horizontal="left" vertical="center" wrapText="1"/>
      <protection hidden="1"/>
    </xf>
    <xf numFmtId="0" fontId="21" fillId="0" borderId="5" xfId="0" applyFont="1" applyBorder="1" applyAlignment="1" applyProtection="1">
      <alignment horizontal="left" vertical="center" wrapText="1"/>
      <protection hidden="1"/>
    </xf>
    <xf numFmtId="0" fontId="21" fillId="0" borderId="31" xfId="0" applyFont="1" applyBorder="1" applyAlignment="1" applyProtection="1">
      <alignment horizontal="left" vertical="center" wrapText="1"/>
      <protection hidden="1"/>
    </xf>
    <xf numFmtId="0" fontId="26" fillId="0" borderId="56" xfId="0" applyFont="1" applyBorder="1" applyAlignment="1" applyProtection="1">
      <alignment horizontal="center" vertical="center" wrapText="1" shrinkToFit="1"/>
      <protection hidden="1"/>
    </xf>
    <xf numFmtId="0" fontId="26" fillId="0" borderId="81" xfId="0" applyFont="1" applyBorder="1" applyAlignment="1" applyProtection="1">
      <alignment horizontal="center" vertical="center" wrapText="1" shrinkToFit="1"/>
      <protection hidden="1"/>
    </xf>
    <xf numFmtId="0" fontId="26" fillId="0" borderId="31" xfId="0" applyFont="1" applyBorder="1" applyAlignment="1" applyProtection="1">
      <alignment horizontal="left" vertical="center" wrapText="1" shrinkToFit="1"/>
      <protection hidden="1"/>
    </xf>
    <xf numFmtId="0" fontId="26" fillId="0" borderId="18" xfId="0" applyFont="1" applyBorder="1" applyAlignment="1" applyProtection="1">
      <alignment horizontal="left" vertical="center" wrapText="1" shrinkToFit="1"/>
      <protection hidden="1"/>
    </xf>
    <xf numFmtId="0" fontId="26" fillId="0" borderId="58" xfId="0" applyFont="1" applyBorder="1" applyAlignment="1" applyProtection="1">
      <alignment horizontal="center" vertical="center" wrapText="1"/>
      <protection hidden="1"/>
    </xf>
    <xf numFmtId="0" fontId="26" fillId="0" borderId="49" xfId="0" applyFont="1" applyBorder="1" applyAlignment="1" applyProtection="1">
      <alignment horizontal="center" vertical="center" wrapText="1"/>
      <protection hidden="1"/>
    </xf>
    <xf numFmtId="0" fontId="26" fillId="0" borderId="41" xfId="0" applyFont="1" applyBorder="1" applyAlignment="1" applyProtection="1">
      <alignment horizontal="left" vertical="center" wrapText="1"/>
      <protection hidden="1"/>
    </xf>
    <xf numFmtId="0" fontId="26" fillId="0" borderId="2" xfId="0" applyFont="1" applyBorder="1" applyAlignment="1" applyProtection="1">
      <alignment horizontal="left" vertical="center" wrapText="1"/>
      <protection hidden="1"/>
    </xf>
    <xf numFmtId="0" fontId="26" fillId="0" borderId="15" xfId="0" applyFont="1" applyBorder="1" applyAlignment="1" applyProtection="1">
      <alignment horizontal="left" vertical="center" wrapText="1"/>
      <protection hidden="1"/>
    </xf>
    <xf numFmtId="0" fontId="26" fillId="0" borderId="16" xfId="0" applyFont="1" applyBorder="1" applyAlignment="1" applyProtection="1">
      <alignment horizontal="left" vertical="center" wrapText="1"/>
      <protection hidden="1"/>
    </xf>
    <xf numFmtId="0" fontId="21" fillId="0" borderId="8" xfId="0" applyFont="1" applyBorder="1" applyAlignment="1" applyProtection="1">
      <alignment horizontal="center" vertical="center"/>
      <protection hidden="1"/>
    </xf>
    <xf numFmtId="0" fontId="21" fillId="0" borderId="39" xfId="0" applyFont="1" applyBorder="1" applyAlignment="1" applyProtection="1">
      <alignment horizontal="center" vertical="center"/>
      <protection hidden="1"/>
    </xf>
    <xf numFmtId="0" fontId="25" fillId="0" borderId="9" xfId="0" applyFont="1" applyBorder="1" applyAlignment="1" applyProtection="1">
      <alignment horizontal="left" vertical="center" wrapText="1"/>
      <protection hidden="1"/>
    </xf>
    <xf numFmtId="0" fontId="25" fillId="0" borderId="10" xfId="0" applyFont="1" applyBorder="1" applyAlignment="1" applyProtection="1">
      <alignment horizontal="left" vertical="center" wrapText="1"/>
      <protection hidden="1"/>
    </xf>
    <xf numFmtId="0" fontId="26" fillId="0" borderId="29" xfId="0" applyFont="1" applyBorder="1" applyAlignment="1" applyProtection="1">
      <alignment horizontal="center" vertical="center" wrapText="1" shrinkToFit="1"/>
      <protection hidden="1"/>
    </xf>
    <xf numFmtId="0" fontId="26" fillId="0" borderId="30" xfId="0" applyFont="1" applyBorder="1" applyAlignment="1" applyProtection="1">
      <alignment horizontal="center" vertical="center" wrapText="1" shrinkToFit="1"/>
      <protection hidden="1"/>
    </xf>
    <xf numFmtId="0" fontId="25" fillId="0" borderId="28" xfId="0" applyFont="1" applyBorder="1" applyAlignment="1" applyProtection="1">
      <alignment horizontal="left" vertical="center"/>
      <protection hidden="1"/>
    </xf>
    <xf numFmtId="0" fontId="25" fillId="0" borderId="22" xfId="0" applyFont="1" applyBorder="1" applyAlignment="1" applyProtection="1">
      <alignment horizontal="left" vertical="center"/>
      <protection hidden="1"/>
    </xf>
    <xf numFmtId="0" fontId="25" fillId="0" borderId="6" xfId="0" applyFont="1" applyBorder="1" applyAlignment="1" applyProtection="1">
      <alignment horizontal="left" vertical="center"/>
      <protection hidden="1"/>
    </xf>
    <xf numFmtId="0" fontId="25" fillId="0" borderId="7" xfId="0" applyFont="1" applyBorder="1" applyAlignment="1" applyProtection="1">
      <alignment horizontal="left" vertical="center"/>
      <protection hidden="1"/>
    </xf>
    <xf numFmtId="0" fontId="21" fillId="0" borderId="14" xfId="0" applyFont="1" applyBorder="1" applyAlignment="1" applyProtection="1">
      <alignment horizontal="center" vertical="center"/>
      <protection hidden="1"/>
    </xf>
    <xf numFmtId="0" fontId="21" fillId="0" borderId="15" xfId="0" applyFont="1" applyBorder="1" applyAlignment="1" applyProtection="1">
      <alignment horizontal="center" vertical="center"/>
      <protection hidden="1"/>
    </xf>
    <xf numFmtId="0" fontId="25" fillId="0" borderId="40" xfId="0" applyFont="1" applyBorder="1" applyAlignment="1" applyProtection="1">
      <alignment horizontal="left" vertical="center" wrapText="1"/>
      <protection hidden="1"/>
    </xf>
    <xf numFmtId="0" fontId="21" fillId="0" borderId="0" xfId="0" applyFont="1" applyAlignment="1" applyProtection="1">
      <alignment horizontal="left" vertical="center" wrapText="1"/>
      <protection hidden="1"/>
    </xf>
    <xf numFmtId="0" fontId="21" fillId="0" borderId="3" xfId="0" applyFont="1" applyBorder="1" applyAlignment="1" applyProtection="1">
      <alignment horizontal="center" vertical="center"/>
      <protection hidden="1"/>
    </xf>
    <xf numFmtId="0" fontId="21" fillId="0" borderId="4" xfId="0" applyFont="1" applyBorder="1" applyAlignment="1" applyProtection="1">
      <alignment horizontal="center" vertical="center"/>
      <protection hidden="1"/>
    </xf>
    <xf numFmtId="0" fontId="21" fillId="0" borderId="50" xfId="0" applyFont="1" applyBorder="1" applyAlignment="1" applyProtection="1">
      <alignment horizontal="left" vertical="center" indent="1"/>
      <protection hidden="1"/>
    </xf>
    <xf numFmtId="0" fontId="21" fillId="0" borderId="29" xfId="0" applyFont="1" applyBorder="1" applyAlignment="1" applyProtection="1">
      <alignment horizontal="center" vertical="center"/>
      <protection hidden="1"/>
    </xf>
    <xf numFmtId="0" fontId="21" fillId="0" borderId="31" xfId="0" applyFont="1" applyBorder="1" applyAlignment="1" applyProtection="1">
      <alignment horizontal="center" vertical="center"/>
      <protection hidden="1"/>
    </xf>
    <xf numFmtId="49" fontId="21" fillId="0" borderId="51" xfId="0" applyNumberFormat="1" applyFont="1" applyBorder="1" applyAlignment="1" applyProtection="1">
      <alignment horizontal="left" vertical="center"/>
      <protection hidden="1"/>
    </xf>
    <xf numFmtId="0" fontId="21" fillId="0" borderId="37" xfId="0" applyFont="1" applyBorder="1" applyAlignment="1" applyProtection="1">
      <alignment horizontal="center" vertical="center"/>
      <protection hidden="1"/>
    </xf>
    <xf numFmtId="0" fontId="21" fillId="0" borderId="51" xfId="0" applyFont="1" applyBorder="1" applyAlignment="1" applyProtection="1">
      <alignment horizontal="left" vertical="center"/>
      <protection hidden="1"/>
    </xf>
    <xf numFmtId="0" fontId="21" fillId="0" borderId="52" xfId="0" applyFont="1" applyBorder="1" applyAlignment="1" applyProtection="1">
      <alignment horizontal="left" vertical="center"/>
      <protection hidden="1"/>
    </xf>
    <xf numFmtId="0" fontId="21" fillId="0" borderId="9" xfId="0" applyFont="1" applyBorder="1" applyAlignment="1" applyProtection="1">
      <alignment horizontal="center" vertical="center"/>
      <protection hidden="1"/>
    </xf>
    <xf numFmtId="0" fontId="21" fillId="0" borderId="54" xfId="0" applyFont="1" applyBorder="1" applyAlignment="1" applyProtection="1">
      <alignment horizontal="left" vertical="center" indent="1"/>
      <protection hidden="1"/>
    </xf>
    <xf numFmtId="0" fontId="21" fillId="0" borderId="56" xfId="0" applyFont="1" applyBorder="1" applyAlignment="1" applyProtection="1">
      <alignment horizontal="center" vertical="center"/>
      <protection hidden="1"/>
    </xf>
    <xf numFmtId="0" fontId="21" fillId="0" borderId="41" xfId="0" applyFont="1" applyBorder="1" applyAlignment="1" applyProtection="1">
      <alignment horizontal="center" vertical="center"/>
      <protection hidden="1"/>
    </xf>
    <xf numFmtId="0" fontId="21" fillId="0" borderId="54" xfId="0" applyFont="1" applyBorder="1" applyAlignment="1" applyProtection="1">
      <alignment horizontal="left" vertical="center"/>
      <protection hidden="1"/>
    </xf>
    <xf numFmtId="0" fontId="21" fillId="0" borderId="8" xfId="0" applyFont="1" applyBorder="1" applyAlignment="1" applyProtection="1">
      <alignment horizontal="left" vertical="center"/>
      <protection hidden="1"/>
    </xf>
    <xf numFmtId="0" fontId="21" fillId="0" borderId="9" xfId="0" applyFont="1" applyBorder="1" applyAlignment="1" applyProtection="1">
      <alignment horizontal="left" vertical="center"/>
      <protection hidden="1"/>
    </xf>
    <xf numFmtId="0" fontId="21" fillId="0" borderId="10" xfId="0" applyFont="1" applyBorder="1" applyAlignment="1" applyProtection="1">
      <alignment horizontal="left" vertical="center"/>
      <protection hidden="1"/>
    </xf>
    <xf numFmtId="0" fontId="21" fillId="0" borderId="13" xfId="0" applyFont="1" applyBorder="1" applyAlignment="1" applyProtection="1">
      <alignment horizontal="center" vertical="center"/>
      <protection hidden="1"/>
    </xf>
    <xf numFmtId="0" fontId="21" fillId="0" borderId="53" xfId="0" applyFont="1" applyBorder="1" applyAlignment="1" applyProtection="1">
      <alignment horizontal="left" vertical="center"/>
      <protection hidden="1"/>
    </xf>
    <xf numFmtId="0" fontId="21" fillId="0" borderId="51" xfId="0" applyFont="1" applyBorder="1" applyAlignment="1" applyProtection="1">
      <alignment horizontal="center" vertical="center"/>
      <protection hidden="1"/>
    </xf>
    <xf numFmtId="0" fontId="21" fillId="0" borderId="55" xfId="0" applyFont="1" applyBorder="1" applyAlignment="1" applyProtection="1">
      <alignment horizontal="left" vertical="center"/>
      <protection hidden="1"/>
    </xf>
    <xf numFmtId="0" fontId="21" fillId="4" borderId="19" xfId="0" applyFont="1" applyFill="1" applyBorder="1" applyAlignment="1" applyProtection="1">
      <alignment horizontal="center" vertical="center"/>
      <protection hidden="1"/>
    </xf>
    <xf numFmtId="0" fontId="21" fillId="4" borderId="20" xfId="0" applyFont="1" applyFill="1" applyBorder="1" applyAlignment="1" applyProtection="1">
      <alignment horizontal="center" vertical="center"/>
      <protection hidden="1"/>
    </xf>
    <xf numFmtId="0" fontId="21" fillId="4" borderId="21" xfId="0" applyFont="1" applyFill="1" applyBorder="1" applyAlignment="1" applyProtection="1">
      <alignment horizontal="center" vertical="center"/>
      <protection hidden="1"/>
    </xf>
    <xf numFmtId="0" fontId="28" fillId="0" borderId="0" xfId="0" applyFont="1" applyAlignment="1" applyProtection="1">
      <alignment horizontal="right" vertical="top" wrapText="1"/>
      <protection hidden="1"/>
    </xf>
    <xf numFmtId="0" fontId="4" fillId="0" borderId="11" xfId="0" applyFont="1" applyFill="1" applyBorder="1" applyAlignment="1">
      <alignment horizontal="center" vertical="center"/>
    </xf>
    <xf numFmtId="0" fontId="4" fillId="0" borderId="82" xfId="0" applyFont="1" applyFill="1" applyBorder="1" applyAlignment="1">
      <alignment horizontal="center" vertical="center"/>
    </xf>
    <xf numFmtId="0" fontId="4" fillId="0" borderId="35" xfId="0" applyFont="1" applyFill="1" applyBorder="1" applyAlignment="1">
      <alignment horizontal="center" vertical="center"/>
    </xf>
    <xf numFmtId="0" fontId="4" fillId="0" borderId="36" xfId="0" applyFont="1" applyFill="1" applyBorder="1" applyAlignment="1">
      <alignment horizontal="center" vertical="center"/>
    </xf>
    <xf numFmtId="0" fontId="4" fillId="0" borderId="3" xfId="0" applyFont="1" applyFill="1" applyBorder="1" applyAlignment="1" applyProtection="1">
      <alignment horizontal="left" vertical="center" shrinkToFit="1"/>
      <protection locked="0"/>
    </xf>
    <xf numFmtId="0" fontId="4" fillId="0" borderId="4" xfId="0" applyFont="1" applyFill="1" applyBorder="1" applyAlignment="1" applyProtection="1">
      <alignment horizontal="left" vertical="center" shrinkToFit="1"/>
      <protection locked="0"/>
    </xf>
    <xf numFmtId="0" fontId="4" fillId="0" borderId="5" xfId="0" applyFont="1" applyFill="1" applyBorder="1" applyAlignment="1" applyProtection="1">
      <alignment horizontal="left" vertical="center" shrinkToFit="1"/>
      <protection locked="0"/>
    </xf>
    <xf numFmtId="0" fontId="4" fillId="0" borderId="24" xfId="0" applyFont="1" applyFill="1" applyBorder="1" applyAlignment="1" applyProtection="1">
      <alignment horizontal="center" vertical="center" shrinkToFit="1"/>
      <protection locked="0"/>
    </xf>
    <xf numFmtId="0" fontId="4" fillId="0" borderId="23" xfId="0" applyFont="1" applyFill="1" applyBorder="1" applyAlignment="1" applyProtection="1">
      <alignment horizontal="center" vertical="center" shrinkToFit="1"/>
      <protection locked="0"/>
    </xf>
    <xf numFmtId="0" fontId="28" fillId="0" borderId="0" xfId="0" applyFont="1" applyAlignment="1" applyProtection="1">
      <alignment horizontal="left" vertical="center" wrapText="1"/>
      <protection hidden="1"/>
    </xf>
    <xf numFmtId="0" fontId="25" fillId="0" borderId="0" xfId="0" applyFont="1" applyAlignment="1" applyProtection="1">
      <alignment horizontal="left" vertical="center"/>
      <protection hidden="1"/>
    </xf>
    <xf numFmtId="0" fontId="21" fillId="4" borderId="17" xfId="0" applyFont="1" applyFill="1" applyBorder="1" applyAlignment="1" applyProtection="1">
      <alignment horizontal="left" vertical="center" wrapText="1"/>
      <protection hidden="1"/>
    </xf>
    <xf numFmtId="0" fontId="21" fillId="4" borderId="31" xfId="0" applyFont="1" applyFill="1" applyBorder="1" applyAlignment="1" applyProtection="1">
      <alignment horizontal="left" vertical="center" wrapText="1"/>
      <protection hidden="1"/>
    </xf>
    <xf numFmtId="0" fontId="21" fillId="4" borderId="18" xfId="0" applyFont="1" applyFill="1" applyBorder="1" applyAlignment="1" applyProtection="1">
      <alignment horizontal="left" vertical="center" wrapText="1"/>
      <protection hidden="1"/>
    </xf>
    <xf numFmtId="0" fontId="21" fillId="0" borderId="0" xfId="0" applyFont="1" applyAlignment="1" applyProtection="1">
      <alignment vertical="center" wrapText="1"/>
      <protection hidden="1"/>
    </xf>
    <xf numFmtId="0" fontId="21" fillId="0" borderId="24" xfId="0" applyFont="1" applyFill="1" applyBorder="1" applyAlignment="1" applyProtection="1">
      <alignment horizontal="center" vertical="center" shrinkToFit="1"/>
      <protection hidden="1"/>
    </xf>
    <xf numFmtId="0" fontId="21" fillId="0" borderId="23" xfId="0" applyFont="1" applyFill="1" applyBorder="1" applyAlignment="1" applyProtection="1">
      <alignment horizontal="center" vertical="center" shrinkToFit="1"/>
      <protection hidden="1"/>
    </xf>
    <xf numFmtId="0" fontId="21" fillId="0" borderId="47" xfId="0" applyFont="1" applyFill="1" applyBorder="1" applyAlignment="1" applyProtection="1">
      <alignment horizontal="center" vertical="center" shrinkToFit="1"/>
      <protection hidden="1"/>
    </xf>
    <xf numFmtId="0" fontId="21" fillId="0" borderId="46" xfId="0" applyFont="1" applyFill="1" applyBorder="1" applyAlignment="1" applyProtection="1">
      <alignment horizontal="center" vertical="center" shrinkToFit="1"/>
      <protection hidden="1"/>
    </xf>
    <xf numFmtId="0" fontId="25" fillId="0" borderId="47" xfId="2" applyFont="1" applyFill="1" applyBorder="1" applyAlignment="1" applyProtection="1">
      <alignment horizontal="center" vertical="center" wrapText="1" shrinkToFit="1"/>
      <protection hidden="1"/>
    </xf>
    <xf numFmtId="0" fontId="25" fillId="0" borderId="20" xfId="2" applyFont="1" applyFill="1" applyBorder="1" applyAlignment="1" applyProtection="1">
      <alignment horizontal="center" vertical="center" wrapText="1" shrinkToFit="1"/>
      <protection hidden="1"/>
    </xf>
    <xf numFmtId="0" fontId="25" fillId="0" borderId="21" xfId="2" applyFont="1" applyFill="1" applyBorder="1" applyAlignment="1" applyProtection="1">
      <alignment horizontal="center" vertical="center" wrapText="1" shrinkToFit="1"/>
      <protection hidden="1"/>
    </xf>
    <xf numFmtId="0" fontId="21" fillId="0" borderId="17" xfId="0" applyFont="1" applyBorder="1" applyAlignment="1" applyProtection="1">
      <alignment horizontal="left" vertical="center"/>
      <protection hidden="1"/>
    </xf>
    <xf numFmtId="0" fontId="21" fillId="0" borderId="31" xfId="0" applyFont="1" applyBorder="1" applyAlignment="1" applyProtection="1">
      <alignment horizontal="left" vertical="center"/>
      <protection hidden="1"/>
    </xf>
    <xf numFmtId="0" fontId="21" fillId="0" borderId="18" xfId="0" applyFont="1" applyBorder="1" applyAlignment="1" applyProtection="1">
      <alignment horizontal="left" vertical="center"/>
      <protection hidden="1"/>
    </xf>
    <xf numFmtId="0" fontId="25" fillId="0" borderId="20" xfId="0" applyFont="1" applyBorder="1" applyAlignment="1" applyProtection="1">
      <alignment horizontal="left" vertical="center" wrapText="1"/>
      <protection hidden="1"/>
    </xf>
    <xf numFmtId="0" fontId="25" fillId="0" borderId="21" xfId="0" applyFont="1" applyBorder="1" applyAlignment="1" applyProtection="1">
      <alignment horizontal="left" vertical="center" wrapText="1"/>
      <protection hidden="1"/>
    </xf>
  </cellXfs>
  <cellStyles count="3">
    <cellStyle name="ハイパーリンク" xfId="2" builtinId="8"/>
    <cellStyle name="桁区切り" xfId="1" builtinId="6"/>
    <cellStyle name="標準" xfId="0" builtinId="0"/>
  </cellStyles>
  <dxfs count="57">
    <dxf>
      <font>
        <color theme="0" tint="-0.34998626667073579"/>
      </font>
    </dxf>
    <dxf>
      <font>
        <color theme="0" tint="-0.24994659260841701"/>
      </font>
    </dxf>
    <dxf>
      <font>
        <color theme="0" tint="-0.24994659260841701"/>
      </font>
    </dxf>
    <dxf>
      <font>
        <color theme="0" tint="-0.34998626667073579"/>
      </font>
    </dxf>
    <dxf>
      <font>
        <color theme="0" tint="-0.24994659260841701"/>
      </font>
    </dxf>
    <dxf>
      <font>
        <color theme="0" tint="-0.24994659260841701"/>
      </font>
    </dxf>
    <dxf>
      <font>
        <color theme="0" tint="-0.34998626667073579"/>
      </font>
    </dxf>
    <dxf>
      <font>
        <color theme="0" tint="-0.34998626667073579"/>
      </font>
    </dxf>
    <dxf>
      <font>
        <color theme="0" tint="-0.24994659260841701"/>
      </font>
    </dxf>
    <dxf>
      <font>
        <color theme="0" tint="-0.24994659260841701"/>
      </font>
    </dxf>
    <dxf>
      <font>
        <color theme="0" tint="-0.34998626667073579"/>
      </font>
    </dxf>
    <dxf>
      <font>
        <color theme="0" tint="-0.24994659260841701"/>
      </font>
    </dxf>
    <dxf>
      <font>
        <color theme="0" tint="-0.24994659260841701"/>
      </font>
    </dxf>
    <dxf>
      <font>
        <color theme="0" tint="-0.34998626667073579"/>
      </font>
    </dxf>
    <dxf>
      <font>
        <color theme="0" tint="-0.34998626667073579"/>
      </font>
    </dxf>
    <dxf>
      <font>
        <color theme="0" tint="-0.34998626667073579"/>
      </font>
    </dxf>
    <dxf>
      <font>
        <color theme="0" tint="-0.499984740745262"/>
      </font>
    </dxf>
    <dxf>
      <font>
        <color theme="0" tint="-0.24994659260841701"/>
      </font>
    </dxf>
    <dxf>
      <font>
        <color theme="0" tint="-0.24994659260841701"/>
      </font>
    </dxf>
    <dxf>
      <fill>
        <patternFill>
          <bgColor theme="0" tint="-0.499984740745262"/>
        </patternFill>
      </fill>
    </dxf>
    <dxf>
      <border>
        <left style="thin">
          <color rgb="FFFF0000"/>
        </left>
        <right style="thin">
          <color rgb="FFFF0000"/>
        </right>
        <top style="thin">
          <color rgb="FFFF0000"/>
        </top>
        <bottom style="thin">
          <color rgb="FFFF0000"/>
        </bottom>
        <vertical/>
        <horizontal/>
      </border>
    </dxf>
    <dxf>
      <font>
        <color theme="0" tint="-0.34998626667073579"/>
      </font>
    </dxf>
    <dxf>
      <font>
        <color theme="0" tint="-0.34998626667073579"/>
      </font>
    </dxf>
    <dxf>
      <font>
        <color theme="0" tint="-0.499984740745262"/>
      </font>
    </dxf>
    <dxf>
      <font>
        <color theme="0" tint="-0.24994659260841701"/>
      </font>
    </dxf>
    <dxf>
      <font>
        <color theme="0" tint="-0.499984740745262"/>
      </font>
    </dxf>
    <dxf>
      <font>
        <color theme="0" tint="-0.24994659260841701"/>
      </font>
    </dxf>
    <dxf>
      <font>
        <color theme="0" tint="-0.24994659260841701"/>
      </font>
    </dxf>
    <dxf>
      <fill>
        <patternFill>
          <bgColor theme="0" tint="-0.499984740745262"/>
        </patternFill>
      </fill>
    </dxf>
    <dxf>
      <border>
        <left style="thin">
          <color rgb="FFFF0000"/>
        </left>
        <right style="thin">
          <color rgb="FFFF0000"/>
        </right>
        <top style="thin">
          <color rgb="FFFF0000"/>
        </top>
        <bottom style="thin">
          <color rgb="FFFF0000"/>
        </bottom>
        <vertical/>
        <horizontal/>
      </border>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ill>
        <patternFill patternType="none">
          <bgColor auto="1"/>
        </patternFill>
      </fill>
    </dxf>
    <dxf>
      <fill>
        <patternFill patternType="none">
          <bgColor auto="1"/>
        </patternFill>
      </fill>
    </dxf>
    <dxf>
      <font>
        <color theme="0" tint="-0.24994659260841701"/>
      </font>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18</xdr:col>
      <xdr:colOff>0</xdr:colOff>
      <xdr:row>16</xdr:row>
      <xdr:rowOff>0</xdr:rowOff>
    </xdr:from>
    <xdr:to>
      <xdr:col>29</xdr:col>
      <xdr:colOff>9525</xdr:colOff>
      <xdr:row>16</xdr:row>
      <xdr:rowOff>1768275</xdr:rowOff>
    </xdr:to>
    <xdr:pic>
      <xdr:nvPicPr>
        <xdr:cNvPr id="2" name="図 1">
          <a:extLst>
            <a:ext uri="{FF2B5EF4-FFF2-40B4-BE49-F238E27FC236}">
              <a16:creationId xmlns:a16="http://schemas.microsoft.com/office/drawing/2014/main" id="{397C44DB-2679-44F5-ADFD-11B9665AD6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29550" y="6010275"/>
          <a:ext cx="4724400" cy="1768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entity-search.jipdec.or.jp/pmark" TargetMode="External"/><Relationship Id="rId1" Type="http://schemas.openxmlformats.org/officeDocument/2006/relationships/hyperlink" Target="https://isms.jp/lst/ind/"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99"/>
  </sheetPr>
  <dimension ref="A1:AJ34"/>
  <sheetViews>
    <sheetView showGridLines="0" tabSelected="1" view="pageBreakPreview" zoomScaleNormal="100" zoomScaleSheetLayoutView="100" workbookViewId="0"/>
  </sheetViews>
  <sheetFormatPr defaultColWidth="9" defaultRowHeight="13.5"/>
  <cols>
    <col min="1" max="2" width="6.125" style="158" customWidth="1"/>
    <col min="3" max="3" width="9.375" style="158" customWidth="1"/>
    <col min="4" max="4" width="7" style="158" customWidth="1"/>
    <col min="5" max="5" width="5.625" style="158" customWidth="1"/>
    <col min="6" max="6" width="4" style="158" customWidth="1"/>
    <col min="7" max="7" width="4.25" style="158" customWidth="1"/>
    <col min="8" max="14" width="5.625" style="158" customWidth="1"/>
    <col min="15" max="15" width="9" style="158"/>
    <col min="16" max="17" width="6.125" style="158" customWidth="1"/>
    <col min="18" max="18" width="6.625" style="158" customWidth="1"/>
    <col min="19" max="28" width="5.625" style="158" customWidth="1"/>
    <col min="29" max="29" width="7.875" style="158" customWidth="1"/>
    <col min="30" max="16384" width="9" style="158"/>
  </cols>
  <sheetData>
    <row r="1" spans="1:36" s="136" customFormat="1" ht="15" customHeight="1">
      <c r="A1" s="135"/>
      <c r="C1" s="137"/>
      <c r="K1" s="138"/>
      <c r="L1" s="418" t="s">
        <v>0</v>
      </c>
      <c r="M1" s="418"/>
      <c r="N1" s="139" t="s">
        <v>167</v>
      </c>
      <c r="P1" s="140" t="s">
        <v>385</v>
      </c>
      <c r="Q1" s="52"/>
      <c r="R1" s="141"/>
      <c r="S1" s="52"/>
      <c r="T1" s="52"/>
      <c r="U1" s="52"/>
      <c r="V1" s="52"/>
      <c r="W1" s="52"/>
      <c r="X1" s="52"/>
      <c r="Y1" s="52"/>
      <c r="Z1" s="67"/>
      <c r="AA1" s="428" t="s">
        <v>0</v>
      </c>
      <c r="AB1" s="428"/>
      <c r="AC1" s="142" t="s">
        <v>167</v>
      </c>
    </row>
    <row r="2" spans="1:36" s="136" customFormat="1" ht="15" customHeight="1">
      <c r="A2" s="137"/>
      <c r="C2" s="137"/>
      <c r="K2" s="138"/>
      <c r="L2" s="419" t="s">
        <v>387</v>
      </c>
      <c r="M2" s="419"/>
      <c r="N2" s="419"/>
      <c r="P2" s="141"/>
      <c r="Q2" s="52"/>
      <c r="R2" s="141"/>
      <c r="S2" s="52"/>
      <c r="T2" s="52"/>
      <c r="U2" s="52"/>
      <c r="V2" s="52"/>
      <c r="W2" s="52"/>
      <c r="X2" s="52"/>
      <c r="Y2" s="52"/>
      <c r="Z2" s="67"/>
      <c r="AA2" s="429" t="s">
        <v>95</v>
      </c>
      <c r="AB2" s="429"/>
      <c r="AC2" s="429"/>
    </row>
    <row r="3" spans="1:36" s="136" customFormat="1" ht="30" customHeight="1">
      <c r="A3" s="143"/>
      <c r="B3" s="143"/>
      <c r="C3" s="143"/>
      <c r="D3" s="143"/>
      <c r="E3" s="143"/>
      <c r="F3" s="143"/>
      <c r="G3" s="143"/>
      <c r="H3" s="143"/>
      <c r="I3" s="143"/>
      <c r="J3" s="143"/>
      <c r="K3" s="143"/>
      <c r="L3" s="143"/>
      <c r="M3" s="143"/>
      <c r="N3" s="138"/>
      <c r="P3" s="144"/>
      <c r="Q3" s="144"/>
      <c r="R3" s="144"/>
      <c r="S3" s="144"/>
      <c r="T3" s="144"/>
      <c r="U3" s="144"/>
      <c r="V3" s="144"/>
      <c r="W3" s="144"/>
      <c r="X3" s="144"/>
      <c r="Y3" s="144"/>
      <c r="Z3" s="144"/>
      <c r="AA3" s="144"/>
      <c r="AB3" s="144"/>
      <c r="AC3" s="67"/>
    </row>
    <row r="4" spans="1:36" s="136" customFormat="1" ht="20.25" customHeight="1">
      <c r="A4" s="420" t="s">
        <v>86</v>
      </c>
      <c r="B4" s="420"/>
      <c r="C4" s="420"/>
      <c r="D4" s="420"/>
      <c r="E4" s="420"/>
      <c r="F4" s="420"/>
      <c r="G4" s="420"/>
      <c r="H4" s="420"/>
      <c r="I4" s="420"/>
      <c r="J4" s="420"/>
      <c r="K4" s="420"/>
      <c r="L4" s="420"/>
      <c r="M4" s="420"/>
      <c r="N4" s="420"/>
      <c r="P4" s="430" t="s">
        <v>86</v>
      </c>
      <c r="Q4" s="430"/>
      <c r="R4" s="430"/>
      <c r="S4" s="430"/>
      <c r="T4" s="430"/>
      <c r="U4" s="430"/>
      <c r="V4" s="430"/>
      <c r="W4" s="430"/>
      <c r="X4" s="430"/>
      <c r="Y4" s="430"/>
      <c r="Z4" s="430"/>
      <c r="AA4" s="430"/>
      <c r="AB4" s="430"/>
      <c r="AC4" s="430"/>
    </row>
    <row r="5" spans="1:36" s="145" customFormat="1" ht="22.5" customHeight="1">
      <c r="A5" s="132"/>
      <c r="B5" s="132"/>
      <c r="C5" s="132"/>
      <c r="D5" s="132"/>
      <c r="E5" s="132"/>
      <c r="F5" s="132"/>
      <c r="G5" s="132"/>
      <c r="H5" s="132"/>
      <c r="I5" s="132"/>
      <c r="J5" s="132"/>
      <c r="K5" s="132"/>
      <c r="L5" s="132"/>
      <c r="M5" s="132"/>
      <c r="N5" s="132"/>
      <c r="P5" s="131"/>
      <c r="Q5" s="131"/>
      <c r="R5" s="131"/>
      <c r="S5" s="131"/>
      <c r="T5" s="131"/>
      <c r="U5" s="131"/>
      <c r="V5" s="131"/>
      <c r="W5" s="131"/>
      <c r="X5" s="131"/>
      <c r="Y5" s="131"/>
      <c r="Z5" s="131"/>
      <c r="AA5" s="131"/>
      <c r="AB5" s="131"/>
      <c r="AC5" s="131"/>
    </row>
    <row r="6" spans="1:36" s="136" customFormat="1" ht="19.5" customHeight="1">
      <c r="A6" s="146" t="s">
        <v>49</v>
      </c>
      <c r="P6" s="71" t="s">
        <v>49</v>
      </c>
      <c r="Q6" s="52"/>
      <c r="R6" s="52"/>
      <c r="S6" s="52"/>
      <c r="T6" s="52"/>
      <c r="U6" s="52"/>
      <c r="V6" s="52"/>
      <c r="W6" s="52"/>
      <c r="X6" s="52"/>
      <c r="Y6" s="52"/>
      <c r="Z6" s="52"/>
      <c r="AA6" s="52"/>
      <c r="AB6" s="52"/>
      <c r="AC6" s="52"/>
    </row>
    <row r="7" spans="1:36" s="136" customFormat="1" ht="22.5" customHeight="1">
      <c r="A7" s="426" t="s">
        <v>48</v>
      </c>
      <c r="B7" s="427"/>
      <c r="C7" s="427"/>
      <c r="D7" s="427"/>
      <c r="E7" s="427"/>
      <c r="F7" s="427"/>
      <c r="G7" s="427"/>
      <c r="H7" s="427"/>
      <c r="I7" s="427"/>
      <c r="J7" s="427"/>
      <c r="K7" s="427"/>
      <c r="L7" s="427"/>
      <c r="M7" s="427"/>
      <c r="N7" s="427"/>
      <c r="P7" s="431" t="s">
        <v>48</v>
      </c>
      <c r="Q7" s="432"/>
      <c r="R7" s="432"/>
      <c r="S7" s="432"/>
      <c r="T7" s="432"/>
      <c r="U7" s="432"/>
      <c r="V7" s="432"/>
      <c r="W7" s="432"/>
      <c r="X7" s="432"/>
      <c r="Y7" s="432"/>
      <c r="Z7" s="432"/>
      <c r="AA7" s="432"/>
      <c r="AB7" s="432"/>
      <c r="AC7" s="432"/>
    </row>
    <row r="8" spans="1:36" s="136" customFormat="1" ht="25.5" customHeight="1">
      <c r="A8" s="369" t="s">
        <v>98</v>
      </c>
      <c r="B8" s="370"/>
      <c r="C8" s="147" t="s">
        <v>97</v>
      </c>
      <c r="D8" s="421"/>
      <c r="E8" s="421"/>
      <c r="F8" s="421"/>
      <c r="G8" s="421"/>
      <c r="H8" s="421"/>
      <c r="I8" s="421"/>
      <c r="J8" s="421"/>
      <c r="K8" s="421"/>
      <c r="L8" s="421"/>
      <c r="M8" s="421"/>
      <c r="N8" s="422"/>
      <c r="P8" s="433" t="s">
        <v>98</v>
      </c>
      <c r="Q8" s="434"/>
      <c r="R8" s="124" t="s">
        <v>92</v>
      </c>
      <c r="S8" s="437" t="s">
        <v>169</v>
      </c>
      <c r="T8" s="437"/>
      <c r="U8" s="437"/>
      <c r="V8" s="437"/>
      <c r="W8" s="437"/>
      <c r="X8" s="437"/>
      <c r="Y8" s="437"/>
      <c r="Z8" s="437"/>
      <c r="AA8" s="437"/>
      <c r="AB8" s="437"/>
      <c r="AC8" s="438"/>
      <c r="AD8" s="148"/>
      <c r="AE8" s="148"/>
      <c r="AF8" s="148"/>
    </row>
    <row r="9" spans="1:36" s="136" customFormat="1" ht="40.5" customHeight="1">
      <c r="A9" s="373"/>
      <c r="B9" s="374"/>
      <c r="C9" s="423"/>
      <c r="D9" s="424"/>
      <c r="E9" s="424"/>
      <c r="F9" s="424"/>
      <c r="G9" s="424"/>
      <c r="H9" s="424"/>
      <c r="I9" s="424"/>
      <c r="J9" s="424"/>
      <c r="K9" s="424"/>
      <c r="L9" s="424"/>
      <c r="M9" s="424"/>
      <c r="N9" s="425"/>
      <c r="P9" s="435"/>
      <c r="Q9" s="436"/>
      <c r="R9" s="439" t="s">
        <v>389</v>
      </c>
      <c r="S9" s="440"/>
      <c r="T9" s="440"/>
      <c r="U9" s="440"/>
      <c r="V9" s="440"/>
      <c r="W9" s="440"/>
      <c r="X9" s="440"/>
      <c r="Y9" s="440"/>
      <c r="Z9" s="440"/>
      <c r="AA9" s="440"/>
      <c r="AB9" s="440"/>
      <c r="AC9" s="441"/>
      <c r="AD9" s="148"/>
      <c r="AE9" s="148"/>
      <c r="AF9" s="148"/>
    </row>
    <row r="10" spans="1:36" s="136" customFormat="1" ht="25.5" customHeight="1">
      <c r="A10" s="369" t="s">
        <v>2</v>
      </c>
      <c r="B10" s="370"/>
      <c r="C10" s="149" t="s">
        <v>3</v>
      </c>
      <c r="D10" s="404"/>
      <c r="E10" s="404"/>
      <c r="F10" s="150" t="s">
        <v>4</v>
      </c>
      <c r="G10" s="150"/>
      <c r="H10" s="150"/>
      <c r="I10" s="150"/>
      <c r="J10" s="405"/>
      <c r="K10" s="405"/>
      <c r="L10" s="405"/>
      <c r="M10" s="405"/>
      <c r="N10" s="151"/>
      <c r="P10" s="433" t="s">
        <v>2</v>
      </c>
      <c r="Q10" s="434"/>
      <c r="R10" s="125" t="s">
        <v>3</v>
      </c>
      <c r="S10" s="442"/>
      <c r="T10" s="442"/>
      <c r="U10" s="126" t="s">
        <v>4</v>
      </c>
      <c r="V10" s="126"/>
      <c r="W10" s="126"/>
      <c r="X10" s="126"/>
      <c r="Y10" s="442"/>
      <c r="Z10" s="442"/>
      <c r="AA10" s="442"/>
      <c r="AB10" s="442"/>
      <c r="AC10" s="152"/>
    </row>
    <row r="11" spans="1:36" s="136" customFormat="1" ht="25.5" customHeight="1">
      <c r="A11" s="373"/>
      <c r="B11" s="374"/>
      <c r="C11" s="153"/>
      <c r="D11" s="154" t="s">
        <v>217</v>
      </c>
      <c r="E11" s="416"/>
      <c r="F11" s="416"/>
      <c r="G11" s="416"/>
      <c r="H11" s="416"/>
      <c r="I11" s="416"/>
      <c r="J11" s="416"/>
      <c r="K11" s="416"/>
      <c r="L11" s="416"/>
      <c r="M11" s="416"/>
      <c r="N11" s="417"/>
      <c r="P11" s="435"/>
      <c r="Q11" s="436"/>
      <c r="R11" s="443"/>
      <c r="S11" s="444"/>
      <c r="T11" s="444"/>
      <c r="U11" s="444"/>
      <c r="V11" s="444"/>
      <c r="W11" s="444"/>
      <c r="X11" s="444"/>
      <c r="Y11" s="444"/>
      <c r="Z11" s="444"/>
      <c r="AA11" s="444"/>
      <c r="AB11" s="444"/>
      <c r="AC11" s="445"/>
    </row>
    <row r="12" spans="1:36" s="136" customFormat="1" ht="25.5" customHeight="1">
      <c r="A12" s="394" t="s">
        <v>50</v>
      </c>
      <c r="B12" s="395"/>
      <c r="C12" s="413"/>
      <c r="D12" s="414"/>
      <c r="E12" s="414"/>
      <c r="F12" s="414"/>
      <c r="G12" s="414"/>
      <c r="H12" s="414"/>
      <c r="I12" s="414"/>
      <c r="J12" s="414"/>
      <c r="K12" s="414"/>
      <c r="L12" s="414"/>
      <c r="M12" s="414"/>
      <c r="N12" s="415"/>
      <c r="P12" s="446" t="s">
        <v>231</v>
      </c>
      <c r="Q12" s="447"/>
      <c r="R12" s="448" t="s">
        <v>168</v>
      </c>
      <c r="S12" s="449"/>
      <c r="T12" s="449"/>
      <c r="U12" s="449"/>
      <c r="V12" s="449"/>
      <c r="W12" s="449"/>
      <c r="X12" s="449"/>
      <c r="Y12" s="449"/>
      <c r="Z12" s="449"/>
      <c r="AA12" s="449"/>
      <c r="AB12" s="449"/>
      <c r="AC12" s="450"/>
      <c r="AD12" s="155"/>
    </row>
    <row r="13" spans="1:36" s="136" customFormat="1" ht="21.95" customHeight="1">
      <c r="A13" s="369" t="s">
        <v>59</v>
      </c>
      <c r="B13" s="370"/>
      <c r="C13" s="401"/>
      <c r="D13" s="402"/>
      <c r="E13" s="402"/>
      <c r="F13" s="402"/>
      <c r="G13" s="402"/>
      <c r="H13" s="402"/>
      <c r="I13" s="402"/>
      <c r="J13" s="402"/>
      <c r="K13" s="402"/>
      <c r="L13" s="402"/>
      <c r="M13" s="402"/>
      <c r="N13" s="403"/>
      <c r="P13" s="433" t="s">
        <v>59</v>
      </c>
      <c r="Q13" s="434"/>
      <c r="R13" s="457"/>
      <c r="S13" s="458"/>
      <c r="T13" s="458"/>
      <c r="U13" s="458"/>
      <c r="V13" s="458"/>
      <c r="W13" s="458"/>
      <c r="X13" s="458"/>
      <c r="Y13" s="458"/>
      <c r="Z13" s="458"/>
      <c r="AA13" s="458"/>
      <c r="AB13" s="458"/>
      <c r="AC13" s="459"/>
      <c r="AD13" s="148"/>
      <c r="AE13" s="156"/>
      <c r="AF13" s="156"/>
      <c r="AG13" s="156"/>
      <c r="AH13" s="156"/>
      <c r="AI13" s="156"/>
      <c r="AJ13" s="156"/>
    </row>
    <row r="14" spans="1:36" s="136" customFormat="1" ht="111.75" customHeight="1">
      <c r="A14" s="394" t="s">
        <v>58</v>
      </c>
      <c r="B14" s="395"/>
      <c r="C14" s="410"/>
      <c r="D14" s="411"/>
      <c r="E14" s="411"/>
      <c r="F14" s="411"/>
      <c r="G14" s="411"/>
      <c r="H14" s="411"/>
      <c r="I14" s="411"/>
      <c r="J14" s="411"/>
      <c r="K14" s="411"/>
      <c r="L14" s="411"/>
      <c r="M14" s="411"/>
      <c r="N14" s="412"/>
      <c r="P14" s="446" t="s">
        <v>58</v>
      </c>
      <c r="Q14" s="447"/>
      <c r="R14" s="460" t="s">
        <v>232</v>
      </c>
      <c r="S14" s="461"/>
      <c r="T14" s="461"/>
      <c r="U14" s="461"/>
      <c r="V14" s="461"/>
      <c r="W14" s="461"/>
      <c r="X14" s="461"/>
      <c r="Y14" s="461"/>
      <c r="Z14" s="461"/>
      <c r="AA14" s="461"/>
      <c r="AB14" s="461"/>
      <c r="AC14" s="462"/>
    </row>
    <row r="15" spans="1:36" s="136" customFormat="1" ht="34.5" customHeight="1">
      <c r="A15" s="394" t="s">
        <v>57</v>
      </c>
      <c r="B15" s="395"/>
      <c r="C15" s="408"/>
      <c r="D15" s="409"/>
      <c r="E15" s="409"/>
      <c r="F15" s="409"/>
      <c r="G15" s="409"/>
      <c r="H15" s="26" t="s">
        <v>108</v>
      </c>
      <c r="I15" s="406" t="s">
        <v>139</v>
      </c>
      <c r="J15" s="406"/>
      <c r="K15" s="406"/>
      <c r="L15" s="407"/>
      <c r="M15" s="112"/>
      <c r="N15" s="30" t="s">
        <v>106</v>
      </c>
      <c r="P15" s="446" t="s">
        <v>57</v>
      </c>
      <c r="Q15" s="447"/>
      <c r="R15" s="463"/>
      <c r="S15" s="464"/>
      <c r="T15" s="464"/>
      <c r="U15" s="464"/>
      <c r="V15" s="464"/>
      <c r="W15" s="43" t="s">
        <v>6</v>
      </c>
      <c r="X15" s="461" t="s">
        <v>139</v>
      </c>
      <c r="Y15" s="461"/>
      <c r="Z15" s="461"/>
      <c r="AA15" s="465"/>
      <c r="AB15" s="44"/>
      <c r="AC15" s="45" t="s">
        <v>55</v>
      </c>
      <c r="AD15" s="148"/>
      <c r="AE15" s="156"/>
      <c r="AF15" s="156"/>
      <c r="AG15" s="156"/>
      <c r="AH15" s="156"/>
      <c r="AI15" s="156"/>
      <c r="AJ15" s="156"/>
    </row>
    <row r="16" spans="1:36" s="136" customFormat="1" ht="34.5" customHeight="1">
      <c r="A16" s="394" t="s">
        <v>120</v>
      </c>
      <c r="B16" s="395"/>
      <c r="C16" s="396" t="s">
        <v>101</v>
      </c>
      <c r="D16" s="397"/>
      <c r="E16" s="397"/>
      <c r="F16" s="364"/>
      <c r="G16" s="365"/>
      <c r="H16" s="30" t="s">
        <v>55</v>
      </c>
      <c r="I16" s="396" t="s">
        <v>375</v>
      </c>
      <c r="J16" s="397"/>
      <c r="K16" s="397"/>
      <c r="L16" s="397"/>
      <c r="M16" s="113"/>
      <c r="N16" s="30" t="s">
        <v>55</v>
      </c>
      <c r="P16" s="446" t="s">
        <v>120</v>
      </c>
      <c r="Q16" s="447"/>
      <c r="R16" s="470" t="s">
        <v>101</v>
      </c>
      <c r="S16" s="471"/>
      <c r="T16" s="471"/>
      <c r="U16" s="471"/>
      <c r="V16" s="46"/>
      <c r="W16" s="45" t="s">
        <v>55</v>
      </c>
      <c r="X16" s="470" t="s">
        <v>388</v>
      </c>
      <c r="Y16" s="471"/>
      <c r="Z16" s="471"/>
      <c r="AA16" s="471"/>
      <c r="AB16" s="46"/>
      <c r="AC16" s="45" t="s">
        <v>55</v>
      </c>
    </row>
    <row r="17" spans="1:29" ht="28.5" customHeight="1">
      <c r="A17" s="369" t="s">
        <v>121</v>
      </c>
      <c r="B17" s="370"/>
      <c r="C17" s="375" t="s">
        <v>8</v>
      </c>
      <c r="D17" s="376"/>
      <c r="E17" s="377"/>
      <c r="F17" s="378"/>
      <c r="G17" s="378"/>
      <c r="H17" s="379"/>
      <c r="I17" s="157" t="s">
        <v>9</v>
      </c>
      <c r="J17" s="380"/>
      <c r="K17" s="381"/>
      <c r="L17" s="381"/>
      <c r="M17" s="381"/>
      <c r="N17" s="382"/>
      <c r="P17" s="433" t="s">
        <v>121</v>
      </c>
      <c r="Q17" s="434"/>
      <c r="R17" s="474" t="s">
        <v>8</v>
      </c>
      <c r="S17" s="475"/>
      <c r="T17" s="476" t="s">
        <v>234</v>
      </c>
      <c r="U17" s="477"/>
      <c r="V17" s="477"/>
      <c r="W17" s="478"/>
      <c r="X17" s="159" t="s">
        <v>9</v>
      </c>
      <c r="Y17" s="479" t="s">
        <v>399</v>
      </c>
      <c r="Z17" s="480"/>
      <c r="AA17" s="480"/>
      <c r="AB17" s="480"/>
      <c r="AC17" s="481"/>
    </row>
    <row r="18" spans="1:29" s="136" customFormat="1" ht="28.5" customHeight="1">
      <c r="A18" s="371"/>
      <c r="B18" s="372"/>
      <c r="C18" s="383" t="s">
        <v>10</v>
      </c>
      <c r="D18" s="384"/>
      <c r="E18" s="385"/>
      <c r="F18" s="386"/>
      <c r="G18" s="386"/>
      <c r="H18" s="387"/>
      <c r="I18" s="160" t="s">
        <v>124</v>
      </c>
      <c r="J18" s="388"/>
      <c r="K18" s="389"/>
      <c r="L18" s="389"/>
      <c r="M18" s="389"/>
      <c r="N18" s="390"/>
      <c r="P18" s="472"/>
      <c r="Q18" s="473"/>
      <c r="R18" s="482" t="s">
        <v>10</v>
      </c>
      <c r="S18" s="483"/>
      <c r="T18" s="484" t="s">
        <v>235</v>
      </c>
      <c r="U18" s="485"/>
      <c r="V18" s="485"/>
      <c r="W18" s="486"/>
      <c r="X18" s="161" t="s">
        <v>124</v>
      </c>
      <c r="Y18" s="487"/>
      <c r="Z18" s="488"/>
      <c r="AA18" s="488"/>
      <c r="AB18" s="488"/>
      <c r="AC18" s="489"/>
    </row>
    <row r="19" spans="1:29" s="136" customFormat="1" ht="28.5" customHeight="1">
      <c r="A19" s="371"/>
      <c r="B19" s="372"/>
      <c r="C19" s="391" t="s">
        <v>1</v>
      </c>
      <c r="D19" s="392"/>
      <c r="E19" s="398"/>
      <c r="F19" s="399"/>
      <c r="G19" s="399"/>
      <c r="H19" s="399"/>
      <c r="I19" s="399"/>
      <c r="J19" s="399"/>
      <c r="K19" s="399"/>
      <c r="L19" s="399"/>
      <c r="M19" s="399"/>
      <c r="N19" s="400"/>
      <c r="P19" s="472"/>
      <c r="Q19" s="473"/>
      <c r="R19" s="490" t="s">
        <v>1</v>
      </c>
      <c r="S19" s="491"/>
      <c r="T19" s="492" t="s">
        <v>185</v>
      </c>
      <c r="U19" s="493"/>
      <c r="V19" s="493"/>
      <c r="W19" s="493"/>
      <c r="X19" s="494"/>
      <c r="Y19" s="494"/>
      <c r="Z19" s="494"/>
      <c r="AA19" s="494"/>
      <c r="AB19" s="494"/>
      <c r="AC19" s="495"/>
    </row>
    <row r="20" spans="1:29" s="136" customFormat="1" ht="28.5" customHeight="1">
      <c r="A20" s="373"/>
      <c r="B20" s="374"/>
      <c r="C20" s="367" t="s">
        <v>11</v>
      </c>
      <c r="D20" s="368"/>
      <c r="E20" s="466"/>
      <c r="F20" s="467"/>
      <c r="G20" s="467"/>
      <c r="H20" s="467"/>
      <c r="I20" s="467"/>
      <c r="J20" s="467"/>
      <c r="K20" s="467"/>
      <c r="L20" s="467"/>
      <c r="M20" s="467"/>
      <c r="N20" s="468"/>
      <c r="P20" s="435"/>
      <c r="Q20" s="436"/>
      <c r="R20" s="451" t="s">
        <v>11</v>
      </c>
      <c r="S20" s="452"/>
      <c r="T20" s="453" t="s">
        <v>185</v>
      </c>
      <c r="U20" s="454"/>
      <c r="V20" s="454"/>
      <c r="W20" s="454"/>
      <c r="X20" s="455"/>
      <c r="Y20" s="455"/>
      <c r="Z20" s="455"/>
      <c r="AA20" s="455"/>
      <c r="AB20" s="455"/>
      <c r="AC20" s="456"/>
    </row>
    <row r="21" spans="1:29" s="136" customFormat="1" ht="6" customHeight="1">
      <c r="A21" s="162"/>
      <c r="B21" s="162"/>
      <c r="P21" s="85"/>
      <c r="Q21" s="85"/>
      <c r="R21" s="52"/>
      <c r="S21" s="52"/>
      <c r="T21" s="52"/>
      <c r="U21" s="52"/>
      <c r="V21" s="52"/>
      <c r="W21" s="52"/>
      <c r="X21" s="52"/>
      <c r="Y21" s="52"/>
      <c r="Z21" s="52"/>
      <c r="AA21" s="52"/>
      <c r="AB21" s="52"/>
      <c r="AC21" s="52"/>
    </row>
    <row r="22" spans="1:29" s="136" customFormat="1" ht="15" customHeight="1">
      <c r="A22" s="163" t="s">
        <v>12</v>
      </c>
      <c r="B22" s="393" t="s">
        <v>13</v>
      </c>
      <c r="C22" s="393"/>
      <c r="D22" s="393"/>
      <c r="E22" s="393"/>
      <c r="F22" s="393"/>
      <c r="G22" s="393"/>
      <c r="H22" s="393"/>
      <c r="I22" s="393"/>
      <c r="J22" s="393"/>
      <c r="K22" s="393"/>
      <c r="L22" s="393"/>
      <c r="M22" s="393"/>
      <c r="N22" s="393"/>
      <c r="P22" s="164"/>
      <c r="Q22" s="469"/>
      <c r="R22" s="469"/>
      <c r="S22" s="469"/>
      <c r="T22" s="469"/>
      <c r="U22" s="469"/>
      <c r="V22" s="469"/>
      <c r="W22" s="469"/>
      <c r="X22" s="469"/>
      <c r="Y22" s="469"/>
      <c r="Z22" s="469"/>
      <c r="AA22" s="469"/>
      <c r="AB22" s="469"/>
      <c r="AC22" s="469"/>
    </row>
    <row r="23" spans="1:29" s="136" customFormat="1" ht="15" customHeight="1">
      <c r="A23" s="165"/>
      <c r="B23" s="366"/>
      <c r="C23" s="366"/>
      <c r="D23" s="366"/>
      <c r="E23" s="366"/>
      <c r="F23" s="366"/>
      <c r="G23" s="366"/>
      <c r="H23" s="366"/>
      <c r="I23" s="366"/>
      <c r="J23" s="366"/>
      <c r="K23" s="366"/>
      <c r="L23" s="366"/>
      <c r="M23" s="366"/>
      <c r="N23" s="366"/>
      <c r="P23" s="165"/>
      <c r="Q23" s="366"/>
      <c r="R23" s="366"/>
      <c r="S23" s="366"/>
      <c r="T23" s="366"/>
      <c r="U23" s="366"/>
      <c r="V23" s="366"/>
      <c r="W23" s="366"/>
      <c r="X23" s="366"/>
      <c r="Y23" s="366"/>
      <c r="Z23" s="366"/>
      <c r="AA23" s="366"/>
      <c r="AB23" s="366"/>
      <c r="AC23" s="366"/>
    </row>
    <row r="24" spans="1:29" s="145" customFormat="1" ht="18.75" customHeight="1">
      <c r="A24" s="166"/>
      <c r="B24" s="129"/>
      <c r="C24" s="129"/>
      <c r="D24" s="129"/>
      <c r="E24" s="129"/>
      <c r="F24" s="129"/>
      <c r="G24" s="129"/>
      <c r="H24" s="129"/>
      <c r="I24" s="167"/>
      <c r="J24" s="129"/>
      <c r="K24" s="129"/>
      <c r="L24" s="129"/>
      <c r="M24" s="129"/>
      <c r="N24" s="129"/>
      <c r="P24" s="166"/>
      <c r="Q24" s="129"/>
      <c r="R24" s="129"/>
      <c r="S24" s="129"/>
      <c r="T24" s="129"/>
      <c r="U24" s="129"/>
      <c r="V24" s="129"/>
      <c r="W24" s="129"/>
      <c r="X24" s="167"/>
      <c r="Y24" s="129"/>
      <c r="Z24" s="129"/>
      <c r="AA24" s="129"/>
      <c r="AB24" s="129"/>
      <c r="AC24" s="129"/>
    </row>
    <row r="25" spans="1:29" s="136" customFormat="1" ht="9.75" customHeight="1">
      <c r="A25" s="168"/>
      <c r="B25" s="168"/>
      <c r="C25" s="168"/>
      <c r="D25" s="168"/>
      <c r="E25" s="168"/>
      <c r="F25" s="168"/>
      <c r="G25" s="168"/>
      <c r="H25" s="168"/>
      <c r="I25" s="168"/>
      <c r="J25" s="168"/>
      <c r="K25" s="168"/>
      <c r="L25" s="168"/>
      <c r="M25" s="168"/>
      <c r="N25" s="168"/>
      <c r="P25" s="168"/>
      <c r="Q25" s="168"/>
      <c r="R25" s="168"/>
      <c r="S25" s="168"/>
      <c r="T25" s="168"/>
      <c r="U25" s="168"/>
      <c r="V25" s="168"/>
      <c r="W25" s="168"/>
      <c r="X25" s="168"/>
      <c r="Y25" s="168"/>
      <c r="Z25" s="168"/>
      <c r="AA25" s="168"/>
      <c r="AB25" s="168"/>
      <c r="AC25" s="168"/>
    </row>
    <row r="26" spans="1:29" s="136" customFormat="1" ht="12"/>
    <row r="27" spans="1:29" s="136" customFormat="1" ht="12"/>
    <row r="28" spans="1:29" s="136" customFormat="1" ht="12"/>
    <row r="29" spans="1:29" s="136" customFormat="1" ht="12"/>
    <row r="30" spans="1:29" s="136" customFormat="1" ht="12"/>
    <row r="31" spans="1:29" s="136" customFormat="1" ht="12"/>
    <row r="32" spans="1:29" s="136" customFormat="1" ht="12"/>
    <row r="33" s="136" customFormat="1" ht="12"/>
    <row r="34" s="136" customFormat="1" ht="12"/>
  </sheetData>
  <sheetProtection sheet="1" objects="1" scenarios="1"/>
  <mergeCells count="75">
    <mergeCell ref="E20:N20"/>
    <mergeCell ref="Q22:AC22"/>
    <mergeCell ref="Q23:AC23"/>
    <mergeCell ref="P16:Q16"/>
    <mergeCell ref="R16:U16"/>
    <mergeCell ref="X16:AA16"/>
    <mergeCell ref="P17:Q20"/>
    <mergeCell ref="R17:S17"/>
    <mergeCell ref="T17:W17"/>
    <mergeCell ref="Y17:AC17"/>
    <mergeCell ref="R18:S18"/>
    <mergeCell ref="T18:W18"/>
    <mergeCell ref="Y18:AC18"/>
    <mergeCell ref="R19:S19"/>
    <mergeCell ref="T19:W19"/>
    <mergeCell ref="X19:AC19"/>
    <mergeCell ref="R20:S20"/>
    <mergeCell ref="T20:W20"/>
    <mergeCell ref="X20:AC20"/>
    <mergeCell ref="P13:Q13"/>
    <mergeCell ref="R13:AC13"/>
    <mergeCell ref="P14:Q14"/>
    <mergeCell ref="R14:AC14"/>
    <mergeCell ref="P15:Q15"/>
    <mergeCell ref="R15:V15"/>
    <mergeCell ref="X15:AA15"/>
    <mergeCell ref="P10:Q11"/>
    <mergeCell ref="S10:T10"/>
    <mergeCell ref="Y10:AB10"/>
    <mergeCell ref="R11:AC11"/>
    <mergeCell ref="P12:Q12"/>
    <mergeCell ref="R12:AC12"/>
    <mergeCell ref="AA1:AB1"/>
    <mergeCell ref="AA2:AC2"/>
    <mergeCell ref="P4:AC4"/>
    <mergeCell ref="P7:AC7"/>
    <mergeCell ref="P8:Q9"/>
    <mergeCell ref="S8:AC8"/>
    <mergeCell ref="R9:AC9"/>
    <mergeCell ref="L1:M1"/>
    <mergeCell ref="L2:N2"/>
    <mergeCell ref="A4:N4"/>
    <mergeCell ref="A8:B9"/>
    <mergeCell ref="D8:N8"/>
    <mergeCell ref="C9:N9"/>
    <mergeCell ref="A7:N7"/>
    <mergeCell ref="A15:B15"/>
    <mergeCell ref="C13:N13"/>
    <mergeCell ref="A10:B11"/>
    <mergeCell ref="D10:E10"/>
    <mergeCell ref="J10:M10"/>
    <mergeCell ref="I15:L15"/>
    <mergeCell ref="C15:G15"/>
    <mergeCell ref="A14:B14"/>
    <mergeCell ref="C14:N14"/>
    <mergeCell ref="A12:B12"/>
    <mergeCell ref="C12:N12"/>
    <mergeCell ref="A13:B13"/>
    <mergeCell ref="E11:N11"/>
    <mergeCell ref="F16:G16"/>
    <mergeCell ref="B23:N23"/>
    <mergeCell ref="C20:D20"/>
    <mergeCell ref="A17:B20"/>
    <mergeCell ref="C17:D17"/>
    <mergeCell ref="E17:H17"/>
    <mergeCell ref="J17:N17"/>
    <mergeCell ref="C18:D18"/>
    <mergeCell ref="E18:H18"/>
    <mergeCell ref="J18:N18"/>
    <mergeCell ref="C19:D19"/>
    <mergeCell ref="B22:N22"/>
    <mergeCell ref="A16:B16"/>
    <mergeCell ref="I16:L16"/>
    <mergeCell ref="C16:E16"/>
    <mergeCell ref="E19:N19"/>
  </mergeCells>
  <phoneticPr fontId="3"/>
  <conditionalFormatting sqref="D11">
    <cfRule type="cellIs" dxfId="56" priority="1" operator="equal">
      <formula>"都道府県"</formula>
    </cfRule>
  </conditionalFormatting>
  <dataValidations count="3">
    <dataValidation type="list" allowBlank="1" showInputMessage="1" showErrorMessage="1" sqref="D11" xr:uid="{951565E4-A00D-4045-A2AA-B4DA21B47FE0}">
      <formula1>"都道府県,都,道,府,県"</formula1>
    </dataValidation>
    <dataValidation imeMode="off" allowBlank="1" showInputMessage="1" showErrorMessage="1" sqref="C15:G15 C12:N13 D10:E10 J17:N17 J18:N18" xr:uid="{7EBA7F91-9606-40E0-8474-4ACC387AAB6A}"/>
    <dataValidation imeMode="hiragana" allowBlank="1" showInputMessage="1" showErrorMessage="1" sqref="E19:N19 E20:N20 E17:H18 E11:N11 D8:N8 C9:N9 C11 C14:N14" xr:uid="{756603EF-80E7-4835-B458-3D094EA87D6E}"/>
  </dataValidations>
  <pageMargins left="0.59055118110236227" right="0.39370078740157483" top="0.47244094488188981" bottom="0.15748031496062992" header="0.31496062992125984" footer="0.15748031496062992"/>
  <pageSetup paperSize="9" fitToHeight="0" orientation="portrait" cellComments="asDisplayed" horizontalDpi="300" verticalDpi="300" r:id="rId1"/>
  <headerFooter>
    <oddHeader>&amp;R&amp;"ＭＳ Ｐ明朝,標準"&amp;9（&amp;P／&amp;N）</oddHead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C4946C75-D115-4324-A855-D8F9022A9229}">
          <x14:formula1>
            <xm:f>リスト!$C$2:$C$12</xm:f>
          </x14:formula1>
          <xm:sqref>F16 AB15:AB16 V16 M16</xm:sqref>
        </x14:dataValidation>
        <x14:dataValidation type="list" imeMode="off" allowBlank="1" showInputMessage="1" showErrorMessage="1" xr:uid="{C411DF25-4DD4-49EE-8EFD-6C37E5186A5D}">
          <x14:formula1>
            <xm:f>リスト!$C$2:$C$13</xm:f>
          </x14:formula1>
          <xm:sqref>M15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96723-A4F6-4ECF-8C46-1843E13E2A39}">
  <sheetPr codeName="Sheet2">
    <tabColor theme="5" tint="0.59999389629810485"/>
  </sheetPr>
  <dimension ref="A1:V86"/>
  <sheetViews>
    <sheetView showGridLines="0" view="pageBreakPreview" zoomScaleNormal="100" zoomScaleSheetLayoutView="100" workbookViewId="0">
      <selection sqref="A1:B1"/>
    </sheetView>
  </sheetViews>
  <sheetFormatPr defaultColWidth="9" defaultRowHeight="18.75" customHeight="1"/>
  <cols>
    <col min="1" max="1" width="3.25" style="37" customWidth="1"/>
    <col min="2" max="2" width="12" style="20" customWidth="1"/>
    <col min="3" max="3" width="14.75" style="20" customWidth="1"/>
    <col min="4" max="4" width="27.75" style="20" customWidth="1"/>
    <col min="5" max="5" width="48" style="21" customWidth="1"/>
    <col min="6" max="6" width="21.375" style="20" customWidth="1"/>
    <col min="7" max="7" width="12.5" style="20" bestFit="1" customWidth="1"/>
    <col min="8" max="9" width="12.5" style="20" customWidth="1"/>
    <col min="10" max="10" width="28.25" style="21" customWidth="1"/>
    <col min="11" max="11" width="10.875" style="20" customWidth="1"/>
    <col min="12" max="12" width="9" style="20"/>
    <col min="13" max="13" width="3.25" style="37" customWidth="1"/>
    <col min="14" max="15" width="12" style="20" customWidth="1"/>
    <col min="16" max="16" width="27.75" style="20" customWidth="1"/>
    <col min="17" max="17" width="48" style="21" customWidth="1"/>
    <col min="18" max="18" width="21.375" style="20" customWidth="1"/>
    <col min="19" max="19" width="12.5" style="20" bestFit="1" customWidth="1"/>
    <col min="20" max="21" width="12.5" style="20" customWidth="1"/>
    <col min="22" max="22" width="28.25" style="21" customWidth="1"/>
    <col min="23" max="16384" width="9" style="20"/>
  </cols>
  <sheetData>
    <row r="1" spans="1:22" s="1" customFormat="1" ht="43.5" customHeight="1">
      <c r="A1" s="501" t="s">
        <v>175</v>
      </c>
      <c r="B1" s="501"/>
      <c r="C1" s="502" t="str">
        <f>IF('01_1応募者の概要'!C9=0,"自動表示です",'01_1応募者の概要'!C9)</f>
        <v>自動表示です</v>
      </c>
      <c r="D1" s="503"/>
      <c r="E1" s="66"/>
      <c r="F1" s="66"/>
      <c r="G1" s="40"/>
      <c r="H1" s="40"/>
      <c r="I1" s="40"/>
      <c r="J1" s="169" t="str">
        <f>'01_1応募者の概要'!L1&amp;'01_1応募者の概要'!N1</f>
        <v>様式第１号(R8用)</v>
      </c>
      <c r="K1" s="500" t="s">
        <v>198</v>
      </c>
      <c r="L1" s="500"/>
      <c r="M1" s="504" t="s">
        <v>175</v>
      </c>
      <c r="N1" s="504"/>
      <c r="O1" s="505" t="str">
        <f>IF('01_1応募者の概要'!O9=0,"自動表示です",'01_1応募者の概要'!O9)</f>
        <v>自動表示です</v>
      </c>
      <c r="P1" s="506"/>
      <c r="Q1" s="358"/>
      <c r="R1" s="358"/>
      <c r="S1" s="359"/>
      <c r="T1" s="359"/>
      <c r="U1" s="359"/>
      <c r="V1" s="360" t="s">
        <v>412</v>
      </c>
    </row>
    <row r="2" spans="1:22" s="1" customFormat="1" ht="28.5" customHeight="1">
      <c r="A2" s="496" t="s">
        <v>110</v>
      </c>
      <c r="B2" s="496"/>
      <c r="C2" s="496"/>
      <c r="D2" s="496"/>
      <c r="E2" s="496"/>
      <c r="F2" s="496"/>
      <c r="G2" s="496"/>
      <c r="H2" s="496"/>
      <c r="I2" s="496"/>
      <c r="J2" s="496"/>
      <c r="M2" s="498" t="s">
        <v>110</v>
      </c>
      <c r="N2" s="498"/>
      <c r="O2" s="498"/>
      <c r="P2" s="498"/>
      <c r="Q2" s="498"/>
      <c r="R2" s="498"/>
      <c r="S2" s="498"/>
      <c r="T2" s="498"/>
      <c r="U2" s="498"/>
      <c r="V2" s="498"/>
    </row>
    <row r="3" spans="1:22" s="1" customFormat="1" ht="21" customHeight="1">
      <c r="A3" s="497" t="s">
        <v>109</v>
      </c>
      <c r="B3" s="497"/>
      <c r="C3" s="497"/>
      <c r="D3" s="497"/>
      <c r="E3" s="497"/>
      <c r="F3" s="497"/>
      <c r="G3" s="497"/>
      <c r="H3" s="497"/>
      <c r="I3" s="497"/>
      <c r="J3" s="497"/>
      <c r="M3" s="499" t="s">
        <v>109</v>
      </c>
      <c r="N3" s="499"/>
      <c r="O3" s="499"/>
      <c r="P3" s="499"/>
      <c r="Q3" s="499"/>
      <c r="R3" s="499"/>
      <c r="S3" s="499"/>
      <c r="T3" s="499"/>
      <c r="U3" s="499"/>
      <c r="V3" s="499"/>
    </row>
    <row r="4" spans="1:22" s="1" customFormat="1" ht="19.5" customHeight="1" thickBot="1">
      <c r="A4" s="128"/>
      <c r="B4" s="2" t="s">
        <v>376</v>
      </c>
      <c r="C4" s="1" t="s">
        <v>377</v>
      </c>
      <c r="E4" s="15"/>
      <c r="J4" s="15"/>
      <c r="M4" s="47"/>
      <c r="N4" s="41"/>
      <c r="O4" s="41"/>
      <c r="P4" s="41"/>
      <c r="Q4" s="49"/>
      <c r="R4" s="41"/>
      <c r="S4" s="41"/>
      <c r="T4" s="41"/>
      <c r="U4" s="41"/>
      <c r="V4" s="49"/>
    </row>
    <row r="5" spans="1:22" s="21" customFormat="1" ht="45" customHeight="1" thickBot="1">
      <c r="A5" s="24" t="s">
        <v>105</v>
      </c>
      <c r="B5" s="170" t="s">
        <v>414</v>
      </c>
      <c r="C5" s="170" t="s">
        <v>373</v>
      </c>
      <c r="D5" s="170" t="s">
        <v>159</v>
      </c>
      <c r="E5" s="170" t="s">
        <v>116</v>
      </c>
      <c r="F5" s="170" t="s">
        <v>152</v>
      </c>
      <c r="G5" s="170" t="s">
        <v>43</v>
      </c>
      <c r="H5" s="170" t="s">
        <v>172</v>
      </c>
      <c r="I5" s="27" t="s">
        <v>173</v>
      </c>
      <c r="J5" s="23" t="s">
        <v>174</v>
      </c>
      <c r="M5" s="295" t="s">
        <v>105</v>
      </c>
      <c r="N5" s="355" t="s">
        <v>372</v>
      </c>
      <c r="O5" s="296" t="s">
        <v>373</v>
      </c>
      <c r="P5" s="297" t="s">
        <v>159</v>
      </c>
      <c r="Q5" s="298" t="s">
        <v>116</v>
      </c>
      <c r="R5" s="297" t="s">
        <v>152</v>
      </c>
      <c r="S5" s="299" t="s">
        <v>43</v>
      </c>
      <c r="T5" s="299" t="s">
        <v>172</v>
      </c>
      <c r="U5" s="299" t="s">
        <v>239</v>
      </c>
      <c r="V5" s="300" t="s">
        <v>174</v>
      </c>
    </row>
    <row r="6" spans="1:22" ht="60" customHeight="1">
      <c r="A6" s="34">
        <v>1</v>
      </c>
      <c r="B6" s="171" t="str">
        <f>IF(C6="","100"&amp;A6,"")</f>
        <v>1001</v>
      </c>
      <c r="C6" s="106"/>
      <c r="D6" s="91" t="str">
        <f>IFERROR(VLOOKUP(C6,$B$31:$C$86,2,FALSE),"")</f>
        <v/>
      </c>
      <c r="E6" s="94"/>
      <c r="F6" s="95"/>
      <c r="G6" s="109"/>
      <c r="H6" s="361"/>
      <c r="I6" s="96"/>
      <c r="J6" s="97"/>
      <c r="K6" s="108" t="str">
        <f>IF(LEN(D6)&gt;=40,"講習名は40文字以下です","")</f>
        <v/>
      </c>
      <c r="M6" s="301">
        <v>1</v>
      </c>
      <c r="N6" s="356">
        <v>1001</v>
      </c>
      <c r="O6" s="302"/>
      <c r="P6" s="303" t="s">
        <v>374</v>
      </c>
      <c r="Q6" s="304" t="s">
        <v>236</v>
      </c>
      <c r="R6" s="305" t="s">
        <v>141</v>
      </c>
      <c r="S6" s="306" t="s">
        <v>237</v>
      </c>
      <c r="T6" s="306"/>
      <c r="U6" s="307" t="s">
        <v>238</v>
      </c>
      <c r="V6" s="308"/>
    </row>
    <row r="7" spans="1:22" ht="60" customHeight="1">
      <c r="A7" s="35">
        <v>2</v>
      </c>
      <c r="B7" s="171" t="str">
        <f t="shared" ref="B7:B14" si="0">IF(C7="","100"&amp;A7,"")</f>
        <v>1002</v>
      </c>
      <c r="C7" s="106"/>
      <c r="D7" s="92" t="str">
        <f>IFERROR(VLOOKUP(C7,$B$31:$C$86,2,FALSE),"")</f>
        <v/>
      </c>
      <c r="E7" s="98"/>
      <c r="F7" s="99"/>
      <c r="G7" s="110"/>
      <c r="H7" s="362"/>
      <c r="I7" s="100"/>
      <c r="J7" s="101"/>
      <c r="K7" s="108" t="str">
        <f t="shared" ref="K7:K15" si="1">IF(LEN(D7)&gt;=40,"講習名は40文字以下です","")</f>
        <v/>
      </c>
      <c r="M7" s="309">
        <v>2</v>
      </c>
      <c r="N7" s="356">
        <v>1002</v>
      </c>
      <c r="O7" s="302"/>
      <c r="P7" s="310"/>
      <c r="Q7" s="311"/>
      <c r="R7" s="312"/>
      <c r="S7" s="313"/>
      <c r="T7" s="313"/>
      <c r="U7" s="314"/>
      <c r="V7" s="315"/>
    </row>
    <row r="8" spans="1:22" ht="60" customHeight="1">
      <c r="A8" s="35">
        <v>3</v>
      </c>
      <c r="B8" s="171" t="str">
        <f t="shared" si="0"/>
        <v>1003</v>
      </c>
      <c r="C8" s="106"/>
      <c r="D8" s="92" t="str">
        <f t="shared" ref="D8:D15" si="2">IFERROR(VLOOKUP(C8,$B$31:$C$86,2,FALSE),"")</f>
        <v/>
      </c>
      <c r="E8" s="98"/>
      <c r="F8" s="99"/>
      <c r="G8" s="110"/>
      <c r="H8" s="362"/>
      <c r="I8" s="100"/>
      <c r="J8" s="101"/>
      <c r="K8" s="108" t="str">
        <f t="shared" si="1"/>
        <v/>
      </c>
      <c r="M8" s="309">
        <v>3</v>
      </c>
      <c r="N8" s="356">
        <v>1003</v>
      </c>
      <c r="O8" s="302"/>
      <c r="P8" s="310"/>
      <c r="Q8" s="311"/>
      <c r="R8" s="312"/>
      <c r="S8" s="313"/>
      <c r="T8" s="313"/>
      <c r="U8" s="314"/>
      <c r="V8" s="315"/>
    </row>
    <row r="9" spans="1:22" ht="60" customHeight="1">
      <c r="A9" s="35">
        <v>4</v>
      </c>
      <c r="B9" s="171" t="str">
        <f t="shared" si="0"/>
        <v>1004</v>
      </c>
      <c r="C9" s="106"/>
      <c r="D9" s="92" t="str">
        <f t="shared" si="2"/>
        <v/>
      </c>
      <c r="E9" s="98"/>
      <c r="F9" s="99"/>
      <c r="G9" s="110"/>
      <c r="H9" s="362"/>
      <c r="I9" s="100"/>
      <c r="J9" s="101"/>
      <c r="K9" s="108" t="str">
        <f t="shared" si="1"/>
        <v/>
      </c>
      <c r="M9" s="309">
        <v>4</v>
      </c>
      <c r="N9" s="356">
        <v>1004</v>
      </c>
      <c r="O9" s="302"/>
      <c r="P9" s="310"/>
      <c r="Q9" s="311"/>
      <c r="R9" s="312"/>
      <c r="S9" s="313"/>
      <c r="T9" s="313"/>
      <c r="U9" s="314"/>
      <c r="V9" s="315"/>
    </row>
    <row r="10" spans="1:22" ht="60" customHeight="1">
      <c r="A10" s="35">
        <v>5</v>
      </c>
      <c r="B10" s="171" t="str">
        <f t="shared" si="0"/>
        <v>1005</v>
      </c>
      <c r="C10" s="106"/>
      <c r="D10" s="92" t="str">
        <f t="shared" si="2"/>
        <v/>
      </c>
      <c r="E10" s="98"/>
      <c r="F10" s="99"/>
      <c r="G10" s="110"/>
      <c r="H10" s="362"/>
      <c r="I10" s="100"/>
      <c r="J10" s="101"/>
      <c r="K10" s="108" t="str">
        <f t="shared" si="1"/>
        <v/>
      </c>
      <c r="M10" s="309">
        <v>5</v>
      </c>
      <c r="N10" s="356">
        <v>1005</v>
      </c>
      <c r="O10" s="302"/>
      <c r="P10" s="310"/>
      <c r="Q10" s="311"/>
      <c r="R10" s="312"/>
      <c r="S10" s="313"/>
      <c r="T10" s="313"/>
      <c r="U10" s="314"/>
      <c r="V10" s="315"/>
    </row>
    <row r="11" spans="1:22" ht="60" customHeight="1">
      <c r="A11" s="35">
        <v>6</v>
      </c>
      <c r="B11" s="171" t="str">
        <f t="shared" si="0"/>
        <v>1006</v>
      </c>
      <c r="C11" s="106"/>
      <c r="D11" s="92" t="str">
        <f t="shared" si="2"/>
        <v/>
      </c>
      <c r="E11" s="98"/>
      <c r="F11" s="99"/>
      <c r="G11" s="110"/>
      <c r="H11" s="362"/>
      <c r="I11" s="100"/>
      <c r="J11" s="101"/>
      <c r="K11" s="108" t="str">
        <f t="shared" si="1"/>
        <v/>
      </c>
      <c r="M11" s="309">
        <v>6</v>
      </c>
      <c r="N11" s="356">
        <v>1006</v>
      </c>
      <c r="O11" s="302"/>
      <c r="P11" s="310"/>
      <c r="Q11" s="311"/>
      <c r="R11" s="312"/>
      <c r="S11" s="313"/>
      <c r="T11" s="313"/>
      <c r="U11" s="314"/>
      <c r="V11" s="315"/>
    </row>
    <row r="12" spans="1:22" ht="60" customHeight="1">
      <c r="A12" s="35">
        <v>7</v>
      </c>
      <c r="B12" s="171" t="str">
        <f t="shared" si="0"/>
        <v>1007</v>
      </c>
      <c r="C12" s="106"/>
      <c r="D12" s="92" t="str">
        <f t="shared" si="2"/>
        <v/>
      </c>
      <c r="E12" s="98"/>
      <c r="F12" s="99"/>
      <c r="G12" s="110"/>
      <c r="H12" s="362"/>
      <c r="I12" s="100"/>
      <c r="J12" s="101"/>
      <c r="K12" s="108" t="str">
        <f t="shared" si="1"/>
        <v/>
      </c>
      <c r="M12" s="309">
        <v>7</v>
      </c>
      <c r="N12" s="356">
        <v>1007</v>
      </c>
      <c r="O12" s="302"/>
      <c r="P12" s="310"/>
      <c r="Q12" s="311"/>
      <c r="R12" s="312"/>
      <c r="S12" s="313"/>
      <c r="T12" s="313"/>
      <c r="U12" s="314"/>
      <c r="V12" s="315"/>
    </row>
    <row r="13" spans="1:22" ht="60" customHeight="1">
      <c r="A13" s="35">
        <v>8</v>
      </c>
      <c r="B13" s="171" t="str">
        <f t="shared" si="0"/>
        <v>1008</v>
      </c>
      <c r="C13" s="106"/>
      <c r="D13" s="92" t="str">
        <f t="shared" si="2"/>
        <v/>
      </c>
      <c r="E13" s="98"/>
      <c r="F13" s="99"/>
      <c r="G13" s="110"/>
      <c r="H13" s="362"/>
      <c r="I13" s="100"/>
      <c r="J13" s="101"/>
      <c r="K13" s="108" t="str">
        <f t="shared" si="1"/>
        <v/>
      </c>
      <c r="M13" s="309">
        <v>8</v>
      </c>
      <c r="N13" s="356">
        <v>1008</v>
      </c>
      <c r="O13" s="302"/>
      <c r="P13" s="310"/>
      <c r="Q13" s="311"/>
      <c r="R13" s="312"/>
      <c r="S13" s="313"/>
      <c r="T13" s="313"/>
      <c r="U13" s="314"/>
      <c r="V13" s="315"/>
    </row>
    <row r="14" spans="1:22" ht="60" customHeight="1">
      <c r="A14" s="35">
        <v>9</v>
      </c>
      <c r="B14" s="171" t="str">
        <f t="shared" si="0"/>
        <v>1009</v>
      </c>
      <c r="C14" s="106"/>
      <c r="D14" s="92" t="str">
        <f t="shared" si="2"/>
        <v/>
      </c>
      <c r="E14" s="98"/>
      <c r="F14" s="99"/>
      <c r="G14" s="110"/>
      <c r="H14" s="362"/>
      <c r="I14" s="100"/>
      <c r="J14" s="101"/>
      <c r="K14" s="108" t="str">
        <f t="shared" si="1"/>
        <v/>
      </c>
      <c r="M14" s="309">
        <v>9</v>
      </c>
      <c r="N14" s="356">
        <v>1009</v>
      </c>
      <c r="O14" s="302"/>
      <c r="P14" s="310"/>
      <c r="Q14" s="311"/>
      <c r="R14" s="312"/>
      <c r="S14" s="313"/>
      <c r="T14" s="313"/>
      <c r="U14" s="314"/>
      <c r="V14" s="315"/>
    </row>
    <row r="15" spans="1:22" ht="60" customHeight="1" thickBot="1">
      <c r="A15" s="36">
        <v>10</v>
      </c>
      <c r="B15" s="172" t="str">
        <f>IF(C15="","10"&amp;A15,"")</f>
        <v>1010</v>
      </c>
      <c r="C15" s="107"/>
      <c r="D15" s="93" t="str">
        <f t="shared" si="2"/>
        <v/>
      </c>
      <c r="E15" s="102"/>
      <c r="F15" s="103"/>
      <c r="G15" s="111"/>
      <c r="H15" s="363"/>
      <c r="I15" s="104"/>
      <c r="J15" s="105"/>
      <c r="K15" s="108" t="str">
        <f t="shared" si="1"/>
        <v/>
      </c>
      <c r="M15" s="316">
        <v>10</v>
      </c>
      <c r="N15" s="357">
        <v>1010</v>
      </c>
      <c r="O15" s="317"/>
      <c r="P15" s="318"/>
      <c r="Q15" s="319"/>
      <c r="R15" s="320"/>
      <c r="S15" s="321"/>
      <c r="T15" s="321"/>
      <c r="U15" s="322"/>
      <c r="V15" s="323"/>
    </row>
    <row r="16" spans="1:22" ht="18.75" customHeight="1">
      <c r="M16" s="47"/>
      <c r="N16" s="41"/>
      <c r="O16" s="41"/>
      <c r="P16" s="41"/>
      <c r="Q16" s="49"/>
      <c r="R16" s="41"/>
      <c r="S16" s="41"/>
      <c r="T16" s="41"/>
      <c r="U16" s="41"/>
      <c r="V16" s="49"/>
    </row>
    <row r="17" spans="2:22" ht="18.75" customHeight="1">
      <c r="B17" s="29" t="s">
        <v>153</v>
      </c>
      <c r="C17" s="29"/>
      <c r="D17" s="32" t="s">
        <v>160</v>
      </c>
      <c r="E17" s="31"/>
      <c r="F17" s="31"/>
      <c r="G17" s="31"/>
      <c r="H17" s="31"/>
      <c r="I17" s="31"/>
      <c r="M17" s="47"/>
      <c r="N17" s="42"/>
      <c r="O17" s="42"/>
      <c r="P17" s="50"/>
      <c r="Q17" s="50"/>
      <c r="R17" s="50"/>
      <c r="S17" s="50"/>
      <c r="T17" s="50"/>
      <c r="U17" s="50"/>
      <c r="V17" s="49"/>
    </row>
    <row r="18" spans="2:22" ht="18.75" customHeight="1">
      <c r="B18" s="29"/>
      <c r="C18" s="29"/>
      <c r="D18" s="39" t="s">
        <v>260</v>
      </c>
      <c r="E18" s="38"/>
      <c r="F18" s="38"/>
      <c r="G18" s="38"/>
      <c r="H18" s="38"/>
      <c r="M18" s="47"/>
      <c r="N18" s="42"/>
      <c r="O18" s="42"/>
      <c r="P18" s="51"/>
      <c r="Q18" s="52"/>
      <c r="R18" s="52"/>
      <c r="S18" s="52"/>
      <c r="T18" s="52"/>
      <c r="U18" s="41"/>
      <c r="V18" s="49"/>
    </row>
    <row r="19" spans="2:22" ht="18.75" customHeight="1">
      <c r="B19" s="29" t="s">
        <v>154</v>
      </c>
      <c r="C19" s="29"/>
      <c r="D19" s="31" t="s">
        <v>143</v>
      </c>
      <c r="E19" s="31"/>
      <c r="F19" s="31"/>
      <c r="G19" s="31"/>
      <c r="H19" s="31"/>
      <c r="I19" s="31"/>
      <c r="M19" s="47"/>
      <c r="N19" s="42"/>
      <c r="O19" s="42"/>
      <c r="P19" s="50"/>
      <c r="Q19" s="50"/>
      <c r="R19" s="50"/>
      <c r="S19" s="50"/>
      <c r="T19" s="50"/>
      <c r="U19" s="50"/>
      <c r="V19" s="49"/>
    </row>
    <row r="20" spans="2:22" ht="18.75" customHeight="1">
      <c r="B20" s="29" t="s">
        <v>155</v>
      </c>
      <c r="C20" s="29"/>
      <c r="D20" s="32" t="s">
        <v>161</v>
      </c>
      <c r="E20" s="31"/>
      <c r="F20" s="31"/>
      <c r="G20" s="31"/>
      <c r="H20" s="31"/>
      <c r="I20" s="31"/>
      <c r="M20" s="47"/>
      <c r="N20" s="42"/>
      <c r="O20" s="42"/>
      <c r="P20" s="50"/>
      <c r="Q20" s="50"/>
      <c r="R20" s="50"/>
      <c r="S20" s="50"/>
      <c r="T20" s="50"/>
      <c r="U20" s="50"/>
      <c r="V20" s="49"/>
    </row>
    <row r="21" spans="2:22" ht="18.75" customHeight="1">
      <c r="B21" s="29"/>
      <c r="C21" s="29"/>
      <c r="D21" s="32" t="s">
        <v>163</v>
      </c>
      <c r="E21" s="31"/>
      <c r="F21" s="31"/>
      <c r="G21" s="31"/>
      <c r="H21" s="31"/>
      <c r="I21" s="31"/>
      <c r="M21" s="47"/>
      <c r="N21" s="42"/>
      <c r="O21" s="42"/>
      <c r="P21" s="50"/>
      <c r="Q21" s="50"/>
      <c r="R21" s="50"/>
      <c r="S21" s="50"/>
      <c r="T21" s="50"/>
      <c r="U21" s="50"/>
      <c r="V21" s="49"/>
    </row>
    <row r="22" spans="2:22" ht="18.75" customHeight="1">
      <c r="B22" s="29"/>
      <c r="C22" s="29"/>
      <c r="D22" s="32" t="s">
        <v>162</v>
      </c>
      <c r="E22" s="31"/>
      <c r="F22" s="31"/>
      <c r="G22" s="31"/>
      <c r="H22" s="31"/>
      <c r="I22" s="31"/>
      <c r="M22" s="47"/>
      <c r="N22" s="42"/>
      <c r="O22" s="42"/>
      <c r="P22" s="50"/>
      <c r="Q22" s="50"/>
      <c r="R22" s="50"/>
      <c r="S22" s="50"/>
      <c r="T22" s="50"/>
      <c r="U22" s="50"/>
      <c r="V22" s="49"/>
    </row>
    <row r="23" spans="2:22" ht="18.75" customHeight="1">
      <c r="B23" s="29"/>
      <c r="C23" s="29"/>
      <c r="D23" s="31"/>
      <c r="E23" s="31"/>
      <c r="F23" s="31"/>
      <c r="G23" s="31"/>
      <c r="H23" s="31"/>
      <c r="I23" s="31"/>
      <c r="N23" s="29"/>
      <c r="O23" s="29"/>
      <c r="P23" s="31"/>
      <c r="Q23" s="31"/>
      <c r="R23" s="31"/>
      <c r="S23" s="31"/>
      <c r="T23" s="31"/>
      <c r="U23" s="31"/>
    </row>
    <row r="24" spans="2:22" ht="18.75" customHeight="1">
      <c r="B24" s="29"/>
      <c r="C24" s="29"/>
      <c r="D24" s="32"/>
      <c r="E24" s="32"/>
      <c r="F24" s="32"/>
      <c r="G24" s="32"/>
      <c r="H24" s="32"/>
      <c r="I24" s="32"/>
      <c r="N24" s="29"/>
      <c r="O24" s="29"/>
      <c r="P24" s="32"/>
      <c r="Q24" s="32"/>
      <c r="R24" s="32"/>
      <c r="S24" s="32"/>
      <c r="T24" s="32"/>
      <c r="U24" s="32"/>
    </row>
    <row r="31" spans="2:22" ht="18.75" customHeight="1">
      <c r="B31" s="20" t="s">
        <v>261</v>
      </c>
      <c r="C31" s="20" t="s">
        <v>262</v>
      </c>
    </row>
    <row r="32" spans="2:22" ht="18.75" customHeight="1">
      <c r="B32" s="20" t="s">
        <v>263</v>
      </c>
      <c r="C32" s="20" t="s">
        <v>264</v>
      </c>
    </row>
    <row r="33" spans="2:3" ht="18.75" customHeight="1">
      <c r="B33" s="20" t="s">
        <v>265</v>
      </c>
      <c r="C33" s="20" t="s">
        <v>266</v>
      </c>
    </row>
    <row r="34" spans="2:3" ht="18.75" customHeight="1">
      <c r="B34" s="20" t="s">
        <v>267</v>
      </c>
      <c r="C34" s="20" t="s">
        <v>268</v>
      </c>
    </row>
    <row r="35" spans="2:3" ht="18.75" customHeight="1">
      <c r="B35" s="20" t="s">
        <v>269</v>
      </c>
      <c r="C35" s="20" t="s">
        <v>270</v>
      </c>
    </row>
    <row r="36" spans="2:3" ht="18.75" customHeight="1">
      <c r="B36" s="20" t="s">
        <v>271</v>
      </c>
      <c r="C36" s="20" t="s">
        <v>272</v>
      </c>
    </row>
    <row r="37" spans="2:3" ht="18.75" customHeight="1">
      <c r="B37" s="20" t="s">
        <v>273</v>
      </c>
      <c r="C37" s="20" t="s">
        <v>274</v>
      </c>
    </row>
    <row r="38" spans="2:3" ht="18.75" customHeight="1">
      <c r="B38" s="20" t="s">
        <v>275</v>
      </c>
      <c r="C38" s="20" t="s">
        <v>276</v>
      </c>
    </row>
    <row r="39" spans="2:3" ht="18.75" customHeight="1">
      <c r="B39" s="20" t="s">
        <v>277</v>
      </c>
      <c r="C39" s="20" t="s">
        <v>278</v>
      </c>
    </row>
    <row r="40" spans="2:3" ht="18.75" customHeight="1">
      <c r="B40" s="20" t="s">
        <v>279</v>
      </c>
      <c r="C40" s="20" t="s">
        <v>280</v>
      </c>
    </row>
    <row r="41" spans="2:3" ht="18.75" customHeight="1">
      <c r="B41" s="20" t="s">
        <v>281</v>
      </c>
      <c r="C41" s="20" t="s">
        <v>282</v>
      </c>
    </row>
    <row r="42" spans="2:3" ht="18.75" customHeight="1">
      <c r="B42" s="20" t="s">
        <v>283</v>
      </c>
      <c r="C42" s="20" t="s">
        <v>284</v>
      </c>
    </row>
    <row r="43" spans="2:3" ht="18.75" customHeight="1">
      <c r="B43" s="20" t="s">
        <v>285</v>
      </c>
      <c r="C43" s="20" t="s">
        <v>286</v>
      </c>
    </row>
    <row r="44" spans="2:3" ht="18.75" customHeight="1">
      <c r="B44" s="20" t="s">
        <v>287</v>
      </c>
      <c r="C44" s="20" t="s">
        <v>288</v>
      </c>
    </row>
    <row r="45" spans="2:3" ht="18.75" customHeight="1">
      <c r="B45" s="20" t="s">
        <v>289</v>
      </c>
      <c r="C45" s="20" t="s">
        <v>290</v>
      </c>
    </row>
    <row r="46" spans="2:3" ht="18.75" customHeight="1">
      <c r="B46" s="20" t="s">
        <v>291</v>
      </c>
      <c r="C46" s="20" t="s">
        <v>292</v>
      </c>
    </row>
    <row r="47" spans="2:3" ht="18.75" customHeight="1">
      <c r="B47" s="20" t="s">
        <v>293</v>
      </c>
      <c r="C47" s="20" t="s">
        <v>294</v>
      </c>
    </row>
    <row r="48" spans="2:3" ht="18.75" customHeight="1">
      <c r="B48" s="20" t="s">
        <v>295</v>
      </c>
      <c r="C48" s="20" t="s">
        <v>296</v>
      </c>
    </row>
    <row r="49" spans="2:3" ht="18.75" customHeight="1">
      <c r="B49" s="20" t="s">
        <v>297</v>
      </c>
      <c r="C49" s="20" t="s">
        <v>298</v>
      </c>
    </row>
    <row r="50" spans="2:3" ht="18.75" customHeight="1">
      <c r="B50" s="20" t="s">
        <v>299</v>
      </c>
      <c r="C50" s="20" t="s">
        <v>300</v>
      </c>
    </row>
    <row r="51" spans="2:3" ht="18.75" customHeight="1">
      <c r="B51" s="20" t="s">
        <v>301</v>
      </c>
      <c r="C51" s="20" t="s">
        <v>302</v>
      </c>
    </row>
    <row r="52" spans="2:3" ht="18.75" customHeight="1">
      <c r="B52" s="20" t="s">
        <v>303</v>
      </c>
      <c r="C52" s="20" t="s">
        <v>304</v>
      </c>
    </row>
    <row r="53" spans="2:3" ht="18.75" customHeight="1">
      <c r="B53" s="20" t="s">
        <v>305</v>
      </c>
      <c r="C53" s="20" t="s">
        <v>306</v>
      </c>
    </row>
    <row r="54" spans="2:3" ht="18.75" customHeight="1">
      <c r="B54" s="20" t="s">
        <v>307</v>
      </c>
      <c r="C54" s="20" t="s">
        <v>308</v>
      </c>
    </row>
    <row r="55" spans="2:3" ht="18.75" customHeight="1">
      <c r="B55" s="20" t="s">
        <v>309</v>
      </c>
      <c r="C55" s="20" t="s">
        <v>310</v>
      </c>
    </row>
    <row r="56" spans="2:3" ht="18.75" customHeight="1">
      <c r="B56" s="20" t="s">
        <v>311</v>
      </c>
      <c r="C56" s="20" t="s">
        <v>312</v>
      </c>
    </row>
    <row r="57" spans="2:3" ht="18.75" customHeight="1">
      <c r="B57" s="20" t="s">
        <v>313</v>
      </c>
      <c r="C57" s="20" t="s">
        <v>314</v>
      </c>
    </row>
    <row r="58" spans="2:3" ht="18.75" customHeight="1">
      <c r="B58" s="20" t="s">
        <v>315</v>
      </c>
      <c r="C58" s="20" t="s">
        <v>316</v>
      </c>
    </row>
    <row r="59" spans="2:3" ht="18.75" customHeight="1">
      <c r="B59" s="20" t="s">
        <v>317</v>
      </c>
      <c r="C59" s="20" t="s">
        <v>318</v>
      </c>
    </row>
    <row r="60" spans="2:3" ht="18.75" customHeight="1">
      <c r="B60" s="20" t="s">
        <v>415</v>
      </c>
      <c r="C60" s="20" t="s">
        <v>319</v>
      </c>
    </row>
    <row r="61" spans="2:3" ht="18.75" customHeight="1">
      <c r="B61" s="20" t="s">
        <v>320</v>
      </c>
      <c r="C61" s="20" t="s">
        <v>321</v>
      </c>
    </row>
    <row r="62" spans="2:3" ht="18.75" customHeight="1">
      <c r="B62" s="20" t="s">
        <v>322</v>
      </c>
      <c r="C62" s="20" t="s">
        <v>323</v>
      </c>
    </row>
    <row r="63" spans="2:3" ht="18.75" customHeight="1">
      <c r="B63" s="20" t="s">
        <v>324</v>
      </c>
      <c r="C63" s="20" t="s">
        <v>325</v>
      </c>
    </row>
    <row r="64" spans="2:3" ht="18.75" customHeight="1">
      <c r="B64" s="20" t="s">
        <v>326</v>
      </c>
      <c r="C64" s="20" t="s">
        <v>327</v>
      </c>
    </row>
    <row r="65" spans="2:3" ht="18.75" customHeight="1">
      <c r="B65" s="20" t="s">
        <v>328</v>
      </c>
      <c r="C65" s="20" t="s">
        <v>329</v>
      </c>
    </row>
    <row r="66" spans="2:3" ht="18.75" customHeight="1">
      <c r="B66" s="20" t="s">
        <v>330</v>
      </c>
      <c r="C66" s="20" t="s">
        <v>331</v>
      </c>
    </row>
    <row r="67" spans="2:3" ht="18.75" customHeight="1">
      <c r="B67" s="20" t="s">
        <v>332</v>
      </c>
      <c r="C67" s="20" t="s">
        <v>333</v>
      </c>
    </row>
    <row r="68" spans="2:3" ht="18.75" customHeight="1">
      <c r="B68" s="20" t="s">
        <v>334</v>
      </c>
      <c r="C68" s="20" t="s">
        <v>335</v>
      </c>
    </row>
    <row r="69" spans="2:3" ht="18.75" customHeight="1">
      <c r="B69" s="20" t="s">
        <v>336</v>
      </c>
      <c r="C69" s="20" t="s">
        <v>337</v>
      </c>
    </row>
    <row r="70" spans="2:3" ht="18.75" customHeight="1">
      <c r="B70" s="20" t="s">
        <v>338</v>
      </c>
      <c r="C70" s="20" t="s">
        <v>339</v>
      </c>
    </row>
    <row r="71" spans="2:3" ht="18.75" customHeight="1">
      <c r="B71" s="20" t="s">
        <v>340</v>
      </c>
      <c r="C71" s="20" t="s">
        <v>341</v>
      </c>
    </row>
    <row r="72" spans="2:3" ht="18.75" customHeight="1">
      <c r="B72" s="20" t="s">
        <v>342</v>
      </c>
      <c r="C72" s="20" t="s">
        <v>343</v>
      </c>
    </row>
    <row r="73" spans="2:3" ht="18.75" customHeight="1">
      <c r="B73" s="20" t="s">
        <v>344</v>
      </c>
      <c r="C73" s="20" t="s">
        <v>345</v>
      </c>
    </row>
    <row r="74" spans="2:3" ht="18.75" customHeight="1">
      <c r="B74" s="20" t="s">
        <v>346</v>
      </c>
      <c r="C74" s="20" t="s">
        <v>347</v>
      </c>
    </row>
    <row r="75" spans="2:3" ht="18.75" customHeight="1">
      <c r="B75" s="20" t="s">
        <v>348</v>
      </c>
      <c r="C75" s="20" t="s">
        <v>349</v>
      </c>
    </row>
    <row r="76" spans="2:3" ht="18.75" customHeight="1">
      <c r="B76" s="20" t="s">
        <v>350</v>
      </c>
      <c r="C76" s="20" t="s">
        <v>351</v>
      </c>
    </row>
    <row r="77" spans="2:3" ht="18.75" customHeight="1">
      <c r="B77" s="20" t="s">
        <v>352</v>
      </c>
      <c r="C77" s="20" t="s">
        <v>353</v>
      </c>
    </row>
    <row r="78" spans="2:3" ht="18.75" customHeight="1">
      <c r="B78" s="20" t="s">
        <v>354</v>
      </c>
      <c r="C78" s="20" t="s">
        <v>355</v>
      </c>
    </row>
    <row r="79" spans="2:3" ht="18.75" customHeight="1">
      <c r="B79" s="20" t="s">
        <v>356</v>
      </c>
      <c r="C79" s="20" t="s">
        <v>357</v>
      </c>
    </row>
    <row r="80" spans="2:3" ht="18.75" customHeight="1">
      <c r="B80" s="20" t="s">
        <v>358</v>
      </c>
      <c r="C80" s="20" t="s">
        <v>359</v>
      </c>
    </row>
    <row r="81" spans="2:3" ht="18.75" customHeight="1">
      <c r="B81" s="20" t="s">
        <v>360</v>
      </c>
      <c r="C81" s="20" t="s">
        <v>361</v>
      </c>
    </row>
    <row r="82" spans="2:3" ht="18.75" customHeight="1">
      <c r="B82" s="20" t="s">
        <v>362</v>
      </c>
      <c r="C82" s="20" t="s">
        <v>363</v>
      </c>
    </row>
    <row r="83" spans="2:3" ht="18.75" customHeight="1">
      <c r="B83" s="20" t="s">
        <v>364</v>
      </c>
      <c r="C83" s="20" t="s">
        <v>365</v>
      </c>
    </row>
    <row r="84" spans="2:3" ht="18.75" customHeight="1">
      <c r="B84" s="20" t="s">
        <v>366</v>
      </c>
      <c r="C84" s="20" t="s">
        <v>367</v>
      </c>
    </row>
    <row r="85" spans="2:3" ht="18.75" customHeight="1">
      <c r="B85" s="20" t="s">
        <v>368</v>
      </c>
      <c r="C85" s="20" t="s">
        <v>369</v>
      </c>
    </row>
    <row r="86" spans="2:3" ht="18.75" customHeight="1">
      <c r="B86" s="20" t="s">
        <v>370</v>
      </c>
      <c r="C86" s="20" t="s">
        <v>371</v>
      </c>
    </row>
  </sheetData>
  <sheetProtection sheet="1" objects="1" scenarios="1"/>
  <mergeCells count="9">
    <mergeCell ref="A2:J2"/>
    <mergeCell ref="A3:J3"/>
    <mergeCell ref="M2:V2"/>
    <mergeCell ref="M3:V3"/>
    <mergeCell ref="K1:L1"/>
    <mergeCell ref="A1:B1"/>
    <mergeCell ref="C1:D1"/>
    <mergeCell ref="M1:N1"/>
    <mergeCell ref="O1:P1"/>
  </mergeCells>
  <phoneticPr fontId="3"/>
  <conditionalFormatting sqref="E6:J15">
    <cfRule type="expression" dxfId="55" priority="2">
      <formula>#REF!="あり"</formula>
    </cfRule>
  </conditionalFormatting>
  <conditionalFormatting sqref="Q6:V15">
    <cfRule type="expression" dxfId="54" priority="1">
      <formula>#REF!="あり"</formula>
    </cfRule>
  </conditionalFormatting>
  <dataValidations count="5">
    <dataValidation type="list" allowBlank="1" showInputMessage="1" showErrorMessage="1" sqref="C6:C15 O6:O15" xr:uid="{0401B018-AE00-4ED0-9493-E941CB469526}">
      <formula1>$B$30:$B$86</formula1>
    </dataValidation>
    <dataValidation type="decimal" imeMode="off" operator="greaterThanOrEqual" allowBlank="1" showInputMessage="1" showErrorMessage="1" error="6.0時間以上" prompt="6.0時間以上" sqref="G6:G15" xr:uid="{19020A7B-6887-41E6-84DC-284BBD15C119}">
      <formula1>6</formula1>
    </dataValidation>
    <dataValidation type="whole" imeMode="off" operator="lessThan" allowBlank="1" showInputMessage="1" showErrorMessage="1" error="税込金額より小さい金額にしてください。_x000a_小数点以下は整数に変更してください" sqref="H6:H15" xr:uid="{9E28EC3D-A474-4D02-9C0B-07D78FE0A647}">
      <formula1>I6</formula1>
    </dataValidation>
    <dataValidation type="whole" imeMode="off" operator="greaterThan" allowBlank="1" showInputMessage="1" showErrorMessage="1" error="税抜き金額より大きな金額にしてください。_x000a_小数点以下は整数にしてください。" sqref="I6:I15" xr:uid="{A9AD4F0C-C03D-4C74-91A0-412BC8AF1647}">
      <formula1>H6</formula1>
    </dataValidation>
    <dataValidation imeMode="hiragana" allowBlank="1" showInputMessage="1" showErrorMessage="1" sqref="J6:J15" xr:uid="{5E71A1EA-658E-48FA-93E5-FB365B63DC3D}"/>
  </dataValidations>
  <pageMargins left="0.70866141732283472" right="0.70866141732283472" top="0.47244094488188981" bottom="0.15748031496062992" header="0.31496062992125984" footer="0.11811023622047245"/>
  <pageSetup paperSize="9" scale="61" orientation="landscape" r:id="rId1"/>
  <headerFooter>
    <oddHeader>&amp;R（&amp;P／&amp;N）</oddHead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B3152F8-A705-41F3-B1A1-959B06422DCF}">
          <x14:formula1>
            <xm:f>リスト!$D$2:$D$7</xm:f>
          </x14:formula1>
          <xm:sqref>F6:F15 R6:R15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9" tint="0.59999389629810485"/>
  </sheetPr>
  <dimension ref="A1:AO30"/>
  <sheetViews>
    <sheetView showGridLines="0" view="pageBreakPreview" zoomScaleNormal="100" zoomScaleSheetLayoutView="100" workbookViewId="0">
      <selection activeCell="C9" sqref="C9:I9"/>
    </sheetView>
  </sheetViews>
  <sheetFormatPr defaultColWidth="9" defaultRowHeight="13.5"/>
  <cols>
    <col min="1" max="1" width="6.125" style="158" customWidth="1"/>
    <col min="2" max="2" width="7.375" style="158" customWidth="1"/>
    <col min="3" max="3" width="5" style="158" customWidth="1"/>
    <col min="4" max="4" width="3.875" style="158" customWidth="1"/>
    <col min="5" max="15" width="5.625" style="158" customWidth="1"/>
    <col min="16" max="17" width="9" style="158"/>
    <col min="18" max="18" width="6.125" style="158" customWidth="1"/>
    <col min="19" max="19" width="7.375" style="158" customWidth="1"/>
    <col min="20" max="20" width="5" style="158" customWidth="1"/>
    <col min="21" max="21" width="3.875" style="158" customWidth="1"/>
    <col min="22" max="32" width="5.625" style="158" customWidth="1"/>
    <col min="33" max="16384" width="9" style="158"/>
  </cols>
  <sheetData>
    <row r="1" spans="1:41" s="136" customFormat="1" ht="22.5" customHeight="1">
      <c r="A1" s="577" t="s">
        <v>175</v>
      </c>
      <c r="B1" s="577"/>
      <c r="C1" s="574" t="str">
        <f>IF('01_1応募者の概要'!C9=0,"自動表示です",'01_1応募者の概要'!C9)</f>
        <v>自動表示です</v>
      </c>
      <c r="D1" s="574"/>
      <c r="E1" s="574"/>
      <c r="F1" s="574"/>
      <c r="L1" s="138"/>
      <c r="M1" s="173"/>
      <c r="N1" s="173"/>
      <c r="O1" s="174" t="str">
        <f>'01_1応募者の概要'!L1&amp;'01_1応募者の概要'!N1</f>
        <v>様式第１号(R8用)</v>
      </c>
      <c r="Q1" s="52" t="s">
        <v>198</v>
      </c>
      <c r="R1" s="507" t="s">
        <v>175</v>
      </c>
      <c r="S1" s="507"/>
      <c r="T1" s="508" t="str">
        <f>IF('01_1応募者の概要'!C9=0,"自動表示です",'01_1応募者の概要'!C9)</f>
        <v>自動表示です</v>
      </c>
      <c r="U1" s="508"/>
      <c r="V1" s="508"/>
      <c r="W1" s="508"/>
      <c r="X1" s="52"/>
      <c r="Y1" s="52"/>
      <c r="Z1" s="52"/>
      <c r="AA1" s="52"/>
      <c r="AB1" s="52"/>
      <c r="AC1" s="67"/>
      <c r="AD1" s="68"/>
      <c r="AE1" s="68"/>
      <c r="AF1" s="67" t="str">
        <f>'01_1応募者の概要'!AB1&amp;'01_1応募者の概要'!AD1</f>
        <v/>
      </c>
    </row>
    <row r="2" spans="1:41" s="136" customFormat="1" ht="17.25" customHeight="1">
      <c r="A2" s="568" t="s">
        <v>111</v>
      </c>
      <c r="B2" s="568"/>
      <c r="C2" s="568"/>
      <c r="D2" s="568"/>
      <c r="E2" s="568"/>
      <c r="F2" s="568"/>
      <c r="G2" s="568"/>
      <c r="H2" s="568"/>
      <c r="I2" s="568"/>
      <c r="R2" s="509" t="s">
        <v>111</v>
      </c>
      <c r="S2" s="509"/>
      <c r="T2" s="509"/>
      <c r="U2" s="509"/>
      <c r="V2" s="509"/>
      <c r="W2" s="509"/>
      <c r="X2" s="509"/>
      <c r="Y2" s="509"/>
      <c r="Z2" s="509"/>
      <c r="AA2" s="52"/>
      <c r="AB2" s="52"/>
      <c r="AC2" s="52"/>
      <c r="AD2" s="52"/>
      <c r="AE2" s="52"/>
      <c r="AF2" s="52"/>
    </row>
    <row r="3" spans="1:41" s="136" customFormat="1" ht="18.75" customHeight="1">
      <c r="A3" s="175" t="s">
        <v>223</v>
      </c>
      <c r="R3" s="69" t="s">
        <v>248</v>
      </c>
      <c r="S3" s="52"/>
      <c r="T3" s="52"/>
      <c r="U3" s="52"/>
      <c r="V3" s="52"/>
      <c r="W3" s="52"/>
      <c r="X3" s="52"/>
      <c r="Y3" s="52"/>
      <c r="Z3" s="52"/>
      <c r="AA3" s="52"/>
      <c r="AB3" s="52"/>
      <c r="AC3" s="52"/>
      <c r="AD3" s="52"/>
      <c r="AE3" s="52"/>
      <c r="AF3" s="52"/>
    </row>
    <row r="4" spans="1:41" s="136" customFormat="1" ht="15.75" customHeight="1">
      <c r="A4" s="426" t="s">
        <v>51</v>
      </c>
      <c r="B4" s="426"/>
      <c r="C4" s="426"/>
      <c r="D4" s="426"/>
      <c r="E4" s="426"/>
      <c r="F4" s="426"/>
      <c r="G4" s="426"/>
      <c r="H4" s="426"/>
      <c r="I4" s="426"/>
      <c r="J4" s="426"/>
      <c r="K4" s="426"/>
      <c r="L4" s="426"/>
      <c r="M4" s="426"/>
      <c r="N4" s="426"/>
      <c r="O4" s="426"/>
      <c r="R4" s="431" t="s">
        <v>51</v>
      </c>
      <c r="S4" s="431"/>
      <c r="T4" s="431"/>
      <c r="U4" s="431"/>
      <c r="V4" s="431"/>
      <c r="W4" s="431"/>
      <c r="X4" s="431"/>
      <c r="Y4" s="431"/>
      <c r="Z4" s="431"/>
      <c r="AA4" s="431"/>
      <c r="AB4" s="431"/>
      <c r="AC4" s="431"/>
      <c r="AD4" s="431"/>
      <c r="AE4" s="431"/>
      <c r="AF4" s="431"/>
    </row>
    <row r="5" spans="1:41" s="136" customFormat="1" ht="15.75" customHeight="1">
      <c r="A5" s="173"/>
      <c r="B5" s="176"/>
      <c r="C5" s="176"/>
      <c r="D5" s="426"/>
      <c r="E5" s="426"/>
      <c r="F5" s="426"/>
      <c r="G5" s="426"/>
      <c r="H5" s="426"/>
      <c r="I5" s="426"/>
      <c r="J5" s="426"/>
      <c r="K5" s="426"/>
      <c r="L5" s="426"/>
      <c r="M5" s="426"/>
      <c r="N5" s="426"/>
      <c r="O5" s="426"/>
      <c r="R5" s="68"/>
      <c r="S5" s="70"/>
      <c r="T5" s="70"/>
      <c r="U5" s="431"/>
      <c r="V5" s="431"/>
      <c r="W5" s="431"/>
      <c r="X5" s="431"/>
      <c r="Y5" s="431"/>
      <c r="Z5" s="431"/>
      <c r="AA5" s="431"/>
      <c r="AB5" s="431"/>
      <c r="AC5" s="431"/>
      <c r="AD5" s="431"/>
      <c r="AE5" s="431"/>
      <c r="AF5" s="431"/>
    </row>
    <row r="6" spans="1:41" s="136" customFormat="1" ht="4.5" customHeight="1">
      <c r="A6" s="158"/>
      <c r="R6" s="71"/>
      <c r="S6" s="52"/>
      <c r="T6" s="52"/>
      <c r="U6" s="52"/>
      <c r="V6" s="52"/>
      <c r="W6" s="52"/>
      <c r="X6" s="52"/>
      <c r="Y6" s="52"/>
      <c r="Z6" s="52"/>
      <c r="AA6" s="52"/>
      <c r="AB6" s="52"/>
      <c r="AC6" s="52"/>
      <c r="AD6" s="52"/>
      <c r="AE6" s="52"/>
      <c r="AF6" s="52"/>
    </row>
    <row r="7" spans="1:41" s="136" customFormat="1" ht="36.75" customHeight="1">
      <c r="A7" s="394" t="s">
        <v>144</v>
      </c>
      <c r="B7" s="572"/>
      <c r="C7" s="575" t="s">
        <v>14</v>
      </c>
      <c r="D7" s="576"/>
      <c r="E7" s="177"/>
      <c r="F7" s="178" t="s">
        <v>145</v>
      </c>
      <c r="G7" s="179" t="s">
        <v>212</v>
      </c>
      <c r="H7" s="180"/>
      <c r="I7" s="181"/>
      <c r="J7" s="181"/>
      <c r="K7" s="181"/>
      <c r="L7" s="181"/>
      <c r="M7" s="181"/>
      <c r="N7" s="181"/>
      <c r="O7" s="181"/>
      <c r="R7" s="446" t="s">
        <v>144</v>
      </c>
      <c r="S7" s="485"/>
      <c r="T7" s="510" t="s">
        <v>14</v>
      </c>
      <c r="U7" s="511"/>
      <c r="V7" s="72">
        <v>4</v>
      </c>
      <c r="W7" s="73" t="s">
        <v>145</v>
      </c>
      <c r="X7" s="74" t="s">
        <v>212</v>
      </c>
      <c r="Y7" s="75"/>
      <c r="Z7" s="76"/>
      <c r="AA7" s="76"/>
      <c r="AB7" s="76"/>
      <c r="AC7" s="76"/>
      <c r="AD7" s="76"/>
      <c r="AE7" s="76"/>
      <c r="AF7" s="76"/>
    </row>
    <row r="8" spans="1:41" s="136" customFormat="1" ht="105.75" customHeight="1">
      <c r="A8" s="394" t="s">
        <v>15</v>
      </c>
      <c r="B8" s="573"/>
      <c r="C8" s="410"/>
      <c r="D8" s="411"/>
      <c r="E8" s="411"/>
      <c r="F8" s="411"/>
      <c r="G8" s="411"/>
      <c r="H8" s="411"/>
      <c r="I8" s="411"/>
      <c r="J8" s="411"/>
      <c r="K8" s="411"/>
      <c r="L8" s="411"/>
      <c r="M8" s="411"/>
      <c r="N8" s="411"/>
      <c r="O8" s="412"/>
      <c r="R8" s="446" t="s">
        <v>15</v>
      </c>
      <c r="S8" s="512"/>
      <c r="T8" s="513" t="s">
        <v>247</v>
      </c>
      <c r="U8" s="514"/>
      <c r="V8" s="514"/>
      <c r="W8" s="514"/>
      <c r="X8" s="514"/>
      <c r="Y8" s="514"/>
      <c r="Z8" s="514"/>
      <c r="AA8" s="514"/>
      <c r="AB8" s="514"/>
      <c r="AC8" s="514"/>
      <c r="AD8" s="514"/>
      <c r="AE8" s="514"/>
      <c r="AF8" s="515"/>
    </row>
    <row r="9" spans="1:41" s="136" customFormat="1" ht="30" customHeight="1">
      <c r="A9" s="369" t="s">
        <v>164</v>
      </c>
      <c r="B9" s="553"/>
      <c r="C9" s="555" t="s">
        <v>16</v>
      </c>
      <c r="D9" s="556"/>
      <c r="E9" s="556"/>
      <c r="F9" s="556"/>
      <c r="G9" s="556"/>
      <c r="H9" s="556"/>
      <c r="I9" s="557"/>
      <c r="J9" s="555" t="s">
        <v>17</v>
      </c>
      <c r="K9" s="556"/>
      <c r="L9" s="556"/>
      <c r="M9" s="556"/>
      <c r="N9" s="556"/>
      <c r="O9" s="557"/>
      <c r="R9" s="433" t="s">
        <v>164</v>
      </c>
      <c r="S9" s="516"/>
      <c r="T9" s="518" t="s">
        <v>170</v>
      </c>
      <c r="U9" s="519"/>
      <c r="V9" s="519"/>
      <c r="W9" s="519"/>
      <c r="X9" s="519"/>
      <c r="Y9" s="519"/>
      <c r="Z9" s="520"/>
      <c r="AA9" s="518" t="s">
        <v>17</v>
      </c>
      <c r="AB9" s="519"/>
      <c r="AC9" s="519"/>
      <c r="AD9" s="519"/>
      <c r="AE9" s="519"/>
      <c r="AF9" s="520"/>
      <c r="AG9" s="156"/>
      <c r="AH9" s="156"/>
      <c r="AI9" s="182"/>
      <c r="AJ9" s="156"/>
      <c r="AK9" s="156"/>
      <c r="AL9" s="156"/>
      <c r="AM9" s="156"/>
      <c r="AN9" s="156"/>
      <c r="AO9" s="156"/>
    </row>
    <row r="10" spans="1:41" s="136" customFormat="1" ht="18.75" customHeight="1">
      <c r="A10" s="371"/>
      <c r="B10" s="426"/>
      <c r="C10" s="581" t="s">
        <v>177</v>
      </c>
      <c r="D10" s="582"/>
      <c r="E10" s="547" t="str">
        <f>"代表実施機関（実施主体）："&amp;C1</f>
        <v>代表実施機関（実施主体）：自動表示です</v>
      </c>
      <c r="F10" s="548"/>
      <c r="G10" s="548"/>
      <c r="H10" s="548"/>
      <c r="I10" s="549"/>
      <c r="J10" s="558"/>
      <c r="K10" s="559"/>
      <c r="L10" s="559"/>
      <c r="M10" s="559"/>
      <c r="N10" s="559"/>
      <c r="O10" s="560"/>
      <c r="R10" s="472"/>
      <c r="S10" s="431"/>
      <c r="T10" s="460" t="s">
        <v>177</v>
      </c>
      <c r="U10" s="462"/>
      <c r="V10" s="521" t="s">
        <v>242</v>
      </c>
      <c r="W10" s="522"/>
      <c r="X10" s="522"/>
      <c r="Y10" s="522"/>
      <c r="Z10" s="523"/>
      <c r="AA10" s="538" t="s">
        <v>243</v>
      </c>
      <c r="AB10" s="539"/>
      <c r="AC10" s="539"/>
      <c r="AD10" s="539"/>
      <c r="AE10" s="539"/>
      <c r="AF10" s="540"/>
      <c r="AG10" s="156"/>
      <c r="AH10" s="156"/>
      <c r="AI10" s="182"/>
      <c r="AJ10" s="156"/>
      <c r="AK10" s="156"/>
      <c r="AL10" s="156"/>
      <c r="AM10" s="156"/>
      <c r="AN10" s="156"/>
      <c r="AO10" s="156"/>
    </row>
    <row r="11" spans="1:41" s="136" customFormat="1" ht="18.75" customHeight="1">
      <c r="A11" s="371"/>
      <c r="B11" s="426"/>
      <c r="C11" s="183" t="s">
        <v>176</v>
      </c>
      <c r="D11" s="184">
        <v>1</v>
      </c>
      <c r="E11" s="564"/>
      <c r="F11" s="565"/>
      <c r="G11" s="565"/>
      <c r="H11" s="565"/>
      <c r="I11" s="566"/>
      <c r="J11" s="561"/>
      <c r="K11" s="562"/>
      <c r="L11" s="562"/>
      <c r="M11" s="562"/>
      <c r="N11" s="562"/>
      <c r="O11" s="563"/>
      <c r="R11" s="472"/>
      <c r="S11" s="431"/>
      <c r="T11" s="77" t="s">
        <v>176</v>
      </c>
      <c r="U11" s="78">
        <v>1</v>
      </c>
      <c r="V11" s="524" t="s">
        <v>241</v>
      </c>
      <c r="W11" s="525"/>
      <c r="X11" s="525"/>
      <c r="Y11" s="525"/>
      <c r="Z11" s="526"/>
      <c r="AA11" s="541" t="s">
        <v>244</v>
      </c>
      <c r="AB11" s="542"/>
      <c r="AC11" s="542"/>
      <c r="AD11" s="542"/>
      <c r="AE11" s="542"/>
      <c r="AF11" s="543"/>
      <c r="AG11" s="156"/>
      <c r="AH11" s="156"/>
      <c r="AI11" s="182"/>
      <c r="AJ11" s="156"/>
      <c r="AK11" s="156"/>
      <c r="AL11" s="156"/>
      <c r="AM11" s="156"/>
      <c r="AN11" s="156"/>
      <c r="AO11" s="156"/>
    </row>
    <row r="12" spans="1:41" s="136" customFormat="1" ht="18.75" customHeight="1">
      <c r="A12" s="371"/>
      <c r="B12" s="426"/>
      <c r="C12" s="185" t="s">
        <v>176</v>
      </c>
      <c r="D12" s="186">
        <v>2</v>
      </c>
      <c r="E12" s="569"/>
      <c r="F12" s="570"/>
      <c r="G12" s="570"/>
      <c r="H12" s="570"/>
      <c r="I12" s="571"/>
      <c r="J12" s="544"/>
      <c r="K12" s="545"/>
      <c r="L12" s="545"/>
      <c r="M12" s="545"/>
      <c r="N12" s="545"/>
      <c r="O12" s="546"/>
      <c r="R12" s="472"/>
      <c r="S12" s="431"/>
      <c r="T12" s="79" t="s">
        <v>176</v>
      </c>
      <c r="U12" s="80">
        <v>2</v>
      </c>
      <c r="V12" s="527" t="s">
        <v>241</v>
      </c>
      <c r="W12" s="512"/>
      <c r="X12" s="512"/>
      <c r="Y12" s="512"/>
      <c r="Z12" s="447"/>
      <c r="AA12" s="532" t="s">
        <v>245</v>
      </c>
      <c r="AB12" s="533"/>
      <c r="AC12" s="533"/>
      <c r="AD12" s="533"/>
      <c r="AE12" s="533"/>
      <c r="AF12" s="534"/>
      <c r="AG12" s="156"/>
      <c r="AH12" s="156"/>
      <c r="AI12" s="182"/>
      <c r="AJ12" s="156"/>
      <c r="AK12" s="156"/>
      <c r="AL12" s="156"/>
      <c r="AM12" s="156"/>
      <c r="AN12" s="156"/>
      <c r="AO12" s="156"/>
    </row>
    <row r="13" spans="1:41" s="136" customFormat="1" ht="18.75" customHeight="1">
      <c r="A13" s="371"/>
      <c r="B13" s="426"/>
      <c r="C13" s="185" t="s">
        <v>176</v>
      </c>
      <c r="D13" s="186">
        <v>3</v>
      </c>
      <c r="E13" s="569"/>
      <c r="F13" s="570"/>
      <c r="G13" s="570"/>
      <c r="H13" s="570"/>
      <c r="I13" s="571"/>
      <c r="J13" s="544"/>
      <c r="K13" s="545"/>
      <c r="L13" s="545"/>
      <c r="M13" s="545"/>
      <c r="N13" s="545"/>
      <c r="O13" s="546"/>
      <c r="R13" s="472"/>
      <c r="S13" s="431"/>
      <c r="T13" s="79" t="s">
        <v>176</v>
      </c>
      <c r="U13" s="80">
        <v>3</v>
      </c>
      <c r="V13" s="527" t="s">
        <v>241</v>
      </c>
      <c r="W13" s="512"/>
      <c r="X13" s="512"/>
      <c r="Y13" s="512"/>
      <c r="Z13" s="447"/>
      <c r="AA13" s="532" t="s">
        <v>246</v>
      </c>
      <c r="AB13" s="533"/>
      <c r="AC13" s="533"/>
      <c r="AD13" s="533"/>
      <c r="AE13" s="533"/>
      <c r="AF13" s="534"/>
      <c r="AG13" s="156"/>
      <c r="AH13" s="156"/>
      <c r="AI13" s="182"/>
      <c r="AJ13" s="156"/>
      <c r="AK13" s="156"/>
      <c r="AL13" s="156"/>
      <c r="AM13" s="156"/>
      <c r="AN13" s="156"/>
      <c r="AO13" s="156"/>
    </row>
    <row r="14" spans="1:41" s="136" customFormat="1" ht="18.75" customHeight="1">
      <c r="A14" s="371"/>
      <c r="B14" s="426"/>
      <c r="C14" s="185" t="s">
        <v>176</v>
      </c>
      <c r="D14" s="186">
        <v>4</v>
      </c>
      <c r="E14" s="569"/>
      <c r="F14" s="570"/>
      <c r="G14" s="570"/>
      <c r="H14" s="570"/>
      <c r="I14" s="571"/>
      <c r="J14" s="544"/>
      <c r="K14" s="545"/>
      <c r="L14" s="545"/>
      <c r="M14" s="545"/>
      <c r="N14" s="545"/>
      <c r="O14" s="546"/>
      <c r="R14" s="472"/>
      <c r="S14" s="431"/>
      <c r="T14" s="79" t="s">
        <v>176</v>
      </c>
      <c r="U14" s="80">
        <v>4</v>
      </c>
      <c r="V14" s="527"/>
      <c r="W14" s="512"/>
      <c r="X14" s="512"/>
      <c r="Y14" s="512"/>
      <c r="Z14" s="447"/>
      <c r="AA14" s="532"/>
      <c r="AB14" s="533"/>
      <c r="AC14" s="533"/>
      <c r="AD14" s="533"/>
      <c r="AE14" s="533"/>
      <c r="AF14" s="534"/>
      <c r="AG14" s="156"/>
      <c r="AH14" s="156"/>
      <c r="AI14" s="182"/>
      <c r="AJ14" s="156"/>
      <c r="AK14" s="156"/>
      <c r="AL14" s="156"/>
      <c r="AM14" s="156"/>
      <c r="AN14" s="156"/>
      <c r="AO14" s="156"/>
    </row>
    <row r="15" spans="1:41" s="136" customFormat="1" ht="18.75" customHeight="1">
      <c r="A15" s="371"/>
      <c r="B15" s="426"/>
      <c r="C15" s="185" t="s">
        <v>176</v>
      </c>
      <c r="D15" s="186">
        <v>5</v>
      </c>
      <c r="E15" s="569"/>
      <c r="F15" s="570"/>
      <c r="G15" s="570"/>
      <c r="H15" s="570"/>
      <c r="I15" s="571"/>
      <c r="J15" s="544"/>
      <c r="K15" s="545"/>
      <c r="L15" s="545"/>
      <c r="M15" s="545"/>
      <c r="N15" s="545"/>
      <c r="O15" s="546"/>
      <c r="R15" s="472"/>
      <c r="S15" s="431"/>
      <c r="T15" s="79" t="s">
        <v>176</v>
      </c>
      <c r="U15" s="80">
        <v>5</v>
      </c>
      <c r="V15" s="527"/>
      <c r="W15" s="512"/>
      <c r="X15" s="512"/>
      <c r="Y15" s="512"/>
      <c r="Z15" s="447"/>
      <c r="AA15" s="532"/>
      <c r="AB15" s="533"/>
      <c r="AC15" s="533"/>
      <c r="AD15" s="533"/>
      <c r="AE15" s="533"/>
      <c r="AF15" s="534"/>
      <c r="AG15" s="156"/>
      <c r="AH15" s="156"/>
      <c r="AI15" s="182"/>
      <c r="AJ15" s="156"/>
      <c r="AK15" s="156"/>
      <c r="AL15" s="156"/>
      <c r="AM15" s="156"/>
      <c r="AN15" s="156"/>
      <c r="AO15" s="156"/>
    </row>
    <row r="16" spans="1:41" s="136" customFormat="1" ht="18.75" customHeight="1">
      <c r="A16" s="373"/>
      <c r="B16" s="554"/>
      <c r="C16" s="187" t="s">
        <v>176</v>
      </c>
      <c r="D16" s="188">
        <v>6</v>
      </c>
      <c r="E16" s="578"/>
      <c r="F16" s="579"/>
      <c r="G16" s="579"/>
      <c r="H16" s="579"/>
      <c r="I16" s="580"/>
      <c r="J16" s="550"/>
      <c r="K16" s="551"/>
      <c r="L16" s="551"/>
      <c r="M16" s="551"/>
      <c r="N16" s="551"/>
      <c r="O16" s="552"/>
      <c r="R16" s="435"/>
      <c r="S16" s="517"/>
      <c r="T16" s="81" t="s">
        <v>176</v>
      </c>
      <c r="U16" s="82">
        <v>6</v>
      </c>
      <c r="V16" s="528"/>
      <c r="W16" s="529"/>
      <c r="X16" s="529"/>
      <c r="Y16" s="529"/>
      <c r="Z16" s="530"/>
      <c r="AA16" s="535"/>
      <c r="AB16" s="536"/>
      <c r="AC16" s="536"/>
      <c r="AD16" s="536"/>
      <c r="AE16" s="536"/>
      <c r="AF16" s="537"/>
      <c r="AG16" s="156"/>
      <c r="AH16" s="156"/>
      <c r="AI16" s="182"/>
      <c r="AJ16" s="156"/>
      <c r="AK16" s="156"/>
      <c r="AL16" s="156"/>
      <c r="AM16" s="156"/>
      <c r="AN16" s="156"/>
      <c r="AO16" s="156"/>
    </row>
    <row r="17" spans="1:32" s="136" customFormat="1" ht="5.25" customHeight="1">
      <c r="A17" s="137"/>
      <c r="B17" s="137"/>
      <c r="C17" s="137"/>
      <c r="D17" s="189"/>
      <c r="E17" s="189"/>
      <c r="K17" s="162"/>
      <c r="L17" s="189"/>
      <c r="M17" s="189"/>
      <c r="N17" s="189"/>
      <c r="O17" s="189"/>
      <c r="R17" s="83"/>
      <c r="S17" s="83"/>
      <c r="T17" s="83"/>
      <c r="U17" s="84"/>
      <c r="V17" s="84"/>
      <c r="W17" s="52"/>
      <c r="X17" s="52"/>
      <c r="Y17" s="52"/>
      <c r="Z17" s="52"/>
      <c r="AA17" s="52"/>
      <c r="AB17" s="85"/>
      <c r="AC17" s="84"/>
      <c r="AD17" s="84"/>
      <c r="AE17" s="84"/>
      <c r="AF17" s="84"/>
    </row>
    <row r="18" spans="1:32" s="190" customFormat="1" ht="14.25" customHeight="1">
      <c r="A18" s="166" t="s">
        <v>165</v>
      </c>
      <c r="B18" s="567" t="s">
        <v>146</v>
      </c>
      <c r="C18" s="567"/>
      <c r="D18" s="567"/>
      <c r="E18" s="567"/>
      <c r="F18" s="567"/>
      <c r="G18" s="567"/>
      <c r="H18" s="567"/>
      <c r="I18" s="567"/>
      <c r="J18" s="567"/>
      <c r="K18" s="567"/>
      <c r="L18" s="567"/>
      <c r="M18" s="567"/>
      <c r="N18" s="567"/>
      <c r="O18" s="567"/>
      <c r="R18" s="133" t="s">
        <v>165</v>
      </c>
      <c r="S18" s="531" t="s">
        <v>146</v>
      </c>
      <c r="T18" s="531"/>
      <c r="U18" s="531"/>
      <c r="V18" s="531"/>
      <c r="W18" s="531"/>
      <c r="X18" s="531"/>
      <c r="Y18" s="531"/>
      <c r="Z18" s="531"/>
      <c r="AA18" s="531"/>
      <c r="AB18" s="531"/>
      <c r="AC18" s="531"/>
      <c r="AD18" s="531"/>
      <c r="AE18" s="531"/>
      <c r="AF18" s="531"/>
    </row>
    <row r="19" spans="1:32" s="190" customFormat="1" ht="14.25" customHeight="1">
      <c r="A19" s="166"/>
      <c r="B19" s="567" t="s">
        <v>240</v>
      </c>
      <c r="C19" s="567"/>
      <c r="D19" s="567"/>
      <c r="E19" s="567"/>
      <c r="F19" s="567"/>
      <c r="G19" s="567"/>
      <c r="H19" s="567"/>
      <c r="I19" s="567"/>
      <c r="J19" s="567"/>
      <c r="K19" s="567"/>
      <c r="L19" s="567"/>
      <c r="M19" s="567"/>
      <c r="N19" s="567"/>
      <c r="O19" s="567"/>
      <c r="R19" s="133"/>
      <c r="S19" s="531" t="s">
        <v>240</v>
      </c>
      <c r="T19" s="531"/>
      <c r="U19" s="531"/>
      <c r="V19" s="531"/>
      <c r="W19" s="531"/>
      <c r="X19" s="531"/>
      <c r="Y19" s="531"/>
      <c r="Z19" s="531"/>
      <c r="AA19" s="531"/>
      <c r="AB19" s="531"/>
      <c r="AC19" s="531"/>
      <c r="AD19" s="531"/>
      <c r="AE19" s="531"/>
      <c r="AF19" s="531"/>
    </row>
    <row r="20" spans="1:32" s="191" customFormat="1" ht="15.75" customHeight="1">
      <c r="A20" s="166" t="s">
        <v>166</v>
      </c>
      <c r="B20" s="190" t="s">
        <v>53</v>
      </c>
      <c r="C20" s="190"/>
      <c r="R20" s="133" t="s">
        <v>166</v>
      </c>
      <c r="S20" s="86" t="s">
        <v>53</v>
      </c>
      <c r="T20" s="86"/>
      <c r="U20" s="87"/>
      <c r="V20" s="87"/>
      <c r="W20" s="87"/>
      <c r="X20" s="87"/>
      <c r="Y20" s="87"/>
      <c r="Z20" s="87"/>
      <c r="AA20" s="87"/>
      <c r="AB20" s="87"/>
      <c r="AC20" s="87"/>
      <c r="AD20" s="87"/>
      <c r="AE20" s="87"/>
      <c r="AF20" s="87"/>
    </row>
    <row r="21" spans="1:32" s="191" customFormat="1" ht="15.75" customHeight="1">
      <c r="A21" s="192"/>
      <c r="B21" s="190" t="s">
        <v>147</v>
      </c>
      <c r="C21" s="190"/>
      <c r="R21" s="88"/>
      <c r="S21" s="86" t="s">
        <v>147</v>
      </c>
      <c r="T21" s="86"/>
      <c r="U21" s="87"/>
      <c r="V21" s="87"/>
      <c r="W21" s="87"/>
      <c r="X21" s="87"/>
      <c r="Y21" s="87"/>
      <c r="Z21" s="87"/>
      <c r="AA21" s="87"/>
      <c r="AB21" s="87"/>
      <c r="AC21" s="87"/>
      <c r="AD21" s="87"/>
      <c r="AE21" s="87"/>
      <c r="AF21" s="87"/>
    </row>
    <row r="22" spans="1:32" s="136" customFormat="1" ht="50.25" customHeight="1">
      <c r="A22" s="193"/>
      <c r="B22" s="194" t="s">
        <v>52</v>
      </c>
      <c r="C22" s="194"/>
      <c r="D22" s="567" t="s">
        <v>156</v>
      </c>
      <c r="E22" s="567"/>
      <c r="F22" s="567"/>
      <c r="G22" s="567"/>
      <c r="H22" s="567"/>
      <c r="I22" s="567"/>
      <c r="J22" s="567"/>
      <c r="K22" s="567"/>
      <c r="L22" s="567"/>
      <c r="M22" s="567"/>
      <c r="N22" s="567"/>
      <c r="O22" s="567"/>
      <c r="R22" s="89"/>
      <c r="S22" s="90" t="s">
        <v>52</v>
      </c>
      <c r="T22" s="90"/>
      <c r="U22" s="531" t="s">
        <v>156</v>
      </c>
      <c r="V22" s="531"/>
      <c r="W22" s="531"/>
      <c r="X22" s="531"/>
      <c r="Y22" s="531"/>
      <c r="Z22" s="531"/>
      <c r="AA22" s="531"/>
      <c r="AB22" s="531"/>
      <c r="AC22" s="531"/>
      <c r="AD22" s="531"/>
      <c r="AE22" s="531"/>
      <c r="AF22" s="531"/>
    </row>
    <row r="23" spans="1:32" s="136" customFormat="1" ht="12"/>
    <row r="24" spans="1:32" s="136" customFormat="1" ht="12"/>
    <row r="25" spans="1:32" s="136" customFormat="1" ht="12"/>
    <row r="26" spans="1:32" s="136" customFormat="1" ht="12"/>
    <row r="27" spans="1:32" s="136" customFormat="1" ht="12"/>
    <row r="28" spans="1:32" s="136" customFormat="1" ht="12"/>
    <row r="29" spans="1:32" s="136" customFormat="1" ht="12"/>
    <row r="30" spans="1:32" s="136" customFormat="1" ht="12"/>
  </sheetData>
  <sheetProtection sheet="1" objects="1" scenarios="1"/>
  <mergeCells count="60">
    <mergeCell ref="C1:F1"/>
    <mergeCell ref="C7:D7"/>
    <mergeCell ref="A1:B1"/>
    <mergeCell ref="E16:I16"/>
    <mergeCell ref="C10:D10"/>
    <mergeCell ref="D22:O22"/>
    <mergeCell ref="J12:O12"/>
    <mergeCell ref="A2:I2"/>
    <mergeCell ref="B19:O19"/>
    <mergeCell ref="E12:I12"/>
    <mergeCell ref="E13:I13"/>
    <mergeCell ref="E14:I14"/>
    <mergeCell ref="E15:I15"/>
    <mergeCell ref="C8:O8"/>
    <mergeCell ref="A7:B7"/>
    <mergeCell ref="A8:B8"/>
    <mergeCell ref="A4:O4"/>
    <mergeCell ref="D5:O5"/>
    <mergeCell ref="B18:O18"/>
    <mergeCell ref="J13:O13"/>
    <mergeCell ref="J14:O14"/>
    <mergeCell ref="J15:O15"/>
    <mergeCell ref="E10:I10"/>
    <mergeCell ref="J16:O16"/>
    <mergeCell ref="A9:B16"/>
    <mergeCell ref="J9:O9"/>
    <mergeCell ref="J10:O10"/>
    <mergeCell ref="J11:O11"/>
    <mergeCell ref="C9:I9"/>
    <mergeCell ref="E11:I11"/>
    <mergeCell ref="U22:AF22"/>
    <mergeCell ref="AA15:AF15"/>
    <mergeCell ref="AA16:AF16"/>
    <mergeCell ref="AA9:AF9"/>
    <mergeCell ref="AA10:AF10"/>
    <mergeCell ref="AA14:AF14"/>
    <mergeCell ref="AA11:AF11"/>
    <mergeCell ref="AA12:AF12"/>
    <mergeCell ref="AA13:AF13"/>
    <mergeCell ref="S18:AF18"/>
    <mergeCell ref="S19:AF19"/>
    <mergeCell ref="R8:S8"/>
    <mergeCell ref="T8:AF8"/>
    <mergeCell ref="R9:S16"/>
    <mergeCell ref="T9:Z9"/>
    <mergeCell ref="T10:U10"/>
    <mergeCell ref="V10:Z10"/>
    <mergeCell ref="V11:Z11"/>
    <mergeCell ref="V12:Z12"/>
    <mergeCell ref="V13:Z13"/>
    <mergeCell ref="V14:Z14"/>
    <mergeCell ref="V15:Z15"/>
    <mergeCell ref="V16:Z16"/>
    <mergeCell ref="R1:S1"/>
    <mergeCell ref="T1:W1"/>
    <mergeCell ref="R2:Z2"/>
    <mergeCell ref="R4:AF4"/>
    <mergeCell ref="R7:S7"/>
    <mergeCell ref="T7:U7"/>
    <mergeCell ref="U5:AF5"/>
  </mergeCells>
  <phoneticPr fontId="3"/>
  <dataValidations count="5">
    <dataValidation type="whole" allowBlank="1" showInputMessage="1" showErrorMessage="1" sqref="V7" xr:uid="{7F926C23-83FC-4B7E-923A-F3BA412BE8AE}">
      <formula1>1</formula1>
      <formula2>30</formula2>
    </dataValidation>
    <dataValidation imeMode="hiragana" operator="greaterThanOrEqual" allowBlank="1" showInputMessage="1" showErrorMessage="1" sqref="C8:O8" xr:uid="{E7583A9F-8F75-40FB-AC3E-1AA31D558C1C}"/>
    <dataValidation imeMode="hiragana" allowBlank="1" showInputMessage="1" showErrorMessage="1" sqref="J10:O16 E11:I16" xr:uid="{183CCB33-7DDC-4CE8-B746-B4F52D3DB84C}"/>
    <dataValidation type="whole" imeMode="off" allowBlank="1" showInputMessage="1" showErrorMessage="1" sqref="E7" xr:uid="{86DA494D-79C1-4FF6-81C9-B0329702361F}">
      <formula1>1</formula1>
      <formula2>30</formula2>
    </dataValidation>
    <dataValidation imeMode="hiragana" allowBlank="1" showInputMessage="1" showErrorMessage="1" error="自動表示です。修正するには01_1応募者の概要シートで修正してください" sqref="E10:I10" xr:uid="{904AB9F9-E178-4258-8CB6-535A97808DDE}"/>
  </dataValidations>
  <pageMargins left="0.59055118110236227" right="0.39370078740157483" top="0.47244094488188981" bottom="0.15748031496062992" header="0.31496062992125984" footer="0.15748031496062992"/>
  <pageSetup paperSize="9" scale="99" fitToHeight="0" orientation="portrait" cellComments="asDisplayed" horizontalDpi="300" verticalDpi="300" r:id="rId1"/>
  <headerFooter>
    <oddHeader>&amp;R&amp;"ＭＳ Ｐ明朝,標準"&amp;9（&amp;P／&amp;N）</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2D7326-D132-4BBC-9511-BC0077BAE6DF}">
  <sheetPr codeName="Sheet4">
    <tabColor theme="9" tint="0.59999389629810485"/>
  </sheetPr>
  <dimension ref="A1:AJ334"/>
  <sheetViews>
    <sheetView showGridLines="0" view="pageBreakPreview" zoomScaleNormal="100" zoomScaleSheetLayoutView="100" workbookViewId="0">
      <selection sqref="A1:B1"/>
    </sheetView>
  </sheetViews>
  <sheetFormatPr defaultColWidth="9" defaultRowHeight="13.5"/>
  <cols>
    <col min="1" max="1" width="6.125" style="146" customWidth="1"/>
    <col min="2" max="2" width="10.625" style="146" customWidth="1"/>
    <col min="3" max="3" width="7.375" style="146" customWidth="1"/>
    <col min="4" max="4" width="7.25" style="146" customWidth="1"/>
    <col min="5" max="5" width="5.625" style="146" customWidth="1"/>
    <col min="6" max="6" width="6.625" style="146" customWidth="1"/>
    <col min="7" max="7" width="3.125" style="146" bestFit="1" customWidth="1"/>
    <col min="8" max="8" width="6.625" style="146" customWidth="1"/>
    <col min="9" max="13" width="5.625" style="146" customWidth="1"/>
    <col min="14" max="15" width="9" style="146"/>
    <col min="16" max="16" width="6.125" style="146" customWidth="1"/>
    <col min="17" max="17" width="10.625" style="146" customWidth="1"/>
    <col min="18" max="18" width="7.375" style="146" customWidth="1"/>
    <col min="19" max="19" width="7.25" style="146" customWidth="1"/>
    <col min="20" max="20" width="5.625" style="146" customWidth="1"/>
    <col min="21" max="21" width="6.625" style="146" customWidth="1"/>
    <col min="22" max="22" width="3.125" style="146" bestFit="1" customWidth="1"/>
    <col min="23" max="23" width="6.625" style="146" customWidth="1"/>
    <col min="24" max="28" width="5.625" style="146" customWidth="1"/>
    <col min="29" max="16384" width="9" style="146"/>
  </cols>
  <sheetData>
    <row r="1" spans="1:36" s="136" customFormat="1" ht="15" customHeight="1">
      <c r="A1" s="675" t="s">
        <v>175</v>
      </c>
      <c r="B1" s="675"/>
      <c r="C1" s="668" t="str">
        <f>IF('01_1応募者の概要'!C9=0,"自動表示です",'01_1応募者の概要'!C9)</f>
        <v>自動表示です</v>
      </c>
      <c r="D1" s="668"/>
      <c r="E1" s="668"/>
      <c r="F1" s="668"/>
      <c r="J1" s="138"/>
      <c r="K1" s="173"/>
      <c r="L1" s="173"/>
      <c r="M1" s="174" t="str">
        <f>'01_1応募者の概要'!L1&amp;'01_1応募者の概要'!N1</f>
        <v>様式第１号(R8用)</v>
      </c>
      <c r="O1" s="201" t="s">
        <v>198</v>
      </c>
      <c r="P1" s="639" t="s">
        <v>175</v>
      </c>
      <c r="Q1" s="639"/>
      <c r="R1" s="640" t="str">
        <f>IF('01_1応募者の概要'!C9=0,"自動表示です",'01_1応募者の概要'!C9)</f>
        <v>自動表示です</v>
      </c>
      <c r="S1" s="640"/>
      <c r="T1" s="640"/>
      <c r="U1" s="640"/>
      <c r="V1" s="201"/>
      <c r="W1" s="201"/>
      <c r="X1" s="201"/>
      <c r="Y1" s="202"/>
      <c r="Z1" s="203"/>
      <c r="AA1" s="203"/>
      <c r="AB1" s="202" t="str">
        <f>'01_1応募者の概要'!AA1&amp;'01_1応募者の概要'!AC1</f>
        <v>様式第１号(R8用)</v>
      </c>
    </row>
    <row r="2" spans="1:36" s="136" customFormat="1" ht="18.75" customHeight="1">
      <c r="A2" s="146" t="s">
        <v>219</v>
      </c>
      <c r="O2" s="201"/>
      <c r="P2" s="204" t="s">
        <v>219</v>
      </c>
      <c r="Q2" s="201"/>
      <c r="R2" s="201"/>
      <c r="S2" s="201"/>
      <c r="T2" s="201"/>
      <c r="U2" s="201"/>
      <c r="V2" s="201"/>
      <c r="W2" s="201"/>
      <c r="X2" s="201"/>
      <c r="Y2" s="201"/>
      <c r="Z2" s="201"/>
      <c r="AA2" s="201"/>
      <c r="AB2" s="201"/>
    </row>
    <row r="3" spans="1:36" s="136" customFormat="1" ht="18.75" customHeight="1">
      <c r="A3" s="146"/>
      <c r="B3" s="136" t="s">
        <v>400</v>
      </c>
      <c r="O3" s="201"/>
      <c r="P3" s="204"/>
      <c r="Q3" s="201" t="s">
        <v>400</v>
      </c>
      <c r="R3" s="201"/>
      <c r="S3" s="201"/>
      <c r="T3" s="201"/>
      <c r="U3" s="201"/>
      <c r="V3" s="201"/>
      <c r="W3" s="201"/>
      <c r="X3" s="201"/>
      <c r="Y3" s="201"/>
      <c r="Z3" s="201"/>
      <c r="AA3" s="201"/>
      <c r="AB3" s="201"/>
    </row>
    <row r="4" spans="1:36" s="136" customFormat="1" ht="11.25" customHeight="1">
      <c r="A4" s="146"/>
      <c r="O4" s="201"/>
      <c r="P4" s="204"/>
      <c r="Q4" s="201"/>
      <c r="R4" s="201"/>
      <c r="S4" s="201"/>
      <c r="T4" s="201"/>
      <c r="U4" s="201"/>
      <c r="V4" s="201"/>
      <c r="W4" s="201"/>
      <c r="X4" s="201"/>
      <c r="Y4" s="201"/>
      <c r="Z4" s="201"/>
      <c r="AA4" s="201"/>
      <c r="AB4" s="201"/>
    </row>
    <row r="5" spans="1:36" s="136" customFormat="1" ht="21" customHeight="1">
      <c r="A5" s="669" t="s">
        <v>391</v>
      </c>
      <c r="B5" s="426"/>
      <c r="C5" s="426"/>
      <c r="D5" s="426"/>
      <c r="E5" s="426"/>
      <c r="F5" s="426"/>
      <c r="G5" s="426"/>
      <c r="H5" s="426"/>
      <c r="I5" s="426"/>
      <c r="J5" s="426"/>
      <c r="K5" s="426"/>
      <c r="L5" s="426"/>
      <c r="M5" s="426"/>
      <c r="O5" s="201"/>
      <c r="P5" s="641" t="s">
        <v>214</v>
      </c>
      <c r="Q5" s="597"/>
      <c r="R5" s="597"/>
      <c r="S5" s="597"/>
      <c r="T5" s="597"/>
      <c r="U5" s="597"/>
      <c r="V5" s="597"/>
      <c r="W5" s="597"/>
      <c r="X5" s="597"/>
      <c r="Y5" s="597"/>
      <c r="Z5" s="597"/>
      <c r="AA5" s="597"/>
      <c r="AB5" s="597"/>
    </row>
    <row r="6" spans="1:36" s="136" customFormat="1" ht="11.25" customHeight="1">
      <c r="A6" s="132"/>
      <c r="B6" s="132"/>
      <c r="C6" s="132"/>
      <c r="D6" s="132"/>
      <c r="E6" s="132"/>
      <c r="F6" s="132"/>
      <c r="G6" s="132"/>
      <c r="H6" s="132"/>
      <c r="I6" s="132"/>
      <c r="J6" s="132"/>
      <c r="K6" s="132"/>
      <c r="L6" s="132"/>
      <c r="M6" s="132"/>
      <c r="O6" s="201"/>
      <c r="P6" s="292"/>
      <c r="Q6" s="292"/>
      <c r="R6" s="292"/>
      <c r="S6" s="292"/>
      <c r="T6" s="292"/>
      <c r="U6" s="292"/>
      <c r="V6" s="292"/>
      <c r="W6" s="292"/>
      <c r="X6" s="292"/>
      <c r="Y6" s="292"/>
      <c r="Z6" s="292"/>
      <c r="AA6" s="292"/>
      <c r="AB6" s="292"/>
    </row>
    <row r="7" spans="1:36" s="136" customFormat="1" ht="8.25" customHeight="1">
      <c r="A7" s="132"/>
      <c r="B7" s="132"/>
      <c r="C7" s="132"/>
      <c r="D7" s="132"/>
      <c r="E7" s="132"/>
      <c r="F7" s="132"/>
      <c r="G7" s="132"/>
      <c r="H7" s="132"/>
      <c r="I7" s="132"/>
      <c r="J7" s="132"/>
      <c r="K7" s="132"/>
      <c r="L7" s="132"/>
      <c r="M7" s="132"/>
      <c r="O7" s="201"/>
      <c r="P7" s="292"/>
      <c r="Q7" s="292"/>
      <c r="R7" s="292"/>
      <c r="S7" s="292"/>
      <c r="T7" s="292"/>
      <c r="U7" s="292"/>
      <c r="V7" s="292"/>
      <c r="W7" s="292"/>
      <c r="X7" s="292"/>
      <c r="Y7" s="292"/>
      <c r="Z7" s="292"/>
      <c r="AA7" s="292"/>
      <c r="AB7" s="292"/>
    </row>
    <row r="8" spans="1:36" s="136" customFormat="1" ht="17.25" customHeight="1">
      <c r="A8" s="369" t="s">
        <v>178</v>
      </c>
      <c r="B8" s="370"/>
      <c r="C8" s="147" t="s">
        <v>92</v>
      </c>
      <c r="D8" s="670" t="str">
        <f>IF('01_1応募者の概要'!D8=0,"自動表示です",'01_1応募者の概要'!D8)</f>
        <v>自動表示です</v>
      </c>
      <c r="E8" s="670"/>
      <c r="F8" s="670"/>
      <c r="G8" s="670"/>
      <c r="H8" s="670"/>
      <c r="I8" s="670"/>
      <c r="J8" s="670"/>
      <c r="K8" s="670"/>
      <c r="L8" s="670"/>
      <c r="M8" s="671"/>
      <c r="O8" s="201"/>
      <c r="P8" s="583" t="s">
        <v>178</v>
      </c>
      <c r="Q8" s="584"/>
      <c r="R8" s="205" t="s">
        <v>92</v>
      </c>
      <c r="S8" s="642" t="s">
        <v>249</v>
      </c>
      <c r="T8" s="642"/>
      <c r="U8" s="642"/>
      <c r="V8" s="642"/>
      <c r="W8" s="642"/>
      <c r="X8" s="642"/>
      <c r="Y8" s="642"/>
      <c r="Z8" s="642"/>
      <c r="AA8" s="642"/>
      <c r="AB8" s="643"/>
    </row>
    <row r="9" spans="1:36" s="136" customFormat="1" ht="37.5" customHeight="1">
      <c r="A9" s="373"/>
      <c r="B9" s="374"/>
      <c r="C9" s="672" t="str">
        <f>IF('01_1応募者の概要'!C9=0,"自動表示です",'01_1応募者の概要'!C9)</f>
        <v>自動表示です</v>
      </c>
      <c r="D9" s="673"/>
      <c r="E9" s="673"/>
      <c r="F9" s="673"/>
      <c r="G9" s="673"/>
      <c r="H9" s="673"/>
      <c r="I9" s="673"/>
      <c r="J9" s="673"/>
      <c r="K9" s="673"/>
      <c r="L9" s="673"/>
      <c r="M9" s="674"/>
      <c r="O9" s="201"/>
      <c r="P9" s="585"/>
      <c r="Q9" s="586"/>
      <c r="R9" s="644" t="str">
        <f>R1</f>
        <v>自動表示です</v>
      </c>
      <c r="S9" s="645"/>
      <c r="T9" s="645"/>
      <c r="U9" s="645"/>
      <c r="V9" s="645"/>
      <c r="W9" s="645"/>
      <c r="X9" s="645"/>
      <c r="Y9" s="645"/>
      <c r="Z9" s="645"/>
      <c r="AA9" s="645"/>
      <c r="AB9" s="646"/>
    </row>
    <row r="10" spans="1:36" s="136" customFormat="1" ht="17.25" customHeight="1">
      <c r="A10" s="369" t="s">
        <v>18</v>
      </c>
      <c r="B10" s="370"/>
      <c r="C10" s="206" t="s">
        <v>1</v>
      </c>
      <c r="D10" s="679"/>
      <c r="E10" s="421"/>
      <c r="F10" s="421"/>
      <c r="G10" s="421"/>
      <c r="H10" s="422"/>
      <c r="I10" s="680" t="s">
        <v>19</v>
      </c>
      <c r="J10" s="682"/>
      <c r="K10" s="682"/>
      <c r="L10" s="682"/>
      <c r="M10" s="683"/>
      <c r="O10" s="201"/>
      <c r="P10" s="583" t="s">
        <v>18</v>
      </c>
      <c r="Q10" s="584"/>
      <c r="R10" s="207" t="s">
        <v>1</v>
      </c>
      <c r="S10" s="657" t="s">
        <v>233</v>
      </c>
      <c r="T10" s="658"/>
      <c r="U10" s="658"/>
      <c r="V10" s="658"/>
      <c r="W10" s="659"/>
      <c r="X10" s="660" t="s">
        <v>19</v>
      </c>
      <c r="Y10" s="662" t="s">
        <v>250</v>
      </c>
      <c r="Z10" s="662"/>
      <c r="AA10" s="662"/>
      <c r="AB10" s="663"/>
    </row>
    <row r="11" spans="1:36" s="136" customFormat="1" ht="37.5" customHeight="1">
      <c r="A11" s="373"/>
      <c r="B11" s="374"/>
      <c r="C11" s="208" t="s">
        <v>96</v>
      </c>
      <c r="D11" s="466"/>
      <c r="E11" s="467"/>
      <c r="F11" s="467"/>
      <c r="G11" s="467"/>
      <c r="H11" s="468"/>
      <c r="I11" s="681"/>
      <c r="J11" s="684"/>
      <c r="K11" s="684"/>
      <c r="L11" s="684"/>
      <c r="M11" s="685"/>
      <c r="O11" s="201"/>
      <c r="P11" s="585"/>
      <c r="Q11" s="586"/>
      <c r="R11" s="209" t="s">
        <v>96</v>
      </c>
      <c r="S11" s="620" t="s">
        <v>233</v>
      </c>
      <c r="T11" s="621"/>
      <c r="U11" s="621"/>
      <c r="V11" s="621"/>
      <c r="W11" s="622"/>
      <c r="X11" s="661"/>
      <c r="Y11" s="664"/>
      <c r="Z11" s="664"/>
      <c r="AA11" s="664"/>
      <c r="AB11" s="665"/>
    </row>
    <row r="12" spans="1:36" s="136" customFormat="1" ht="37.5" customHeight="1">
      <c r="A12" s="369" t="s">
        <v>54</v>
      </c>
      <c r="B12" s="370"/>
      <c r="C12" s="676" t="s">
        <v>211</v>
      </c>
      <c r="D12" s="677"/>
      <c r="E12" s="677"/>
      <c r="F12" s="677"/>
      <c r="G12" s="677"/>
      <c r="H12" s="677"/>
      <c r="I12" s="677"/>
      <c r="J12" s="677"/>
      <c r="K12" s="677"/>
      <c r="L12" s="677"/>
      <c r="M12" s="678"/>
      <c r="O12" s="201"/>
      <c r="P12" s="583" t="s">
        <v>54</v>
      </c>
      <c r="Q12" s="584"/>
      <c r="R12" s="630" t="s">
        <v>251</v>
      </c>
      <c r="S12" s="631"/>
      <c r="T12" s="631"/>
      <c r="U12" s="631"/>
      <c r="V12" s="631"/>
      <c r="W12" s="631"/>
      <c r="X12" s="631"/>
      <c r="Y12" s="631"/>
      <c r="Z12" s="631"/>
      <c r="AA12" s="631"/>
      <c r="AB12" s="632"/>
    </row>
    <row r="13" spans="1:36" s="136" customFormat="1" ht="24.75" customHeight="1">
      <c r="A13" s="373"/>
      <c r="B13" s="374"/>
      <c r="C13" s="648" t="s">
        <v>224</v>
      </c>
      <c r="D13" s="649"/>
      <c r="E13" s="649"/>
      <c r="F13" s="650"/>
      <c r="G13" s="651"/>
      <c r="H13" s="651"/>
      <c r="I13" s="651"/>
      <c r="J13" s="651"/>
      <c r="K13" s="651"/>
      <c r="L13" s="651"/>
      <c r="M13" s="652"/>
      <c r="O13" s="201"/>
      <c r="P13" s="585"/>
      <c r="Q13" s="586"/>
      <c r="R13" s="627" t="s">
        <v>224</v>
      </c>
      <c r="S13" s="628"/>
      <c r="T13" s="628"/>
      <c r="U13" s="654"/>
      <c r="V13" s="655"/>
      <c r="W13" s="655"/>
      <c r="X13" s="655"/>
      <c r="Y13" s="655"/>
      <c r="Z13" s="655"/>
      <c r="AA13" s="655"/>
      <c r="AB13" s="656"/>
    </row>
    <row r="14" spans="1:36" s="136" customFormat="1" ht="21.75" customHeight="1">
      <c r="A14" s="369" t="s">
        <v>20</v>
      </c>
      <c r="B14" s="370"/>
      <c r="C14" s="149" t="s">
        <v>3</v>
      </c>
      <c r="D14" s="404"/>
      <c r="E14" s="404"/>
      <c r="F14" s="150" t="s">
        <v>4</v>
      </c>
      <c r="G14" s="150"/>
      <c r="H14" s="210" t="s">
        <v>5</v>
      </c>
      <c r="I14" s="638"/>
      <c r="J14" s="638"/>
      <c r="K14" s="638"/>
      <c r="L14" s="638"/>
      <c r="M14" s="211"/>
      <c r="O14" s="201"/>
      <c r="P14" s="583" t="s">
        <v>20</v>
      </c>
      <c r="Q14" s="584"/>
      <c r="R14" s="212" t="s">
        <v>3</v>
      </c>
      <c r="S14" s="634"/>
      <c r="T14" s="634"/>
      <c r="U14" s="213" t="s">
        <v>4</v>
      </c>
      <c r="V14" s="213"/>
      <c r="W14" s="214" t="s">
        <v>5</v>
      </c>
      <c r="X14" s="635"/>
      <c r="Y14" s="635"/>
      <c r="Z14" s="635"/>
      <c r="AA14" s="635"/>
      <c r="AB14" s="215"/>
    </row>
    <row r="15" spans="1:36" s="136" customFormat="1" ht="26.25" customHeight="1">
      <c r="A15" s="373"/>
      <c r="B15" s="374"/>
      <c r="C15" s="153"/>
      <c r="D15" s="154" t="s">
        <v>217</v>
      </c>
      <c r="E15" s="686"/>
      <c r="F15" s="686"/>
      <c r="G15" s="686"/>
      <c r="H15" s="686"/>
      <c r="I15" s="686"/>
      <c r="J15" s="686"/>
      <c r="K15" s="686"/>
      <c r="L15" s="686"/>
      <c r="M15" s="687"/>
      <c r="O15" s="201"/>
      <c r="P15" s="585"/>
      <c r="Q15" s="586"/>
      <c r="R15" s="216"/>
      <c r="S15" s="217" t="s">
        <v>217</v>
      </c>
      <c r="T15" s="636"/>
      <c r="U15" s="636"/>
      <c r="V15" s="636"/>
      <c r="W15" s="636"/>
      <c r="X15" s="636"/>
      <c r="Y15" s="636"/>
      <c r="Z15" s="636"/>
      <c r="AA15" s="636"/>
      <c r="AB15" s="637"/>
    </row>
    <row r="16" spans="1:36" s="136" customFormat="1" ht="30" customHeight="1">
      <c r="A16" s="369" t="s">
        <v>7</v>
      </c>
      <c r="B16" s="370"/>
      <c r="C16" s="401" t="s">
        <v>218</v>
      </c>
      <c r="D16" s="402"/>
      <c r="E16" s="402"/>
      <c r="F16" s="402"/>
      <c r="G16" s="402"/>
      <c r="H16" s="402"/>
      <c r="I16" s="402"/>
      <c r="J16" s="402"/>
      <c r="K16" s="402"/>
      <c r="L16" s="402"/>
      <c r="M16" s="403"/>
      <c r="O16" s="204"/>
      <c r="P16" s="583" t="s">
        <v>7</v>
      </c>
      <c r="Q16" s="584"/>
      <c r="R16" s="630" t="s">
        <v>218</v>
      </c>
      <c r="S16" s="631"/>
      <c r="T16" s="631"/>
      <c r="U16" s="631"/>
      <c r="V16" s="631"/>
      <c r="W16" s="631"/>
      <c r="X16" s="631"/>
      <c r="Y16" s="631"/>
      <c r="Z16" s="631"/>
      <c r="AA16" s="631"/>
      <c r="AB16" s="632"/>
      <c r="AC16" s="146"/>
      <c r="AE16" s="146"/>
      <c r="AF16" s="146"/>
      <c r="AG16" s="146"/>
      <c r="AH16" s="146"/>
      <c r="AI16" s="146"/>
      <c r="AJ16" s="146"/>
    </row>
    <row r="17" spans="1:36" s="136" customFormat="1" ht="21.75" customHeight="1">
      <c r="A17" s="394" t="s">
        <v>21</v>
      </c>
      <c r="B17" s="667"/>
      <c r="C17" s="149" t="s">
        <v>3</v>
      </c>
      <c r="D17" s="404"/>
      <c r="E17" s="404"/>
      <c r="F17" s="150" t="s">
        <v>4</v>
      </c>
      <c r="G17" s="150"/>
      <c r="H17" s="210" t="s">
        <v>5</v>
      </c>
      <c r="I17" s="638"/>
      <c r="J17" s="638"/>
      <c r="K17" s="638"/>
      <c r="L17" s="638"/>
      <c r="M17" s="211"/>
      <c r="O17" s="201"/>
      <c r="P17" s="587" t="s">
        <v>21</v>
      </c>
      <c r="Q17" s="624"/>
      <c r="R17" s="212" t="s">
        <v>3</v>
      </c>
      <c r="S17" s="634"/>
      <c r="T17" s="634"/>
      <c r="U17" s="213" t="s">
        <v>4</v>
      </c>
      <c r="V17" s="213"/>
      <c r="W17" s="214" t="s">
        <v>5</v>
      </c>
      <c r="X17" s="635"/>
      <c r="Y17" s="635"/>
      <c r="Z17" s="635"/>
      <c r="AA17" s="635"/>
      <c r="AB17" s="215"/>
    </row>
    <row r="18" spans="1:36" s="136" customFormat="1" ht="26.25" customHeight="1">
      <c r="A18" s="369"/>
      <c r="B18" s="688"/>
      <c r="C18" s="153"/>
      <c r="D18" s="154" t="s">
        <v>217</v>
      </c>
      <c r="E18" s="686"/>
      <c r="F18" s="686"/>
      <c r="G18" s="686"/>
      <c r="H18" s="686"/>
      <c r="I18" s="686"/>
      <c r="J18" s="686"/>
      <c r="K18" s="686"/>
      <c r="L18" s="686"/>
      <c r="M18" s="687"/>
      <c r="O18" s="201"/>
      <c r="P18" s="583"/>
      <c r="Q18" s="633"/>
      <c r="R18" s="216"/>
      <c r="S18" s="217" t="s">
        <v>217</v>
      </c>
      <c r="T18" s="636"/>
      <c r="U18" s="636"/>
      <c r="V18" s="636"/>
      <c r="W18" s="636"/>
      <c r="X18" s="636"/>
      <c r="Y18" s="636"/>
      <c r="Z18" s="636"/>
      <c r="AA18" s="636"/>
      <c r="AB18" s="637"/>
    </row>
    <row r="19" spans="1:36" s="136" customFormat="1" ht="35.1" customHeight="1">
      <c r="A19" s="666" t="s">
        <v>22</v>
      </c>
      <c r="B19" s="667"/>
      <c r="C19" s="647"/>
      <c r="D19" s="365"/>
      <c r="E19" s="218" t="s">
        <v>199</v>
      </c>
      <c r="F19" s="219"/>
      <c r="G19" s="218" t="s">
        <v>204</v>
      </c>
      <c r="H19" s="112"/>
      <c r="I19" s="220" t="s">
        <v>205</v>
      </c>
      <c r="J19" s="220"/>
      <c r="K19" s="220"/>
      <c r="L19" s="220"/>
      <c r="M19" s="221"/>
      <c r="O19" s="201"/>
      <c r="P19" s="623" t="s">
        <v>22</v>
      </c>
      <c r="Q19" s="624"/>
      <c r="R19" s="593"/>
      <c r="S19" s="594"/>
      <c r="T19" s="222" t="s">
        <v>199</v>
      </c>
      <c r="U19" s="222"/>
      <c r="V19" s="222" t="s">
        <v>204</v>
      </c>
      <c r="W19" s="223"/>
      <c r="X19" s="223" t="s">
        <v>205</v>
      </c>
      <c r="Y19" s="223"/>
      <c r="Z19" s="223"/>
      <c r="AA19" s="223"/>
      <c r="AB19" s="224"/>
    </row>
    <row r="20" spans="1:36" s="136" customFormat="1" ht="35.1" customHeight="1">
      <c r="A20" s="394" t="s">
        <v>23</v>
      </c>
      <c r="B20" s="395"/>
      <c r="C20" s="647"/>
      <c r="D20" s="365"/>
      <c r="E20" s="218" t="s">
        <v>215</v>
      </c>
      <c r="F20" s="112"/>
      <c r="G20" s="218" t="s">
        <v>205</v>
      </c>
      <c r="H20" s="218" t="s">
        <v>61</v>
      </c>
      <c r="I20" s="218" t="s">
        <v>216</v>
      </c>
      <c r="J20" s="219"/>
      <c r="K20" s="218" t="s">
        <v>215</v>
      </c>
      <c r="L20" s="112"/>
      <c r="M20" s="178" t="s">
        <v>205</v>
      </c>
      <c r="O20" s="201"/>
      <c r="P20" s="587" t="s">
        <v>23</v>
      </c>
      <c r="Q20" s="588"/>
      <c r="R20" s="625"/>
      <c r="S20" s="626"/>
      <c r="T20" s="222" t="s">
        <v>215</v>
      </c>
      <c r="U20" s="223"/>
      <c r="V20" s="222" t="s">
        <v>205</v>
      </c>
      <c r="W20" s="222" t="s">
        <v>61</v>
      </c>
      <c r="X20" s="222" t="s">
        <v>216</v>
      </c>
      <c r="Y20" s="222"/>
      <c r="Z20" s="222" t="s">
        <v>215</v>
      </c>
      <c r="AA20" s="223"/>
      <c r="AB20" s="225" t="s">
        <v>205</v>
      </c>
    </row>
    <row r="21" spans="1:36" s="136" customFormat="1" ht="49.5" customHeight="1">
      <c r="A21" s="394" t="s">
        <v>24</v>
      </c>
      <c r="B21" s="395"/>
      <c r="C21" s="410"/>
      <c r="D21" s="411"/>
      <c r="E21" s="411"/>
      <c r="F21" s="411"/>
      <c r="G21" s="411"/>
      <c r="H21" s="411"/>
      <c r="I21" s="411"/>
      <c r="J21" s="411"/>
      <c r="K21" s="411"/>
      <c r="L21" s="411"/>
      <c r="M21" s="412"/>
      <c r="O21" s="204"/>
      <c r="P21" s="587" t="s">
        <v>24</v>
      </c>
      <c r="Q21" s="588"/>
      <c r="R21" s="627" t="s">
        <v>252</v>
      </c>
      <c r="S21" s="628"/>
      <c r="T21" s="628"/>
      <c r="U21" s="628"/>
      <c r="V21" s="628"/>
      <c r="W21" s="628"/>
      <c r="X21" s="628"/>
      <c r="Y21" s="628"/>
      <c r="Z21" s="628"/>
      <c r="AA21" s="628"/>
      <c r="AB21" s="629"/>
      <c r="AC21" s="146"/>
      <c r="AD21" s="226"/>
      <c r="AE21" s="146"/>
      <c r="AF21" s="146"/>
      <c r="AG21" s="146"/>
      <c r="AH21" s="146"/>
      <c r="AI21" s="146"/>
      <c r="AJ21" s="146"/>
    </row>
    <row r="22" spans="1:36" s="136" customFormat="1" ht="18.75" customHeight="1">
      <c r="A22" s="369" t="s">
        <v>25</v>
      </c>
      <c r="B22" s="553"/>
      <c r="C22" s="396" t="s">
        <v>26</v>
      </c>
      <c r="D22" s="397"/>
      <c r="E22" s="397"/>
      <c r="F22" s="699"/>
      <c r="G22" s="700" t="s">
        <v>27</v>
      </c>
      <c r="H22" s="397"/>
      <c r="I22" s="397"/>
      <c r="J22" s="397"/>
      <c r="K22" s="397"/>
      <c r="L22" s="397"/>
      <c r="M22" s="701"/>
      <c r="N22" s="146"/>
      <c r="O22" s="325"/>
      <c r="P22" s="583" t="s">
        <v>25</v>
      </c>
      <c r="Q22" s="595"/>
      <c r="R22" s="599" t="s">
        <v>26</v>
      </c>
      <c r="S22" s="600"/>
      <c r="T22" s="600"/>
      <c r="U22" s="601"/>
      <c r="V22" s="602" t="s">
        <v>27</v>
      </c>
      <c r="W22" s="600"/>
      <c r="X22" s="600"/>
      <c r="Y22" s="600"/>
      <c r="Z22" s="600"/>
      <c r="AA22" s="600"/>
      <c r="AB22" s="603"/>
      <c r="AC22" s="146"/>
      <c r="AD22" s="146"/>
      <c r="AE22" s="146"/>
      <c r="AF22" s="146"/>
      <c r="AG22" s="146"/>
      <c r="AH22" s="146"/>
    </row>
    <row r="23" spans="1:36" s="136" customFormat="1" ht="26.25" customHeight="1">
      <c r="A23" s="371"/>
      <c r="B23" s="426"/>
      <c r="C23" s="702"/>
      <c r="D23" s="703"/>
      <c r="E23" s="703"/>
      <c r="F23" s="704"/>
      <c r="G23" s="692"/>
      <c r="H23" s="693"/>
      <c r="I23" s="693"/>
      <c r="J23" s="693"/>
      <c r="K23" s="693"/>
      <c r="L23" s="693"/>
      <c r="M23" s="694"/>
      <c r="N23" s="146"/>
      <c r="O23" s="325"/>
      <c r="P23" s="596"/>
      <c r="Q23" s="597"/>
      <c r="R23" s="604" t="s">
        <v>185</v>
      </c>
      <c r="S23" s="598"/>
      <c r="T23" s="598"/>
      <c r="U23" s="605"/>
      <c r="V23" s="606" t="s">
        <v>250</v>
      </c>
      <c r="W23" s="607"/>
      <c r="X23" s="607"/>
      <c r="Y23" s="607"/>
      <c r="Z23" s="607"/>
      <c r="AA23" s="607"/>
      <c r="AB23" s="608"/>
      <c r="AC23" s="146"/>
      <c r="AD23" s="146"/>
      <c r="AE23" s="146"/>
      <c r="AF23" s="146"/>
      <c r="AG23" s="146"/>
      <c r="AH23" s="146"/>
    </row>
    <row r="24" spans="1:36" s="136" customFormat="1" ht="26.25" customHeight="1">
      <c r="A24" s="371"/>
      <c r="B24" s="426"/>
      <c r="C24" s="569"/>
      <c r="D24" s="570"/>
      <c r="E24" s="570"/>
      <c r="F24" s="653"/>
      <c r="G24" s="689"/>
      <c r="H24" s="690"/>
      <c r="I24" s="690"/>
      <c r="J24" s="690"/>
      <c r="K24" s="690"/>
      <c r="L24" s="690"/>
      <c r="M24" s="691"/>
      <c r="N24" s="146"/>
      <c r="O24" s="325"/>
      <c r="P24" s="596"/>
      <c r="Q24" s="597"/>
      <c r="R24" s="609" t="s">
        <v>185</v>
      </c>
      <c r="S24" s="592"/>
      <c r="T24" s="592"/>
      <c r="U24" s="610"/>
      <c r="V24" s="611" t="s">
        <v>253</v>
      </c>
      <c r="W24" s="612"/>
      <c r="X24" s="612"/>
      <c r="Y24" s="612"/>
      <c r="Z24" s="612"/>
      <c r="AA24" s="612"/>
      <c r="AB24" s="613"/>
      <c r="AC24" s="146"/>
      <c r="AD24" s="146"/>
      <c r="AE24" s="146"/>
      <c r="AF24" s="146"/>
      <c r="AG24" s="146"/>
      <c r="AH24" s="146"/>
    </row>
    <row r="25" spans="1:36" s="136" customFormat="1" ht="26.25" customHeight="1">
      <c r="A25" s="371"/>
      <c r="B25" s="426"/>
      <c r="C25" s="569"/>
      <c r="D25" s="570"/>
      <c r="E25" s="570"/>
      <c r="F25" s="653"/>
      <c r="G25" s="689"/>
      <c r="H25" s="690"/>
      <c r="I25" s="690"/>
      <c r="J25" s="690"/>
      <c r="K25" s="690"/>
      <c r="L25" s="690"/>
      <c r="M25" s="691"/>
      <c r="N25" s="146"/>
      <c r="O25" s="325"/>
      <c r="P25" s="596"/>
      <c r="Q25" s="597"/>
      <c r="R25" s="609" t="s">
        <v>185</v>
      </c>
      <c r="S25" s="592"/>
      <c r="T25" s="592"/>
      <c r="U25" s="610"/>
      <c r="V25" s="611" t="s">
        <v>254</v>
      </c>
      <c r="W25" s="612"/>
      <c r="X25" s="612"/>
      <c r="Y25" s="612"/>
      <c r="Z25" s="612"/>
      <c r="AA25" s="612"/>
      <c r="AB25" s="613"/>
      <c r="AC25" s="146"/>
      <c r="AD25" s="146"/>
      <c r="AE25" s="146"/>
      <c r="AF25" s="146"/>
      <c r="AG25" s="146"/>
      <c r="AH25" s="146"/>
    </row>
    <row r="26" spans="1:36" s="136" customFormat="1" ht="26.25" customHeight="1">
      <c r="A26" s="371"/>
      <c r="B26" s="426"/>
      <c r="C26" s="569"/>
      <c r="D26" s="570"/>
      <c r="E26" s="570"/>
      <c r="F26" s="653"/>
      <c r="G26" s="689"/>
      <c r="H26" s="690"/>
      <c r="I26" s="690"/>
      <c r="J26" s="690"/>
      <c r="K26" s="690"/>
      <c r="L26" s="690"/>
      <c r="M26" s="691"/>
      <c r="N26" s="146"/>
      <c r="O26" s="325"/>
      <c r="P26" s="596"/>
      <c r="Q26" s="597"/>
      <c r="R26" s="609"/>
      <c r="S26" s="592"/>
      <c r="T26" s="592"/>
      <c r="U26" s="610"/>
      <c r="V26" s="611"/>
      <c r="W26" s="612"/>
      <c r="X26" s="612"/>
      <c r="Y26" s="612"/>
      <c r="Z26" s="612"/>
      <c r="AA26" s="612"/>
      <c r="AB26" s="613"/>
      <c r="AC26" s="146"/>
      <c r="AD26" s="146"/>
      <c r="AE26" s="146"/>
      <c r="AF26" s="146"/>
      <c r="AG26" s="146"/>
      <c r="AH26" s="146"/>
    </row>
    <row r="27" spans="1:36" s="136" customFormat="1" ht="26.25" customHeight="1">
      <c r="A27" s="373"/>
      <c r="B27" s="554"/>
      <c r="C27" s="578"/>
      <c r="D27" s="579"/>
      <c r="E27" s="579"/>
      <c r="F27" s="695"/>
      <c r="G27" s="696"/>
      <c r="H27" s="697"/>
      <c r="I27" s="697"/>
      <c r="J27" s="697"/>
      <c r="K27" s="697"/>
      <c r="L27" s="697"/>
      <c r="M27" s="698"/>
      <c r="O27" s="201"/>
      <c r="P27" s="585"/>
      <c r="Q27" s="598"/>
      <c r="R27" s="614"/>
      <c r="S27" s="615"/>
      <c r="T27" s="615"/>
      <c r="U27" s="616"/>
      <c r="V27" s="617"/>
      <c r="W27" s="618"/>
      <c r="X27" s="618"/>
      <c r="Y27" s="618"/>
      <c r="Z27" s="618"/>
      <c r="AA27" s="618"/>
      <c r="AB27" s="619"/>
    </row>
    <row r="28" spans="1:36" s="136" customFormat="1" ht="35.1" customHeight="1">
      <c r="A28" s="394" t="s">
        <v>28</v>
      </c>
      <c r="B28" s="573"/>
      <c r="C28" s="647"/>
      <c r="D28" s="365"/>
      <c r="E28" s="218" t="s">
        <v>199</v>
      </c>
      <c r="F28" s="219"/>
      <c r="G28" s="218" t="s">
        <v>204</v>
      </c>
      <c r="H28" s="112"/>
      <c r="I28" s="220" t="s">
        <v>205</v>
      </c>
      <c r="J28" s="220"/>
      <c r="K28" s="220"/>
      <c r="L28" s="220"/>
      <c r="M28" s="221"/>
      <c r="O28" s="201"/>
      <c r="P28" s="587" t="s">
        <v>28</v>
      </c>
      <c r="Q28" s="592"/>
      <c r="R28" s="593"/>
      <c r="S28" s="594"/>
      <c r="T28" s="222" t="s">
        <v>199</v>
      </c>
      <c r="U28" s="222"/>
      <c r="V28" s="222" t="s">
        <v>204</v>
      </c>
      <c r="W28" s="223"/>
      <c r="X28" s="223" t="s">
        <v>205</v>
      </c>
      <c r="Y28" s="223"/>
      <c r="Z28" s="223"/>
      <c r="AA28" s="223"/>
      <c r="AB28" s="224"/>
    </row>
    <row r="29" spans="1:36" s="136" customFormat="1" ht="51.75" customHeight="1">
      <c r="A29" s="394" t="s">
        <v>29</v>
      </c>
      <c r="B29" s="395"/>
      <c r="C29" s="410"/>
      <c r="D29" s="411"/>
      <c r="E29" s="411"/>
      <c r="F29" s="411"/>
      <c r="G29" s="411"/>
      <c r="H29" s="411"/>
      <c r="I29" s="411"/>
      <c r="J29" s="411"/>
      <c r="K29" s="411"/>
      <c r="L29" s="411"/>
      <c r="M29" s="412"/>
      <c r="O29" s="204"/>
      <c r="P29" s="587" t="s">
        <v>29</v>
      </c>
      <c r="Q29" s="588"/>
      <c r="R29" s="589" t="s">
        <v>255</v>
      </c>
      <c r="S29" s="590"/>
      <c r="T29" s="590"/>
      <c r="U29" s="590"/>
      <c r="V29" s="590"/>
      <c r="W29" s="590"/>
      <c r="X29" s="590"/>
      <c r="Y29" s="590"/>
      <c r="Z29" s="590"/>
      <c r="AA29" s="590"/>
      <c r="AB29" s="591"/>
      <c r="AC29" s="146"/>
      <c r="AD29" s="226"/>
      <c r="AE29" s="146"/>
      <c r="AF29" s="146"/>
      <c r="AG29" s="146"/>
      <c r="AH29" s="146"/>
      <c r="AI29" s="146"/>
      <c r="AJ29" s="146"/>
    </row>
    <row r="30" spans="1:36" s="136" customFormat="1" ht="40.5" customHeight="1">
      <c r="A30" s="394" t="s">
        <v>30</v>
      </c>
      <c r="B30" s="573"/>
      <c r="C30" s="647"/>
      <c r="D30" s="365"/>
      <c r="E30" s="218" t="s">
        <v>199</v>
      </c>
      <c r="F30" s="219"/>
      <c r="G30" s="218" t="s">
        <v>204</v>
      </c>
      <c r="H30" s="112"/>
      <c r="I30" s="220" t="s">
        <v>205</v>
      </c>
      <c r="J30" s="220"/>
      <c r="K30" s="220"/>
      <c r="L30" s="220"/>
      <c r="M30" s="221"/>
      <c r="O30" s="201"/>
      <c r="P30" s="587" t="s">
        <v>30</v>
      </c>
      <c r="Q30" s="592"/>
      <c r="R30" s="593"/>
      <c r="S30" s="594"/>
      <c r="T30" s="222" t="s">
        <v>199</v>
      </c>
      <c r="U30" s="222"/>
      <c r="V30" s="222" t="s">
        <v>204</v>
      </c>
      <c r="W30" s="223"/>
      <c r="X30" s="223" t="s">
        <v>205</v>
      </c>
      <c r="Y30" s="223"/>
      <c r="Z30" s="223"/>
      <c r="AA30" s="223"/>
      <c r="AB30" s="224"/>
    </row>
    <row r="31" spans="1:36" s="136" customFormat="1" ht="54.95" customHeight="1">
      <c r="A31" s="394" t="s">
        <v>31</v>
      </c>
      <c r="B31" s="395"/>
      <c r="C31" s="410"/>
      <c r="D31" s="411"/>
      <c r="E31" s="411"/>
      <c r="F31" s="411"/>
      <c r="G31" s="411"/>
      <c r="H31" s="411"/>
      <c r="I31" s="411"/>
      <c r="J31" s="411"/>
      <c r="K31" s="411"/>
      <c r="L31" s="411"/>
      <c r="M31" s="412"/>
      <c r="O31" s="204"/>
      <c r="P31" s="587" t="s">
        <v>31</v>
      </c>
      <c r="Q31" s="588"/>
      <c r="R31" s="589" t="s">
        <v>256</v>
      </c>
      <c r="S31" s="590"/>
      <c r="T31" s="590"/>
      <c r="U31" s="590"/>
      <c r="V31" s="590"/>
      <c r="W31" s="590"/>
      <c r="X31" s="590"/>
      <c r="Y31" s="590"/>
      <c r="Z31" s="590"/>
      <c r="AA31" s="590"/>
      <c r="AB31" s="591"/>
      <c r="AC31" s="146"/>
      <c r="AD31" s="226"/>
      <c r="AE31" s="146"/>
      <c r="AF31" s="146"/>
      <c r="AG31" s="146"/>
      <c r="AH31" s="146"/>
      <c r="AI31" s="146"/>
      <c r="AJ31" s="146"/>
    </row>
    <row r="32" spans="1:36" s="136" customFormat="1" ht="12"/>
    <row r="33" spans="1:17" s="136" customFormat="1" ht="12"/>
    <row r="34" spans="1:17" s="136" customFormat="1" ht="12"/>
    <row r="35" spans="1:17" s="136" customFormat="1" ht="12"/>
    <row r="36" spans="1:17" s="136" customFormat="1" ht="12"/>
    <row r="37" spans="1:17" s="136" customFormat="1" ht="12"/>
    <row r="38" spans="1:17" s="136" customFormat="1" ht="12"/>
    <row r="39" spans="1:17" s="136" customFormat="1" ht="12"/>
    <row r="42" spans="1:17" hidden="1">
      <c r="A42" s="227"/>
      <c r="B42" s="146">
        <f ca="1">YEAR(TODAY())</f>
        <v>2025</v>
      </c>
      <c r="P42" s="227"/>
      <c r="Q42" s="146">
        <f ca="1">YEAR(TODAY())</f>
        <v>2025</v>
      </c>
    </row>
    <row r="43" spans="1:17" hidden="1">
      <c r="B43" s="146">
        <f ca="1">B42-1</f>
        <v>2024</v>
      </c>
      <c r="Q43" s="146">
        <f ca="1">Q42-1</f>
        <v>2024</v>
      </c>
    </row>
    <row r="44" spans="1:17" hidden="1">
      <c r="B44" s="146">
        <f t="shared" ref="B44:B107" ca="1" si="0">B43-1</f>
        <v>2023</v>
      </c>
      <c r="Q44" s="146">
        <f t="shared" ref="Q44:Q107" ca="1" si="1">Q43-1</f>
        <v>2023</v>
      </c>
    </row>
    <row r="45" spans="1:17" hidden="1">
      <c r="B45" s="146">
        <f t="shared" ca="1" si="0"/>
        <v>2022</v>
      </c>
      <c r="Q45" s="146">
        <f t="shared" ca="1" si="1"/>
        <v>2022</v>
      </c>
    </row>
    <row r="46" spans="1:17" hidden="1">
      <c r="B46" s="146">
        <f t="shared" ca="1" si="0"/>
        <v>2021</v>
      </c>
      <c r="Q46" s="146">
        <f t="shared" ca="1" si="1"/>
        <v>2021</v>
      </c>
    </row>
    <row r="47" spans="1:17" hidden="1">
      <c r="B47" s="146">
        <f t="shared" ca="1" si="0"/>
        <v>2020</v>
      </c>
      <c r="Q47" s="146">
        <f t="shared" ca="1" si="1"/>
        <v>2020</v>
      </c>
    </row>
    <row r="48" spans="1:17" hidden="1">
      <c r="B48" s="146">
        <f t="shared" ca="1" si="0"/>
        <v>2019</v>
      </c>
      <c r="Q48" s="146">
        <f t="shared" ca="1" si="1"/>
        <v>2019</v>
      </c>
    </row>
    <row r="49" spans="2:17" hidden="1">
      <c r="B49" s="146">
        <f t="shared" ca="1" si="0"/>
        <v>2018</v>
      </c>
      <c r="Q49" s="146">
        <f t="shared" ca="1" si="1"/>
        <v>2018</v>
      </c>
    </row>
    <row r="50" spans="2:17" hidden="1">
      <c r="B50" s="146">
        <f t="shared" ca="1" si="0"/>
        <v>2017</v>
      </c>
      <c r="Q50" s="146">
        <f t="shared" ca="1" si="1"/>
        <v>2017</v>
      </c>
    </row>
    <row r="51" spans="2:17" hidden="1">
      <c r="B51" s="146">
        <f t="shared" ca="1" si="0"/>
        <v>2016</v>
      </c>
      <c r="Q51" s="146">
        <f t="shared" ca="1" si="1"/>
        <v>2016</v>
      </c>
    </row>
    <row r="52" spans="2:17" hidden="1">
      <c r="B52" s="146">
        <f t="shared" ca="1" si="0"/>
        <v>2015</v>
      </c>
      <c r="Q52" s="146">
        <f t="shared" ca="1" si="1"/>
        <v>2015</v>
      </c>
    </row>
    <row r="53" spans="2:17" hidden="1">
      <c r="B53" s="146">
        <f t="shared" ca="1" si="0"/>
        <v>2014</v>
      </c>
      <c r="Q53" s="146">
        <f t="shared" ca="1" si="1"/>
        <v>2014</v>
      </c>
    </row>
    <row r="54" spans="2:17" hidden="1">
      <c r="B54" s="146">
        <f t="shared" ca="1" si="0"/>
        <v>2013</v>
      </c>
      <c r="Q54" s="146">
        <f t="shared" ca="1" si="1"/>
        <v>2013</v>
      </c>
    </row>
    <row r="55" spans="2:17" hidden="1">
      <c r="B55" s="146">
        <f t="shared" ca="1" si="0"/>
        <v>2012</v>
      </c>
      <c r="Q55" s="146">
        <f t="shared" ca="1" si="1"/>
        <v>2012</v>
      </c>
    </row>
    <row r="56" spans="2:17" hidden="1">
      <c r="B56" s="146">
        <f t="shared" ca="1" si="0"/>
        <v>2011</v>
      </c>
      <c r="Q56" s="146">
        <f t="shared" ca="1" si="1"/>
        <v>2011</v>
      </c>
    </row>
    <row r="57" spans="2:17" hidden="1">
      <c r="B57" s="146">
        <f t="shared" ca="1" si="0"/>
        <v>2010</v>
      </c>
      <c r="Q57" s="146">
        <f t="shared" ca="1" si="1"/>
        <v>2010</v>
      </c>
    </row>
    <row r="58" spans="2:17" hidden="1">
      <c r="B58" s="146">
        <f t="shared" ca="1" si="0"/>
        <v>2009</v>
      </c>
      <c r="Q58" s="146">
        <f t="shared" ca="1" si="1"/>
        <v>2009</v>
      </c>
    </row>
    <row r="59" spans="2:17" hidden="1">
      <c r="B59" s="146">
        <f t="shared" ca="1" si="0"/>
        <v>2008</v>
      </c>
      <c r="Q59" s="146">
        <f t="shared" ca="1" si="1"/>
        <v>2008</v>
      </c>
    </row>
    <row r="60" spans="2:17" hidden="1">
      <c r="B60" s="146">
        <f t="shared" ca="1" si="0"/>
        <v>2007</v>
      </c>
      <c r="Q60" s="146">
        <f t="shared" ca="1" si="1"/>
        <v>2007</v>
      </c>
    </row>
    <row r="61" spans="2:17" hidden="1">
      <c r="B61" s="146">
        <f t="shared" ca="1" si="0"/>
        <v>2006</v>
      </c>
      <c r="Q61" s="146">
        <f t="shared" ca="1" si="1"/>
        <v>2006</v>
      </c>
    </row>
    <row r="62" spans="2:17" hidden="1">
      <c r="B62" s="146">
        <f t="shared" ca="1" si="0"/>
        <v>2005</v>
      </c>
      <c r="Q62" s="146">
        <f t="shared" ca="1" si="1"/>
        <v>2005</v>
      </c>
    </row>
    <row r="63" spans="2:17" hidden="1">
      <c r="B63" s="146">
        <f t="shared" ca="1" si="0"/>
        <v>2004</v>
      </c>
      <c r="Q63" s="146">
        <f t="shared" ca="1" si="1"/>
        <v>2004</v>
      </c>
    </row>
    <row r="64" spans="2:17" hidden="1">
      <c r="B64" s="146">
        <f t="shared" ca="1" si="0"/>
        <v>2003</v>
      </c>
      <c r="Q64" s="146">
        <f t="shared" ca="1" si="1"/>
        <v>2003</v>
      </c>
    </row>
    <row r="65" spans="2:17" hidden="1">
      <c r="B65" s="146">
        <f t="shared" ca="1" si="0"/>
        <v>2002</v>
      </c>
      <c r="Q65" s="146">
        <f t="shared" ca="1" si="1"/>
        <v>2002</v>
      </c>
    </row>
    <row r="66" spans="2:17" hidden="1">
      <c r="B66" s="146">
        <f t="shared" ca="1" si="0"/>
        <v>2001</v>
      </c>
      <c r="Q66" s="146">
        <f t="shared" ca="1" si="1"/>
        <v>2001</v>
      </c>
    </row>
    <row r="67" spans="2:17" hidden="1">
      <c r="B67" s="146">
        <f t="shared" ca="1" si="0"/>
        <v>2000</v>
      </c>
      <c r="Q67" s="146">
        <f t="shared" ca="1" si="1"/>
        <v>2000</v>
      </c>
    </row>
    <row r="68" spans="2:17" hidden="1">
      <c r="B68" s="146">
        <f t="shared" ca="1" si="0"/>
        <v>1999</v>
      </c>
      <c r="Q68" s="146">
        <f t="shared" ca="1" si="1"/>
        <v>1999</v>
      </c>
    </row>
    <row r="69" spans="2:17" hidden="1">
      <c r="B69" s="146">
        <f t="shared" ca="1" si="0"/>
        <v>1998</v>
      </c>
      <c r="Q69" s="146">
        <f t="shared" ca="1" si="1"/>
        <v>1998</v>
      </c>
    </row>
    <row r="70" spans="2:17" hidden="1">
      <c r="B70" s="146">
        <f t="shared" ca="1" si="0"/>
        <v>1997</v>
      </c>
      <c r="Q70" s="146">
        <f t="shared" ca="1" si="1"/>
        <v>1997</v>
      </c>
    </row>
    <row r="71" spans="2:17" hidden="1">
      <c r="B71" s="146">
        <f t="shared" ca="1" si="0"/>
        <v>1996</v>
      </c>
      <c r="Q71" s="146">
        <f t="shared" ca="1" si="1"/>
        <v>1996</v>
      </c>
    </row>
    <row r="72" spans="2:17" hidden="1">
      <c r="B72" s="146">
        <f t="shared" ca="1" si="0"/>
        <v>1995</v>
      </c>
      <c r="Q72" s="146">
        <f t="shared" ca="1" si="1"/>
        <v>1995</v>
      </c>
    </row>
    <row r="73" spans="2:17" hidden="1">
      <c r="B73" s="146">
        <f t="shared" ca="1" si="0"/>
        <v>1994</v>
      </c>
      <c r="Q73" s="146">
        <f t="shared" ca="1" si="1"/>
        <v>1994</v>
      </c>
    </row>
    <row r="74" spans="2:17" hidden="1">
      <c r="B74" s="146">
        <f t="shared" ca="1" si="0"/>
        <v>1993</v>
      </c>
      <c r="Q74" s="146">
        <f t="shared" ca="1" si="1"/>
        <v>1993</v>
      </c>
    </row>
    <row r="75" spans="2:17" hidden="1">
      <c r="B75" s="146">
        <f t="shared" ca="1" si="0"/>
        <v>1992</v>
      </c>
      <c r="Q75" s="146">
        <f t="shared" ca="1" si="1"/>
        <v>1992</v>
      </c>
    </row>
    <row r="76" spans="2:17" hidden="1">
      <c r="B76" s="146">
        <f t="shared" ca="1" si="0"/>
        <v>1991</v>
      </c>
      <c r="Q76" s="146">
        <f t="shared" ca="1" si="1"/>
        <v>1991</v>
      </c>
    </row>
    <row r="77" spans="2:17" hidden="1">
      <c r="B77" s="146">
        <f t="shared" ca="1" si="0"/>
        <v>1990</v>
      </c>
      <c r="Q77" s="146">
        <f t="shared" ca="1" si="1"/>
        <v>1990</v>
      </c>
    </row>
    <row r="78" spans="2:17" hidden="1">
      <c r="B78" s="146">
        <f t="shared" ca="1" si="0"/>
        <v>1989</v>
      </c>
      <c r="Q78" s="146">
        <f t="shared" ca="1" si="1"/>
        <v>1989</v>
      </c>
    </row>
    <row r="79" spans="2:17" hidden="1">
      <c r="B79" s="146">
        <f t="shared" ca="1" si="0"/>
        <v>1988</v>
      </c>
      <c r="Q79" s="146">
        <f t="shared" ca="1" si="1"/>
        <v>1988</v>
      </c>
    </row>
    <row r="80" spans="2:17" hidden="1">
      <c r="B80" s="146">
        <f t="shared" ca="1" si="0"/>
        <v>1987</v>
      </c>
      <c r="Q80" s="146">
        <f t="shared" ca="1" si="1"/>
        <v>1987</v>
      </c>
    </row>
    <row r="81" spans="2:17" hidden="1">
      <c r="B81" s="146">
        <f t="shared" ca="1" si="0"/>
        <v>1986</v>
      </c>
      <c r="Q81" s="146">
        <f t="shared" ca="1" si="1"/>
        <v>1986</v>
      </c>
    </row>
    <row r="82" spans="2:17" hidden="1">
      <c r="B82" s="146">
        <f t="shared" ca="1" si="0"/>
        <v>1985</v>
      </c>
      <c r="Q82" s="146">
        <f t="shared" ca="1" si="1"/>
        <v>1985</v>
      </c>
    </row>
    <row r="83" spans="2:17" hidden="1">
      <c r="B83" s="146">
        <f t="shared" ca="1" si="0"/>
        <v>1984</v>
      </c>
      <c r="Q83" s="146">
        <f t="shared" ca="1" si="1"/>
        <v>1984</v>
      </c>
    </row>
    <row r="84" spans="2:17" hidden="1">
      <c r="B84" s="146">
        <f t="shared" ca="1" si="0"/>
        <v>1983</v>
      </c>
      <c r="Q84" s="146">
        <f t="shared" ca="1" si="1"/>
        <v>1983</v>
      </c>
    </row>
    <row r="85" spans="2:17" hidden="1">
      <c r="B85" s="146">
        <f t="shared" ca="1" si="0"/>
        <v>1982</v>
      </c>
      <c r="Q85" s="146">
        <f t="shared" ca="1" si="1"/>
        <v>1982</v>
      </c>
    </row>
    <row r="86" spans="2:17" hidden="1">
      <c r="B86" s="146">
        <f t="shared" ca="1" si="0"/>
        <v>1981</v>
      </c>
      <c r="Q86" s="146">
        <f t="shared" ca="1" si="1"/>
        <v>1981</v>
      </c>
    </row>
    <row r="87" spans="2:17" hidden="1">
      <c r="B87" s="146">
        <f t="shared" ca="1" si="0"/>
        <v>1980</v>
      </c>
      <c r="Q87" s="146">
        <f t="shared" ca="1" si="1"/>
        <v>1980</v>
      </c>
    </row>
    <row r="88" spans="2:17" hidden="1">
      <c r="B88" s="146">
        <f t="shared" ca="1" si="0"/>
        <v>1979</v>
      </c>
      <c r="Q88" s="146">
        <f t="shared" ca="1" si="1"/>
        <v>1979</v>
      </c>
    </row>
    <row r="89" spans="2:17" hidden="1">
      <c r="B89" s="146">
        <f t="shared" ca="1" si="0"/>
        <v>1978</v>
      </c>
      <c r="Q89" s="146">
        <f t="shared" ca="1" si="1"/>
        <v>1978</v>
      </c>
    </row>
    <row r="90" spans="2:17" hidden="1">
      <c r="B90" s="146">
        <f t="shared" ca="1" si="0"/>
        <v>1977</v>
      </c>
      <c r="Q90" s="146">
        <f t="shared" ca="1" si="1"/>
        <v>1977</v>
      </c>
    </row>
    <row r="91" spans="2:17" hidden="1">
      <c r="B91" s="146">
        <f t="shared" ca="1" si="0"/>
        <v>1976</v>
      </c>
      <c r="Q91" s="146">
        <f t="shared" ca="1" si="1"/>
        <v>1976</v>
      </c>
    </row>
    <row r="92" spans="2:17" hidden="1">
      <c r="B92" s="146">
        <f t="shared" ca="1" si="0"/>
        <v>1975</v>
      </c>
      <c r="Q92" s="146">
        <f t="shared" ca="1" si="1"/>
        <v>1975</v>
      </c>
    </row>
    <row r="93" spans="2:17" hidden="1">
      <c r="B93" s="146">
        <f t="shared" ca="1" si="0"/>
        <v>1974</v>
      </c>
      <c r="Q93" s="146">
        <f t="shared" ca="1" si="1"/>
        <v>1974</v>
      </c>
    </row>
    <row r="94" spans="2:17" hidden="1">
      <c r="B94" s="146">
        <f t="shared" ca="1" si="0"/>
        <v>1973</v>
      </c>
      <c r="Q94" s="146">
        <f t="shared" ca="1" si="1"/>
        <v>1973</v>
      </c>
    </row>
    <row r="95" spans="2:17" hidden="1">
      <c r="B95" s="146">
        <f t="shared" ca="1" si="0"/>
        <v>1972</v>
      </c>
      <c r="Q95" s="146">
        <f t="shared" ca="1" si="1"/>
        <v>1972</v>
      </c>
    </row>
    <row r="96" spans="2:17" hidden="1">
      <c r="B96" s="146">
        <f t="shared" ca="1" si="0"/>
        <v>1971</v>
      </c>
      <c r="Q96" s="146">
        <f t="shared" ca="1" si="1"/>
        <v>1971</v>
      </c>
    </row>
    <row r="97" spans="2:17" hidden="1">
      <c r="B97" s="146">
        <f t="shared" ca="1" si="0"/>
        <v>1970</v>
      </c>
      <c r="Q97" s="146">
        <f t="shared" ca="1" si="1"/>
        <v>1970</v>
      </c>
    </row>
    <row r="98" spans="2:17" hidden="1">
      <c r="B98" s="146">
        <f t="shared" ca="1" si="0"/>
        <v>1969</v>
      </c>
      <c r="Q98" s="146">
        <f t="shared" ca="1" si="1"/>
        <v>1969</v>
      </c>
    </row>
    <row r="99" spans="2:17" hidden="1">
      <c r="B99" s="146">
        <f t="shared" ca="1" si="0"/>
        <v>1968</v>
      </c>
      <c r="Q99" s="146">
        <f t="shared" ca="1" si="1"/>
        <v>1968</v>
      </c>
    </row>
    <row r="100" spans="2:17" hidden="1">
      <c r="B100" s="146">
        <f t="shared" ca="1" si="0"/>
        <v>1967</v>
      </c>
      <c r="Q100" s="146">
        <f t="shared" ca="1" si="1"/>
        <v>1967</v>
      </c>
    </row>
    <row r="101" spans="2:17" hidden="1">
      <c r="B101" s="146">
        <f t="shared" ca="1" si="0"/>
        <v>1966</v>
      </c>
      <c r="Q101" s="146">
        <f t="shared" ca="1" si="1"/>
        <v>1966</v>
      </c>
    </row>
    <row r="102" spans="2:17" hidden="1">
      <c r="B102" s="146">
        <f t="shared" ca="1" si="0"/>
        <v>1965</v>
      </c>
      <c r="Q102" s="146">
        <f t="shared" ca="1" si="1"/>
        <v>1965</v>
      </c>
    </row>
    <row r="103" spans="2:17" hidden="1">
      <c r="B103" s="146">
        <f t="shared" ca="1" si="0"/>
        <v>1964</v>
      </c>
      <c r="Q103" s="146">
        <f t="shared" ca="1" si="1"/>
        <v>1964</v>
      </c>
    </row>
    <row r="104" spans="2:17" hidden="1">
      <c r="B104" s="146">
        <f t="shared" ca="1" si="0"/>
        <v>1963</v>
      </c>
      <c r="Q104" s="146">
        <f t="shared" ca="1" si="1"/>
        <v>1963</v>
      </c>
    </row>
    <row r="105" spans="2:17" hidden="1">
      <c r="B105" s="146">
        <f t="shared" ca="1" si="0"/>
        <v>1962</v>
      </c>
      <c r="Q105" s="146">
        <f t="shared" ca="1" si="1"/>
        <v>1962</v>
      </c>
    </row>
    <row r="106" spans="2:17" hidden="1">
      <c r="B106" s="146">
        <f t="shared" ca="1" si="0"/>
        <v>1961</v>
      </c>
      <c r="Q106" s="146">
        <f t="shared" ca="1" si="1"/>
        <v>1961</v>
      </c>
    </row>
    <row r="107" spans="2:17" hidden="1">
      <c r="B107" s="146">
        <f t="shared" ca="1" si="0"/>
        <v>1960</v>
      </c>
      <c r="Q107" s="146">
        <f t="shared" ca="1" si="1"/>
        <v>1960</v>
      </c>
    </row>
    <row r="108" spans="2:17" hidden="1">
      <c r="B108" s="146">
        <f t="shared" ref="B108:B171" ca="1" si="2">B107-1</f>
        <v>1959</v>
      </c>
      <c r="Q108" s="146">
        <f t="shared" ref="Q108:Q171" ca="1" si="3">Q107-1</f>
        <v>1959</v>
      </c>
    </row>
    <row r="109" spans="2:17" hidden="1">
      <c r="B109" s="146">
        <f t="shared" ca="1" si="2"/>
        <v>1958</v>
      </c>
      <c r="Q109" s="146">
        <f t="shared" ca="1" si="3"/>
        <v>1958</v>
      </c>
    </row>
    <row r="110" spans="2:17" hidden="1">
      <c r="B110" s="146">
        <f t="shared" ca="1" si="2"/>
        <v>1957</v>
      </c>
      <c r="Q110" s="146">
        <f t="shared" ca="1" si="3"/>
        <v>1957</v>
      </c>
    </row>
    <row r="111" spans="2:17" hidden="1">
      <c r="B111" s="146">
        <f t="shared" ca="1" si="2"/>
        <v>1956</v>
      </c>
      <c r="Q111" s="146">
        <f t="shared" ca="1" si="3"/>
        <v>1956</v>
      </c>
    </row>
    <row r="112" spans="2:17" hidden="1">
      <c r="B112" s="146">
        <f t="shared" ca="1" si="2"/>
        <v>1955</v>
      </c>
      <c r="Q112" s="146">
        <f t="shared" ca="1" si="3"/>
        <v>1955</v>
      </c>
    </row>
    <row r="113" spans="2:17" hidden="1">
      <c r="B113" s="146">
        <f t="shared" ca="1" si="2"/>
        <v>1954</v>
      </c>
      <c r="Q113" s="146">
        <f t="shared" ca="1" si="3"/>
        <v>1954</v>
      </c>
    </row>
    <row r="114" spans="2:17" hidden="1">
      <c r="B114" s="146">
        <f t="shared" ca="1" si="2"/>
        <v>1953</v>
      </c>
      <c r="Q114" s="146">
        <f t="shared" ca="1" si="3"/>
        <v>1953</v>
      </c>
    </row>
    <row r="115" spans="2:17" hidden="1">
      <c r="B115" s="146">
        <f t="shared" ca="1" si="2"/>
        <v>1952</v>
      </c>
      <c r="Q115" s="146">
        <f t="shared" ca="1" si="3"/>
        <v>1952</v>
      </c>
    </row>
    <row r="116" spans="2:17" hidden="1">
      <c r="B116" s="146">
        <f t="shared" ca="1" si="2"/>
        <v>1951</v>
      </c>
      <c r="Q116" s="146">
        <f t="shared" ca="1" si="3"/>
        <v>1951</v>
      </c>
    </row>
    <row r="117" spans="2:17" hidden="1">
      <c r="B117" s="146">
        <f t="shared" ca="1" si="2"/>
        <v>1950</v>
      </c>
      <c r="Q117" s="146">
        <f t="shared" ca="1" si="3"/>
        <v>1950</v>
      </c>
    </row>
    <row r="118" spans="2:17" hidden="1">
      <c r="B118" s="146">
        <f t="shared" ca="1" si="2"/>
        <v>1949</v>
      </c>
      <c r="Q118" s="146">
        <f t="shared" ca="1" si="3"/>
        <v>1949</v>
      </c>
    </row>
    <row r="119" spans="2:17" hidden="1">
      <c r="B119" s="146">
        <f t="shared" ca="1" si="2"/>
        <v>1948</v>
      </c>
      <c r="Q119" s="146">
        <f t="shared" ca="1" si="3"/>
        <v>1948</v>
      </c>
    </row>
    <row r="120" spans="2:17" hidden="1">
      <c r="B120" s="146">
        <f t="shared" ca="1" si="2"/>
        <v>1947</v>
      </c>
      <c r="Q120" s="146">
        <f t="shared" ca="1" si="3"/>
        <v>1947</v>
      </c>
    </row>
    <row r="121" spans="2:17" hidden="1">
      <c r="B121" s="146">
        <f t="shared" ca="1" si="2"/>
        <v>1946</v>
      </c>
      <c r="Q121" s="146">
        <f t="shared" ca="1" si="3"/>
        <v>1946</v>
      </c>
    </row>
    <row r="122" spans="2:17" hidden="1">
      <c r="B122" s="146">
        <f t="shared" ca="1" si="2"/>
        <v>1945</v>
      </c>
      <c r="Q122" s="146">
        <f t="shared" ca="1" si="3"/>
        <v>1945</v>
      </c>
    </row>
    <row r="123" spans="2:17" hidden="1">
      <c r="B123" s="146">
        <f t="shared" ca="1" si="2"/>
        <v>1944</v>
      </c>
      <c r="Q123" s="146">
        <f t="shared" ca="1" si="3"/>
        <v>1944</v>
      </c>
    </row>
    <row r="124" spans="2:17" hidden="1">
      <c r="B124" s="146">
        <f t="shared" ca="1" si="2"/>
        <v>1943</v>
      </c>
      <c r="Q124" s="146">
        <f t="shared" ca="1" si="3"/>
        <v>1943</v>
      </c>
    </row>
    <row r="125" spans="2:17" hidden="1">
      <c r="B125" s="146">
        <f t="shared" ca="1" si="2"/>
        <v>1942</v>
      </c>
      <c r="Q125" s="146">
        <f t="shared" ca="1" si="3"/>
        <v>1942</v>
      </c>
    </row>
    <row r="126" spans="2:17" hidden="1">
      <c r="B126" s="146">
        <f t="shared" ca="1" si="2"/>
        <v>1941</v>
      </c>
      <c r="Q126" s="146">
        <f t="shared" ca="1" si="3"/>
        <v>1941</v>
      </c>
    </row>
    <row r="127" spans="2:17" hidden="1">
      <c r="B127" s="146">
        <f t="shared" ca="1" si="2"/>
        <v>1940</v>
      </c>
      <c r="Q127" s="146">
        <f t="shared" ca="1" si="3"/>
        <v>1940</v>
      </c>
    </row>
    <row r="128" spans="2:17" hidden="1">
      <c r="B128" s="146">
        <f t="shared" ca="1" si="2"/>
        <v>1939</v>
      </c>
      <c r="Q128" s="146">
        <f t="shared" ca="1" si="3"/>
        <v>1939</v>
      </c>
    </row>
    <row r="129" spans="2:17" hidden="1">
      <c r="B129" s="146">
        <f t="shared" ca="1" si="2"/>
        <v>1938</v>
      </c>
      <c r="Q129" s="146">
        <f t="shared" ca="1" si="3"/>
        <v>1938</v>
      </c>
    </row>
    <row r="130" spans="2:17" hidden="1">
      <c r="B130" s="146">
        <f t="shared" ca="1" si="2"/>
        <v>1937</v>
      </c>
      <c r="Q130" s="146">
        <f t="shared" ca="1" si="3"/>
        <v>1937</v>
      </c>
    </row>
    <row r="131" spans="2:17" hidden="1">
      <c r="B131" s="146">
        <f t="shared" ca="1" si="2"/>
        <v>1936</v>
      </c>
      <c r="Q131" s="146">
        <f t="shared" ca="1" si="3"/>
        <v>1936</v>
      </c>
    </row>
    <row r="132" spans="2:17" hidden="1">
      <c r="B132" s="146">
        <f t="shared" ca="1" si="2"/>
        <v>1935</v>
      </c>
      <c r="Q132" s="146">
        <f t="shared" ca="1" si="3"/>
        <v>1935</v>
      </c>
    </row>
    <row r="133" spans="2:17" hidden="1">
      <c r="B133" s="146">
        <f t="shared" ca="1" si="2"/>
        <v>1934</v>
      </c>
      <c r="Q133" s="146">
        <f t="shared" ca="1" si="3"/>
        <v>1934</v>
      </c>
    </row>
    <row r="134" spans="2:17" hidden="1">
      <c r="B134" s="146">
        <f t="shared" ca="1" si="2"/>
        <v>1933</v>
      </c>
      <c r="Q134" s="146">
        <f t="shared" ca="1" si="3"/>
        <v>1933</v>
      </c>
    </row>
    <row r="135" spans="2:17" hidden="1">
      <c r="B135" s="146">
        <f t="shared" ca="1" si="2"/>
        <v>1932</v>
      </c>
      <c r="Q135" s="146">
        <f t="shared" ca="1" si="3"/>
        <v>1932</v>
      </c>
    </row>
    <row r="136" spans="2:17" hidden="1">
      <c r="B136" s="146">
        <f t="shared" ca="1" si="2"/>
        <v>1931</v>
      </c>
      <c r="Q136" s="146">
        <f t="shared" ca="1" si="3"/>
        <v>1931</v>
      </c>
    </row>
    <row r="137" spans="2:17" hidden="1">
      <c r="B137" s="146">
        <f t="shared" ca="1" si="2"/>
        <v>1930</v>
      </c>
      <c r="Q137" s="146">
        <f t="shared" ca="1" si="3"/>
        <v>1930</v>
      </c>
    </row>
    <row r="138" spans="2:17" hidden="1">
      <c r="B138" s="146">
        <f t="shared" ca="1" si="2"/>
        <v>1929</v>
      </c>
      <c r="Q138" s="146">
        <f t="shared" ca="1" si="3"/>
        <v>1929</v>
      </c>
    </row>
    <row r="139" spans="2:17" hidden="1">
      <c r="B139" s="146">
        <f t="shared" ca="1" si="2"/>
        <v>1928</v>
      </c>
      <c r="Q139" s="146">
        <f t="shared" ca="1" si="3"/>
        <v>1928</v>
      </c>
    </row>
    <row r="140" spans="2:17" hidden="1">
      <c r="B140" s="146">
        <f t="shared" ca="1" si="2"/>
        <v>1927</v>
      </c>
      <c r="Q140" s="146">
        <f t="shared" ca="1" si="3"/>
        <v>1927</v>
      </c>
    </row>
    <row r="141" spans="2:17" hidden="1">
      <c r="B141" s="146">
        <f t="shared" ca="1" si="2"/>
        <v>1926</v>
      </c>
      <c r="Q141" s="146">
        <f t="shared" ca="1" si="3"/>
        <v>1926</v>
      </c>
    </row>
    <row r="142" spans="2:17" hidden="1">
      <c r="B142" s="146">
        <f t="shared" ca="1" si="2"/>
        <v>1925</v>
      </c>
      <c r="Q142" s="146">
        <f t="shared" ca="1" si="3"/>
        <v>1925</v>
      </c>
    </row>
    <row r="143" spans="2:17" hidden="1">
      <c r="B143" s="146">
        <f t="shared" ca="1" si="2"/>
        <v>1924</v>
      </c>
      <c r="Q143" s="146">
        <f t="shared" ca="1" si="3"/>
        <v>1924</v>
      </c>
    </row>
    <row r="144" spans="2:17" hidden="1">
      <c r="B144" s="146">
        <f t="shared" ca="1" si="2"/>
        <v>1923</v>
      </c>
      <c r="Q144" s="146">
        <f t="shared" ca="1" si="3"/>
        <v>1923</v>
      </c>
    </row>
    <row r="145" spans="2:17" hidden="1">
      <c r="B145" s="146">
        <f t="shared" ca="1" si="2"/>
        <v>1922</v>
      </c>
      <c r="Q145" s="146">
        <f t="shared" ca="1" si="3"/>
        <v>1922</v>
      </c>
    </row>
    <row r="146" spans="2:17" hidden="1">
      <c r="B146" s="146">
        <f t="shared" ca="1" si="2"/>
        <v>1921</v>
      </c>
      <c r="Q146" s="146">
        <f t="shared" ca="1" si="3"/>
        <v>1921</v>
      </c>
    </row>
    <row r="147" spans="2:17" hidden="1">
      <c r="B147" s="146">
        <f t="shared" ca="1" si="2"/>
        <v>1920</v>
      </c>
      <c r="Q147" s="146">
        <f t="shared" ca="1" si="3"/>
        <v>1920</v>
      </c>
    </row>
    <row r="148" spans="2:17" hidden="1">
      <c r="B148" s="146">
        <f t="shared" ca="1" si="2"/>
        <v>1919</v>
      </c>
      <c r="Q148" s="146">
        <f t="shared" ca="1" si="3"/>
        <v>1919</v>
      </c>
    </row>
    <row r="149" spans="2:17" hidden="1">
      <c r="B149" s="146">
        <f t="shared" ca="1" si="2"/>
        <v>1918</v>
      </c>
      <c r="Q149" s="146">
        <f t="shared" ca="1" si="3"/>
        <v>1918</v>
      </c>
    </row>
    <row r="150" spans="2:17" hidden="1">
      <c r="B150" s="146">
        <f t="shared" ca="1" si="2"/>
        <v>1917</v>
      </c>
      <c r="Q150" s="146">
        <f t="shared" ca="1" si="3"/>
        <v>1917</v>
      </c>
    </row>
    <row r="151" spans="2:17" hidden="1">
      <c r="B151" s="146">
        <f t="shared" ca="1" si="2"/>
        <v>1916</v>
      </c>
      <c r="Q151" s="146">
        <f t="shared" ca="1" si="3"/>
        <v>1916</v>
      </c>
    </row>
    <row r="152" spans="2:17" hidden="1">
      <c r="B152" s="146">
        <f t="shared" ca="1" si="2"/>
        <v>1915</v>
      </c>
      <c r="Q152" s="146">
        <f t="shared" ca="1" si="3"/>
        <v>1915</v>
      </c>
    </row>
    <row r="153" spans="2:17" hidden="1">
      <c r="B153" s="146">
        <f t="shared" ca="1" si="2"/>
        <v>1914</v>
      </c>
      <c r="Q153" s="146">
        <f t="shared" ca="1" si="3"/>
        <v>1914</v>
      </c>
    </row>
    <row r="154" spans="2:17" hidden="1">
      <c r="B154" s="146">
        <f t="shared" ca="1" si="2"/>
        <v>1913</v>
      </c>
      <c r="Q154" s="146">
        <f t="shared" ca="1" si="3"/>
        <v>1913</v>
      </c>
    </row>
    <row r="155" spans="2:17" hidden="1">
      <c r="B155" s="146">
        <f t="shared" ca="1" si="2"/>
        <v>1912</v>
      </c>
      <c r="Q155" s="146">
        <f t="shared" ca="1" si="3"/>
        <v>1912</v>
      </c>
    </row>
    <row r="156" spans="2:17" hidden="1">
      <c r="B156" s="146">
        <f t="shared" ca="1" si="2"/>
        <v>1911</v>
      </c>
      <c r="Q156" s="146">
        <f t="shared" ca="1" si="3"/>
        <v>1911</v>
      </c>
    </row>
    <row r="157" spans="2:17" hidden="1">
      <c r="B157" s="146">
        <f t="shared" ca="1" si="2"/>
        <v>1910</v>
      </c>
      <c r="Q157" s="146">
        <f t="shared" ca="1" si="3"/>
        <v>1910</v>
      </c>
    </row>
    <row r="158" spans="2:17" hidden="1">
      <c r="B158" s="146">
        <f t="shared" ca="1" si="2"/>
        <v>1909</v>
      </c>
      <c r="Q158" s="146">
        <f t="shared" ca="1" si="3"/>
        <v>1909</v>
      </c>
    </row>
    <row r="159" spans="2:17" hidden="1">
      <c r="B159" s="146">
        <f t="shared" ca="1" si="2"/>
        <v>1908</v>
      </c>
      <c r="Q159" s="146">
        <f t="shared" ca="1" si="3"/>
        <v>1908</v>
      </c>
    </row>
    <row r="160" spans="2:17" hidden="1">
      <c r="B160" s="146">
        <f t="shared" ca="1" si="2"/>
        <v>1907</v>
      </c>
      <c r="Q160" s="146">
        <f t="shared" ca="1" si="3"/>
        <v>1907</v>
      </c>
    </row>
    <row r="161" spans="2:17" hidden="1">
      <c r="B161" s="146">
        <f t="shared" ca="1" si="2"/>
        <v>1906</v>
      </c>
      <c r="Q161" s="146">
        <f t="shared" ca="1" si="3"/>
        <v>1906</v>
      </c>
    </row>
    <row r="162" spans="2:17" hidden="1">
      <c r="B162" s="146">
        <f t="shared" ca="1" si="2"/>
        <v>1905</v>
      </c>
      <c r="Q162" s="146">
        <f t="shared" ca="1" si="3"/>
        <v>1905</v>
      </c>
    </row>
    <row r="163" spans="2:17" hidden="1">
      <c r="B163" s="146">
        <f t="shared" ca="1" si="2"/>
        <v>1904</v>
      </c>
      <c r="Q163" s="146">
        <f t="shared" ca="1" si="3"/>
        <v>1904</v>
      </c>
    </row>
    <row r="164" spans="2:17" hidden="1">
      <c r="B164" s="146">
        <f t="shared" ca="1" si="2"/>
        <v>1903</v>
      </c>
      <c r="Q164" s="146">
        <f t="shared" ca="1" si="3"/>
        <v>1903</v>
      </c>
    </row>
    <row r="165" spans="2:17" hidden="1">
      <c r="B165" s="146">
        <f t="shared" ca="1" si="2"/>
        <v>1902</v>
      </c>
      <c r="Q165" s="146">
        <f t="shared" ca="1" si="3"/>
        <v>1902</v>
      </c>
    </row>
    <row r="166" spans="2:17" hidden="1">
      <c r="B166" s="146">
        <f t="shared" ca="1" si="2"/>
        <v>1901</v>
      </c>
      <c r="Q166" s="146">
        <f t="shared" ca="1" si="3"/>
        <v>1901</v>
      </c>
    </row>
    <row r="167" spans="2:17" hidden="1">
      <c r="B167" s="146">
        <f t="shared" ca="1" si="2"/>
        <v>1900</v>
      </c>
      <c r="Q167" s="146">
        <f t="shared" ca="1" si="3"/>
        <v>1900</v>
      </c>
    </row>
    <row r="168" spans="2:17" hidden="1">
      <c r="B168" s="146">
        <f t="shared" ca="1" si="2"/>
        <v>1899</v>
      </c>
      <c r="Q168" s="146">
        <f t="shared" ca="1" si="3"/>
        <v>1899</v>
      </c>
    </row>
    <row r="169" spans="2:17" hidden="1">
      <c r="B169" s="146">
        <f t="shared" ca="1" si="2"/>
        <v>1898</v>
      </c>
      <c r="Q169" s="146">
        <f t="shared" ca="1" si="3"/>
        <v>1898</v>
      </c>
    </row>
    <row r="170" spans="2:17" hidden="1">
      <c r="B170" s="146">
        <f t="shared" ca="1" si="2"/>
        <v>1897</v>
      </c>
      <c r="Q170" s="146">
        <f t="shared" ca="1" si="3"/>
        <v>1897</v>
      </c>
    </row>
    <row r="171" spans="2:17" hidden="1">
      <c r="B171" s="146">
        <f t="shared" ca="1" si="2"/>
        <v>1896</v>
      </c>
      <c r="Q171" s="146">
        <f t="shared" ca="1" si="3"/>
        <v>1896</v>
      </c>
    </row>
    <row r="172" spans="2:17" hidden="1">
      <c r="B172" s="146">
        <f t="shared" ref="B172:B235" ca="1" si="4">B171-1</f>
        <v>1895</v>
      </c>
      <c r="Q172" s="146">
        <f t="shared" ref="Q172:Q235" ca="1" si="5">Q171-1</f>
        <v>1895</v>
      </c>
    </row>
    <row r="173" spans="2:17" hidden="1">
      <c r="B173" s="146">
        <f t="shared" ca="1" si="4"/>
        <v>1894</v>
      </c>
      <c r="Q173" s="146">
        <f t="shared" ca="1" si="5"/>
        <v>1894</v>
      </c>
    </row>
    <row r="174" spans="2:17" hidden="1">
      <c r="B174" s="146">
        <f t="shared" ca="1" si="4"/>
        <v>1893</v>
      </c>
      <c r="Q174" s="146">
        <f t="shared" ca="1" si="5"/>
        <v>1893</v>
      </c>
    </row>
    <row r="175" spans="2:17" hidden="1">
      <c r="B175" s="146">
        <f t="shared" ca="1" si="4"/>
        <v>1892</v>
      </c>
      <c r="Q175" s="146">
        <f t="shared" ca="1" si="5"/>
        <v>1892</v>
      </c>
    </row>
    <row r="176" spans="2:17" hidden="1">
      <c r="B176" s="146">
        <f t="shared" ca="1" si="4"/>
        <v>1891</v>
      </c>
      <c r="Q176" s="146">
        <f t="shared" ca="1" si="5"/>
        <v>1891</v>
      </c>
    </row>
    <row r="177" spans="2:17" hidden="1">
      <c r="B177" s="146">
        <f t="shared" ca="1" si="4"/>
        <v>1890</v>
      </c>
      <c r="Q177" s="146">
        <f t="shared" ca="1" si="5"/>
        <v>1890</v>
      </c>
    </row>
    <row r="178" spans="2:17" hidden="1">
      <c r="B178" s="146">
        <f t="shared" ca="1" si="4"/>
        <v>1889</v>
      </c>
      <c r="Q178" s="146">
        <f t="shared" ca="1" si="5"/>
        <v>1889</v>
      </c>
    </row>
    <row r="179" spans="2:17" hidden="1">
      <c r="B179" s="146">
        <f t="shared" ca="1" si="4"/>
        <v>1888</v>
      </c>
      <c r="Q179" s="146">
        <f t="shared" ca="1" si="5"/>
        <v>1888</v>
      </c>
    </row>
    <row r="180" spans="2:17" hidden="1">
      <c r="B180" s="146">
        <f t="shared" ca="1" si="4"/>
        <v>1887</v>
      </c>
      <c r="Q180" s="146">
        <f t="shared" ca="1" si="5"/>
        <v>1887</v>
      </c>
    </row>
    <row r="181" spans="2:17" hidden="1">
      <c r="B181" s="146">
        <f t="shared" ca="1" si="4"/>
        <v>1886</v>
      </c>
      <c r="Q181" s="146">
        <f t="shared" ca="1" si="5"/>
        <v>1886</v>
      </c>
    </row>
    <row r="182" spans="2:17" hidden="1">
      <c r="B182" s="146">
        <f t="shared" ca="1" si="4"/>
        <v>1885</v>
      </c>
      <c r="Q182" s="146">
        <f t="shared" ca="1" si="5"/>
        <v>1885</v>
      </c>
    </row>
    <row r="183" spans="2:17" hidden="1">
      <c r="B183" s="146">
        <f t="shared" ca="1" si="4"/>
        <v>1884</v>
      </c>
      <c r="Q183" s="146">
        <f t="shared" ca="1" si="5"/>
        <v>1884</v>
      </c>
    </row>
    <row r="184" spans="2:17" hidden="1">
      <c r="B184" s="146">
        <f t="shared" ca="1" si="4"/>
        <v>1883</v>
      </c>
      <c r="Q184" s="146">
        <f t="shared" ca="1" si="5"/>
        <v>1883</v>
      </c>
    </row>
    <row r="185" spans="2:17" hidden="1">
      <c r="B185" s="146">
        <f t="shared" ca="1" si="4"/>
        <v>1882</v>
      </c>
      <c r="Q185" s="146">
        <f t="shared" ca="1" si="5"/>
        <v>1882</v>
      </c>
    </row>
    <row r="186" spans="2:17" hidden="1">
      <c r="B186" s="146">
        <f t="shared" ca="1" si="4"/>
        <v>1881</v>
      </c>
      <c r="Q186" s="146">
        <f t="shared" ca="1" si="5"/>
        <v>1881</v>
      </c>
    </row>
    <row r="187" spans="2:17" hidden="1">
      <c r="B187" s="146">
        <f t="shared" ca="1" si="4"/>
        <v>1880</v>
      </c>
      <c r="Q187" s="146">
        <f t="shared" ca="1" si="5"/>
        <v>1880</v>
      </c>
    </row>
    <row r="188" spans="2:17" hidden="1">
      <c r="B188" s="146">
        <f t="shared" ca="1" si="4"/>
        <v>1879</v>
      </c>
      <c r="Q188" s="146">
        <f t="shared" ca="1" si="5"/>
        <v>1879</v>
      </c>
    </row>
    <row r="189" spans="2:17" hidden="1">
      <c r="B189" s="146">
        <f t="shared" ca="1" si="4"/>
        <v>1878</v>
      </c>
      <c r="Q189" s="146">
        <f t="shared" ca="1" si="5"/>
        <v>1878</v>
      </c>
    </row>
    <row r="190" spans="2:17" hidden="1">
      <c r="B190" s="146">
        <f t="shared" ca="1" si="4"/>
        <v>1877</v>
      </c>
      <c r="Q190" s="146">
        <f t="shared" ca="1" si="5"/>
        <v>1877</v>
      </c>
    </row>
    <row r="191" spans="2:17" hidden="1">
      <c r="B191" s="146">
        <f t="shared" ca="1" si="4"/>
        <v>1876</v>
      </c>
      <c r="Q191" s="146">
        <f t="shared" ca="1" si="5"/>
        <v>1876</v>
      </c>
    </row>
    <row r="192" spans="2:17" hidden="1">
      <c r="B192" s="146">
        <f t="shared" ca="1" si="4"/>
        <v>1875</v>
      </c>
      <c r="Q192" s="146">
        <f t="shared" ca="1" si="5"/>
        <v>1875</v>
      </c>
    </row>
    <row r="193" spans="2:17" hidden="1">
      <c r="B193" s="146">
        <f t="shared" ca="1" si="4"/>
        <v>1874</v>
      </c>
      <c r="Q193" s="146">
        <f t="shared" ca="1" si="5"/>
        <v>1874</v>
      </c>
    </row>
    <row r="194" spans="2:17" hidden="1">
      <c r="B194" s="146">
        <f t="shared" ca="1" si="4"/>
        <v>1873</v>
      </c>
      <c r="Q194" s="146">
        <f t="shared" ca="1" si="5"/>
        <v>1873</v>
      </c>
    </row>
    <row r="195" spans="2:17" hidden="1">
      <c r="B195" s="146">
        <f t="shared" ca="1" si="4"/>
        <v>1872</v>
      </c>
      <c r="Q195" s="146">
        <f t="shared" ca="1" si="5"/>
        <v>1872</v>
      </c>
    </row>
    <row r="196" spans="2:17" hidden="1">
      <c r="B196" s="146">
        <f t="shared" ca="1" si="4"/>
        <v>1871</v>
      </c>
      <c r="Q196" s="146">
        <f t="shared" ca="1" si="5"/>
        <v>1871</v>
      </c>
    </row>
    <row r="197" spans="2:17" hidden="1">
      <c r="B197" s="146">
        <f t="shared" ca="1" si="4"/>
        <v>1870</v>
      </c>
      <c r="Q197" s="146">
        <f t="shared" ca="1" si="5"/>
        <v>1870</v>
      </c>
    </row>
    <row r="198" spans="2:17" hidden="1">
      <c r="B198" s="146">
        <f t="shared" ca="1" si="4"/>
        <v>1869</v>
      </c>
      <c r="Q198" s="146">
        <f t="shared" ca="1" si="5"/>
        <v>1869</v>
      </c>
    </row>
    <row r="199" spans="2:17" hidden="1">
      <c r="B199" s="146">
        <f t="shared" ca="1" si="4"/>
        <v>1868</v>
      </c>
      <c r="Q199" s="146">
        <f t="shared" ca="1" si="5"/>
        <v>1868</v>
      </c>
    </row>
    <row r="200" spans="2:17" hidden="1">
      <c r="B200" s="146">
        <f t="shared" ca="1" si="4"/>
        <v>1867</v>
      </c>
      <c r="Q200" s="146">
        <f t="shared" ca="1" si="5"/>
        <v>1867</v>
      </c>
    </row>
    <row r="201" spans="2:17" hidden="1">
      <c r="B201" s="146">
        <f t="shared" ca="1" si="4"/>
        <v>1866</v>
      </c>
      <c r="Q201" s="146">
        <f t="shared" ca="1" si="5"/>
        <v>1866</v>
      </c>
    </row>
    <row r="202" spans="2:17" hidden="1">
      <c r="B202" s="146">
        <f t="shared" ca="1" si="4"/>
        <v>1865</v>
      </c>
      <c r="Q202" s="146">
        <f t="shared" ca="1" si="5"/>
        <v>1865</v>
      </c>
    </row>
    <row r="203" spans="2:17" hidden="1">
      <c r="B203" s="146">
        <f t="shared" ca="1" si="4"/>
        <v>1864</v>
      </c>
      <c r="Q203" s="146">
        <f t="shared" ca="1" si="5"/>
        <v>1864</v>
      </c>
    </row>
    <row r="204" spans="2:17" hidden="1">
      <c r="B204" s="146">
        <f t="shared" ca="1" si="4"/>
        <v>1863</v>
      </c>
      <c r="Q204" s="146">
        <f t="shared" ca="1" si="5"/>
        <v>1863</v>
      </c>
    </row>
    <row r="205" spans="2:17" hidden="1">
      <c r="B205" s="146">
        <f t="shared" ca="1" si="4"/>
        <v>1862</v>
      </c>
      <c r="Q205" s="146">
        <f t="shared" ca="1" si="5"/>
        <v>1862</v>
      </c>
    </row>
    <row r="206" spans="2:17" hidden="1">
      <c r="B206" s="146">
        <f t="shared" ca="1" si="4"/>
        <v>1861</v>
      </c>
      <c r="Q206" s="146">
        <f t="shared" ca="1" si="5"/>
        <v>1861</v>
      </c>
    </row>
    <row r="207" spans="2:17" hidden="1">
      <c r="B207" s="146">
        <f t="shared" ca="1" si="4"/>
        <v>1860</v>
      </c>
      <c r="Q207" s="146">
        <f t="shared" ca="1" si="5"/>
        <v>1860</v>
      </c>
    </row>
    <row r="208" spans="2:17" hidden="1">
      <c r="B208" s="146">
        <f t="shared" ca="1" si="4"/>
        <v>1859</v>
      </c>
      <c r="Q208" s="146">
        <f t="shared" ca="1" si="5"/>
        <v>1859</v>
      </c>
    </row>
    <row r="209" spans="2:17" hidden="1">
      <c r="B209" s="146">
        <f t="shared" ca="1" si="4"/>
        <v>1858</v>
      </c>
      <c r="Q209" s="146">
        <f t="shared" ca="1" si="5"/>
        <v>1858</v>
      </c>
    </row>
    <row r="210" spans="2:17" hidden="1">
      <c r="B210" s="146">
        <f t="shared" ca="1" si="4"/>
        <v>1857</v>
      </c>
      <c r="Q210" s="146">
        <f t="shared" ca="1" si="5"/>
        <v>1857</v>
      </c>
    </row>
    <row r="211" spans="2:17" hidden="1">
      <c r="B211" s="146">
        <f t="shared" ca="1" si="4"/>
        <v>1856</v>
      </c>
      <c r="Q211" s="146">
        <f t="shared" ca="1" si="5"/>
        <v>1856</v>
      </c>
    </row>
    <row r="212" spans="2:17" hidden="1">
      <c r="B212" s="146">
        <f t="shared" ca="1" si="4"/>
        <v>1855</v>
      </c>
      <c r="Q212" s="146">
        <f t="shared" ca="1" si="5"/>
        <v>1855</v>
      </c>
    </row>
    <row r="213" spans="2:17" hidden="1">
      <c r="B213" s="146">
        <f t="shared" ca="1" si="4"/>
        <v>1854</v>
      </c>
      <c r="Q213" s="146">
        <f t="shared" ca="1" si="5"/>
        <v>1854</v>
      </c>
    </row>
    <row r="214" spans="2:17" hidden="1">
      <c r="B214" s="146">
        <f t="shared" ca="1" si="4"/>
        <v>1853</v>
      </c>
      <c r="Q214" s="146">
        <f t="shared" ca="1" si="5"/>
        <v>1853</v>
      </c>
    </row>
    <row r="215" spans="2:17" hidden="1">
      <c r="B215" s="146">
        <f t="shared" ca="1" si="4"/>
        <v>1852</v>
      </c>
      <c r="Q215" s="146">
        <f t="shared" ca="1" si="5"/>
        <v>1852</v>
      </c>
    </row>
    <row r="216" spans="2:17" hidden="1">
      <c r="B216" s="146">
        <f t="shared" ca="1" si="4"/>
        <v>1851</v>
      </c>
      <c r="Q216" s="146">
        <f t="shared" ca="1" si="5"/>
        <v>1851</v>
      </c>
    </row>
    <row r="217" spans="2:17" hidden="1">
      <c r="B217" s="146">
        <f t="shared" ca="1" si="4"/>
        <v>1850</v>
      </c>
      <c r="Q217" s="146">
        <f t="shared" ca="1" si="5"/>
        <v>1850</v>
      </c>
    </row>
    <row r="218" spans="2:17" hidden="1">
      <c r="B218" s="146">
        <f t="shared" ca="1" si="4"/>
        <v>1849</v>
      </c>
      <c r="Q218" s="146">
        <f t="shared" ca="1" si="5"/>
        <v>1849</v>
      </c>
    </row>
    <row r="219" spans="2:17" hidden="1">
      <c r="B219" s="146">
        <f t="shared" ca="1" si="4"/>
        <v>1848</v>
      </c>
      <c r="Q219" s="146">
        <f t="shared" ca="1" si="5"/>
        <v>1848</v>
      </c>
    </row>
    <row r="220" spans="2:17" hidden="1">
      <c r="B220" s="146">
        <f t="shared" ca="1" si="4"/>
        <v>1847</v>
      </c>
      <c r="Q220" s="146">
        <f t="shared" ca="1" si="5"/>
        <v>1847</v>
      </c>
    </row>
    <row r="221" spans="2:17" hidden="1">
      <c r="B221" s="146">
        <f t="shared" ca="1" si="4"/>
        <v>1846</v>
      </c>
      <c r="Q221" s="146">
        <f t="shared" ca="1" si="5"/>
        <v>1846</v>
      </c>
    </row>
    <row r="222" spans="2:17" hidden="1">
      <c r="B222" s="146">
        <f t="shared" ca="1" si="4"/>
        <v>1845</v>
      </c>
      <c r="Q222" s="146">
        <f t="shared" ca="1" si="5"/>
        <v>1845</v>
      </c>
    </row>
    <row r="223" spans="2:17" hidden="1">
      <c r="B223" s="146">
        <f t="shared" ca="1" si="4"/>
        <v>1844</v>
      </c>
      <c r="Q223" s="146">
        <f t="shared" ca="1" si="5"/>
        <v>1844</v>
      </c>
    </row>
    <row r="224" spans="2:17" hidden="1">
      <c r="B224" s="146">
        <f t="shared" ca="1" si="4"/>
        <v>1843</v>
      </c>
      <c r="Q224" s="146">
        <f t="shared" ca="1" si="5"/>
        <v>1843</v>
      </c>
    </row>
    <row r="225" spans="2:17" hidden="1">
      <c r="B225" s="146">
        <f t="shared" ca="1" si="4"/>
        <v>1842</v>
      </c>
      <c r="Q225" s="146">
        <f t="shared" ca="1" si="5"/>
        <v>1842</v>
      </c>
    </row>
    <row r="226" spans="2:17" hidden="1">
      <c r="B226" s="146">
        <f t="shared" ca="1" si="4"/>
        <v>1841</v>
      </c>
      <c r="Q226" s="146">
        <f t="shared" ca="1" si="5"/>
        <v>1841</v>
      </c>
    </row>
    <row r="227" spans="2:17" hidden="1">
      <c r="B227" s="146">
        <f t="shared" ca="1" si="4"/>
        <v>1840</v>
      </c>
      <c r="Q227" s="146">
        <f t="shared" ca="1" si="5"/>
        <v>1840</v>
      </c>
    </row>
    <row r="228" spans="2:17" hidden="1">
      <c r="B228" s="146">
        <f t="shared" ca="1" si="4"/>
        <v>1839</v>
      </c>
      <c r="Q228" s="146">
        <f t="shared" ca="1" si="5"/>
        <v>1839</v>
      </c>
    </row>
    <row r="229" spans="2:17" hidden="1">
      <c r="B229" s="146">
        <f t="shared" ca="1" si="4"/>
        <v>1838</v>
      </c>
      <c r="Q229" s="146">
        <f t="shared" ca="1" si="5"/>
        <v>1838</v>
      </c>
    </row>
    <row r="230" spans="2:17" hidden="1">
      <c r="B230" s="146">
        <f t="shared" ca="1" si="4"/>
        <v>1837</v>
      </c>
      <c r="Q230" s="146">
        <f t="shared" ca="1" si="5"/>
        <v>1837</v>
      </c>
    </row>
    <row r="231" spans="2:17" hidden="1">
      <c r="B231" s="146">
        <f t="shared" ca="1" si="4"/>
        <v>1836</v>
      </c>
      <c r="Q231" s="146">
        <f t="shared" ca="1" si="5"/>
        <v>1836</v>
      </c>
    </row>
    <row r="232" spans="2:17" hidden="1">
      <c r="B232" s="146">
        <f t="shared" ca="1" si="4"/>
        <v>1835</v>
      </c>
      <c r="Q232" s="146">
        <f t="shared" ca="1" si="5"/>
        <v>1835</v>
      </c>
    </row>
    <row r="233" spans="2:17" hidden="1">
      <c r="B233" s="146">
        <f t="shared" ca="1" si="4"/>
        <v>1834</v>
      </c>
      <c r="Q233" s="146">
        <f t="shared" ca="1" si="5"/>
        <v>1834</v>
      </c>
    </row>
    <row r="234" spans="2:17" hidden="1">
      <c r="B234" s="146">
        <f t="shared" ca="1" si="4"/>
        <v>1833</v>
      </c>
      <c r="Q234" s="146">
        <f t="shared" ca="1" si="5"/>
        <v>1833</v>
      </c>
    </row>
    <row r="235" spans="2:17" hidden="1">
      <c r="B235" s="146">
        <f t="shared" ca="1" si="4"/>
        <v>1832</v>
      </c>
      <c r="Q235" s="146">
        <f t="shared" ca="1" si="5"/>
        <v>1832</v>
      </c>
    </row>
    <row r="236" spans="2:17" hidden="1">
      <c r="B236" s="146">
        <f t="shared" ref="B236:B299" ca="1" si="6">B235-1</f>
        <v>1831</v>
      </c>
      <c r="Q236" s="146">
        <f t="shared" ref="Q236:Q299" ca="1" si="7">Q235-1</f>
        <v>1831</v>
      </c>
    </row>
    <row r="237" spans="2:17" hidden="1">
      <c r="B237" s="146">
        <f t="shared" ca="1" si="6"/>
        <v>1830</v>
      </c>
      <c r="Q237" s="146">
        <f t="shared" ca="1" si="7"/>
        <v>1830</v>
      </c>
    </row>
    <row r="238" spans="2:17" hidden="1">
      <c r="B238" s="146">
        <f t="shared" ca="1" si="6"/>
        <v>1829</v>
      </c>
      <c r="Q238" s="146">
        <f t="shared" ca="1" si="7"/>
        <v>1829</v>
      </c>
    </row>
    <row r="239" spans="2:17" hidden="1">
      <c r="B239" s="146">
        <f t="shared" ca="1" si="6"/>
        <v>1828</v>
      </c>
      <c r="Q239" s="146">
        <f t="shared" ca="1" si="7"/>
        <v>1828</v>
      </c>
    </row>
    <row r="240" spans="2:17" hidden="1">
      <c r="B240" s="146">
        <f t="shared" ca="1" si="6"/>
        <v>1827</v>
      </c>
      <c r="Q240" s="146">
        <f t="shared" ca="1" si="7"/>
        <v>1827</v>
      </c>
    </row>
    <row r="241" spans="2:17" hidden="1">
      <c r="B241" s="146">
        <f t="shared" ca="1" si="6"/>
        <v>1826</v>
      </c>
      <c r="Q241" s="146">
        <f t="shared" ca="1" si="7"/>
        <v>1826</v>
      </c>
    </row>
    <row r="242" spans="2:17" hidden="1">
      <c r="B242" s="146">
        <f t="shared" ca="1" si="6"/>
        <v>1825</v>
      </c>
      <c r="Q242" s="146">
        <f t="shared" ca="1" si="7"/>
        <v>1825</v>
      </c>
    </row>
    <row r="243" spans="2:17" hidden="1">
      <c r="B243" s="146">
        <f t="shared" ca="1" si="6"/>
        <v>1824</v>
      </c>
      <c r="Q243" s="146">
        <f t="shared" ca="1" si="7"/>
        <v>1824</v>
      </c>
    </row>
    <row r="244" spans="2:17" hidden="1">
      <c r="B244" s="146">
        <f t="shared" ca="1" si="6"/>
        <v>1823</v>
      </c>
      <c r="Q244" s="146">
        <f t="shared" ca="1" si="7"/>
        <v>1823</v>
      </c>
    </row>
    <row r="245" spans="2:17" hidden="1">
      <c r="B245" s="146">
        <f t="shared" ca="1" si="6"/>
        <v>1822</v>
      </c>
      <c r="Q245" s="146">
        <f t="shared" ca="1" si="7"/>
        <v>1822</v>
      </c>
    </row>
    <row r="246" spans="2:17" hidden="1">
      <c r="B246" s="146">
        <f t="shared" ca="1" si="6"/>
        <v>1821</v>
      </c>
      <c r="Q246" s="146">
        <f t="shared" ca="1" si="7"/>
        <v>1821</v>
      </c>
    </row>
    <row r="247" spans="2:17" hidden="1">
      <c r="B247" s="146">
        <f t="shared" ca="1" si="6"/>
        <v>1820</v>
      </c>
      <c r="Q247" s="146">
        <f t="shared" ca="1" si="7"/>
        <v>1820</v>
      </c>
    </row>
    <row r="248" spans="2:17" hidden="1">
      <c r="B248" s="146">
        <f t="shared" ca="1" si="6"/>
        <v>1819</v>
      </c>
      <c r="Q248" s="146">
        <f t="shared" ca="1" si="7"/>
        <v>1819</v>
      </c>
    </row>
    <row r="249" spans="2:17" hidden="1">
      <c r="B249" s="146">
        <f t="shared" ca="1" si="6"/>
        <v>1818</v>
      </c>
      <c r="Q249" s="146">
        <f t="shared" ca="1" si="7"/>
        <v>1818</v>
      </c>
    </row>
    <row r="250" spans="2:17" hidden="1">
      <c r="B250" s="146">
        <f t="shared" ca="1" si="6"/>
        <v>1817</v>
      </c>
      <c r="Q250" s="146">
        <f t="shared" ca="1" si="7"/>
        <v>1817</v>
      </c>
    </row>
    <row r="251" spans="2:17" hidden="1">
      <c r="B251" s="146">
        <f t="shared" ca="1" si="6"/>
        <v>1816</v>
      </c>
      <c r="Q251" s="146">
        <f t="shared" ca="1" si="7"/>
        <v>1816</v>
      </c>
    </row>
    <row r="252" spans="2:17" hidden="1">
      <c r="B252" s="146">
        <f t="shared" ca="1" si="6"/>
        <v>1815</v>
      </c>
      <c r="Q252" s="146">
        <f t="shared" ca="1" si="7"/>
        <v>1815</v>
      </c>
    </row>
    <row r="253" spans="2:17" hidden="1">
      <c r="B253" s="146">
        <f t="shared" ca="1" si="6"/>
        <v>1814</v>
      </c>
      <c r="Q253" s="146">
        <f t="shared" ca="1" si="7"/>
        <v>1814</v>
      </c>
    </row>
    <row r="254" spans="2:17" hidden="1">
      <c r="B254" s="146">
        <f t="shared" ca="1" si="6"/>
        <v>1813</v>
      </c>
      <c r="Q254" s="146">
        <f t="shared" ca="1" si="7"/>
        <v>1813</v>
      </c>
    </row>
    <row r="255" spans="2:17" hidden="1">
      <c r="B255" s="146">
        <f t="shared" ca="1" si="6"/>
        <v>1812</v>
      </c>
      <c r="Q255" s="146">
        <f t="shared" ca="1" si="7"/>
        <v>1812</v>
      </c>
    </row>
    <row r="256" spans="2:17" hidden="1">
      <c r="B256" s="146">
        <f t="shared" ca="1" si="6"/>
        <v>1811</v>
      </c>
      <c r="Q256" s="146">
        <f t="shared" ca="1" si="7"/>
        <v>1811</v>
      </c>
    </row>
    <row r="257" spans="2:17" hidden="1">
      <c r="B257" s="146">
        <f t="shared" ca="1" si="6"/>
        <v>1810</v>
      </c>
      <c r="Q257" s="146">
        <f t="shared" ca="1" si="7"/>
        <v>1810</v>
      </c>
    </row>
    <row r="258" spans="2:17" hidden="1">
      <c r="B258" s="146">
        <f t="shared" ca="1" si="6"/>
        <v>1809</v>
      </c>
      <c r="Q258" s="146">
        <f t="shared" ca="1" si="7"/>
        <v>1809</v>
      </c>
    </row>
    <row r="259" spans="2:17" hidden="1">
      <c r="B259" s="146">
        <f t="shared" ca="1" si="6"/>
        <v>1808</v>
      </c>
      <c r="Q259" s="146">
        <f t="shared" ca="1" si="7"/>
        <v>1808</v>
      </c>
    </row>
    <row r="260" spans="2:17" hidden="1">
      <c r="B260" s="146">
        <f t="shared" ca="1" si="6"/>
        <v>1807</v>
      </c>
      <c r="Q260" s="146">
        <f t="shared" ca="1" si="7"/>
        <v>1807</v>
      </c>
    </row>
    <row r="261" spans="2:17" hidden="1">
      <c r="B261" s="146">
        <f t="shared" ca="1" si="6"/>
        <v>1806</v>
      </c>
      <c r="Q261" s="146">
        <f t="shared" ca="1" si="7"/>
        <v>1806</v>
      </c>
    </row>
    <row r="262" spans="2:17" hidden="1">
      <c r="B262" s="146">
        <f t="shared" ca="1" si="6"/>
        <v>1805</v>
      </c>
      <c r="Q262" s="146">
        <f t="shared" ca="1" si="7"/>
        <v>1805</v>
      </c>
    </row>
    <row r="263" spans="2:17" hidden="1">
      <c r="B263" s="146">
        <f t="shared" ca="1" si="6"/>
        <v>1804</v>
      </c>
      <c r="Q263" s="146">
        <f t="shared" ca="1" si="7"/>
        <v>1804</v>
      </c>
    </row>
    <row r="264" spans="2:17" hidden="1">
      <c r="B264" s="146">
        <f t="shared" ca="1" si="6"/>
        <v>1803</v>
      </c>
      <c r="Q264" s="146">
        <f t="shared" ca="1" si="7"/>
        <v>1803</v>
      </c>
    </row>
    <row r="265" spans="2:17" hidden="1">
      <c r="B265" s="146">
        <f t="shared" ca="1" si="6"/>
        <v>1802</v>
      </c>
      <c r="Q265" s="146">
        <f t="shared" ca="1" si="7"/>
        <v>1802</v>
      </c>
    </row>
    <row r="266" spans="2:17" hidden="1">
      <c r="B266" s="146">
        <f t="shared" ca="1" si="6"/>
        <v>1801</v>
      </c>
      <c r="Q266" s="146">
        <f t="shared" ca="1" si="7"/>
        <v>1801</v>
      </c>
    </row>
    <row r="267" spans="2:17" hidden="1">
      <c r="B267" s="146">
        <f t="shared" ca="1" si="6"/>
        <v>1800</v>
      </c>
      <c r="Q267" s="146">
        <f t="shared" ca="1" si="7"/>
        <v>1800</v>
      </c>
    </row>
    <row r="268" spans="2:17" hidden="1">
      <c r="B268" s="146">
        <f t="shared" ca="1" si="6"/>
        <v>1799</v>
      </c>
      <c r="Q268" s="146">
        <f t="shared" ca="1" si="7"/>
        <v>1799</v>
      </c>
    </row>
    <row r="269" spans="2:17" hidden="1">
      <c r="B269" s="146">
        <f t="shared" ca="1" si="6"/>
        <v>1798</v>
      </c>
      <c r="Q269" s="146">
        <f t="shared" ca="1" si="7"/>
        <v>1798</v>
      </c>
    </row>
    <row r="270" spans="2:17" hidden="1">
      <c r="B270" s="146">
        <f t="shared" ca="1" si="6"/>
        <v>1797</v>
      </c>
      <c r="Q270" s="146">
        <f t="shared" ca="1" si="7"/>
        <v>1797</v>
      </c>
    </row>
    <row r="271" spans="2:17" hidden="1">
      <c r="B271" s="146">
        <f t="shared" ca="1" si="6"/>
        <v>1796</v>
      </c>
      <c r="Q271" s="146">
        <f t="shared" ca="1" si="7"/>
        <v>1796</v>
      </c>
    </row>
    <row r="272" spans="2:17" hidden="1">
      <c r="B272" s="146">
        <f t="shared" ca="1" si="6"/>
        <v>1795</v>
      </c>
      <c r="Q272" s="146">
        <f t="shared" ca="1" si="7"/>
        <v>1795</v>
      </c>
    </row>
    <row r="273" spans="2:17" hidden="1">
      <c r="B273" s="146">
        <f t="shared" ca="1" si="6"/>
        <v>1794</v>
      </c>
      <c r="Q273" s="146">
        <f t="shared" ca="1" si="7"/>
        <v>1794</v>
      </c>
    </row>
    <row r="274" spans="2:17" hidden="1">
      <c r="B274" s="146">
        <f t="shared" ca="1" si="6"/>
        <v>1793</v>
      </c>
      <c r="Q274" s="146">
        <f t="shared" ca="1" si="7"/>
        <v>1793</v>
      </c>
    </row>
    <row r="275" spans="2:17" hidden="1">
      <c r="B275" s="146">
        <f t="shared" ca="1" si="6"/>
        <v>1792</v>
      </c>
      <c r="Q275" s="146">
        <f t="shared" ca="1" si="7"/>
        <v>1792</v>
      </c>
    </row>
    <row r="276" spans="2:17" hidden="1">
      <c r="B276" s="146">
        <f t="shared" ca="1" si="6"/>
        <v>1791</v>
      </c>
      <c r="Q276" s="146">
        <f t="shared" ca="1" si="7"/>
        <v>1791</v>
      </c>
    </row>
    <row r="277" spans="2:17" hidden="1">
      <c r="B277" s="146">
        <f t="shared" ca="1" si="6"/>
        <v>1790</v>
      </c>
      <c r="Q277" s="146">
        <f t="shared" ca="1" si="7"/>
        <v>1790</v>
      </c>
    </row>
    <row r="278" spans="2:17" hidden="1">
      <c r="B278" s="146">
        <f t="shared" ca="1" si="6"/>
        <v>1789</v>
      </c>
      <c r="Q278" s="146">
        <f t="shared" ca="1" si="7"/>
        <v>1789</v>
      </c>
    </row>
    <row r="279" spans="2:17" hidden="1">
      <c r="B279" s="146">
        <f t="shared" ca="1" si="6"/>
        <v>1788</v>
      </c>
      <c r="Q279" s="146">
        <f t="shared" ca="1" si="7"/>
        <v>1788</v>
      </c>
    </row>
    <row r="280" spans="2:17" hidden="1">
      <c r="B280" s="146">
        <f t="shared" ca="1" si="6"/>
        <v>1787</v>
      </c>
      <c r="Q280" s="146">
        <f t="shared" ca="1" si="7"/>
        <v>1787</v>
      </c>
    </row>
    <row r="281" spans="2:17" hidden="1">
      <c r="B281" s="146">
        <f t="shared" ca="1" si="6"/>
        <v>1786</v>
      </c>
      <c r="Q281" s="146">
        <f t="shared" ca="1" si="7"/>
        <v>1786</v>
      </c>
    </row>
    <row r="282" spans="2:17" hidden="1">
      <c r="B282" s="146">
        <f t="shared" ca="1" si="6"/>
        <v>1785</v>
      </c>
      <c r="Q282" s="146">
        <f t="shared" ca="1" si="7"/>
        <v>1785</v>
      </c>
    </row>
    <row r="283" spans="2:17" hidden="1">
      <c r="B283" s="146">
        <f t="shared" ca="1" si="6"/>
        <v>1784</v>
      </c>
      <c r="Q283" s="146">
        <f t="shared" ca="1" si="7"/>
        <v>1784</v>
      </c>
    </row>
    <row r="284" spans="2:17" hidden="1">
      <c r="B284" s="146">
        <f t="shared" ca="1" si="6"/>
        <v>1783</v>
      </c>
      <c r="Q284" s="146">
        <f t="shared" ca="1" si="7"/>
        <v>1783</v>
      </c>
    </row>
    <row r="285" spans="2:17" hidden="1">
      <c r="B285" s="146">
        <f t="shared" ca="1" si="6"/>
        <v>1782</v>
      </c>
      <c r="Q285" s="146">
        <f t="shared" ca="1" si="7"/>
        <v>1782</v>
      </c>
    </row>
    <row r="286" spans="2:17" hidden="1">
      <c r="B286" s="146">
        <f t="shared" ca="1" si="6"/>
        <v>1781</v>
      </c>
      <c r="Q286" s="146">
        <f t="shared" ca="1" si="7"/>
        <v>1781</v>
      </c>
    </row>
    <row r="287" spans="2:17" hidden="1">
      <c r="B287" s="146">
        <f t="shared" ca="1" si="6"/>
        <v>1780</v>
      </c>
      <c r="Q287" s="146">
        <f t="shared" ca="1" si="7"/>
        <v>1780</v>
      </c>
    </row>
    <row r="288" spans="2:17" hidden="1">
      <c r="B288" s="146">
        <f t="shared" ca="1" si="6"/>
        <v>1779</v>
      </c>
      <c r="Q288" s="146">
        <f t="shared" ca="1" si="7"/>
        <v>1779</v>
      </c>
    </row>
    <row r="289" spans="2:17" hidden="1">
      <c r="B289" s="146">
        <f t="shared" ca="1" si="6"/>
        <v>1778</v>
      </c>
      <c r="Q289" s="146">
        <f t="shared" ca="1" si="7"/>
        <v>1778</v>
      </c>
    </row>
    <row r="290" spans="2:17" hidden="1">
      <c r="B290" s="146">
        <f t="shared" ca="1" si="6"/>
        <v>1777</v>
      </c>
      <c r="Q290" s="146">
        <f t="shared" ca="1" si="7"/>
        <v>1777</v>
      </c>
    </row>
    <row r="291" spans="2:17" hidden="1">
      <c r="B291" s="146">
        <f t="shared" ca="1" si="6"/>
        <v>1776</v>
      </c>
      <c r="Q291" s="146">
        <f t="shared" ca="1" si="7"/>
        <v>1776</v>
      </c>
    </row>
    <row r="292" spans="2:17" hidden="1">
      <c r="B292" s="146">
        <f t="shared" ca="1" si="6"/>
        <v>1775</v>
      </c>
      <c r="Q292" s="146">
        <f t="shared" ca="1" si="7"/>
        <v>1775</v>
      </c>
    </row>
    <row r="293" spans="2:17" hidden="1">
      <c r="B293" s="146">
        <f t="shared" ca="1" si="6"/>
        <v>1774</v>
      </c>
      <c r="Q293" s="146">
        <f t="shared" ca="1" si="7"/>
        <v>1774</v>
      </c>
    </row>
    <row r="294" spans="2:17" hidden="1">
      <c r="B294" s="146">
        <f t="shared" ca="1" si="6"/>
        <v>1773</v>
      </c>
      <c r="Q294" s="146">
        <f t="shared" ca="1" si="7"/>
        <v>1773</v>
      </c>
    </row>
    <row r="295" spans="2:17" hidden="1">
      <c r="B295" s="146">
        <f t="shared" ca="1" si="6"/>
        <v>1772</v>
      </c>
      <c r="Q295" s="146">
        <f t="shared" ca="1" si="7"/>
        <v>1772</v>
      </c>
    </row>
    <row r="296" spans="2:17" hidden="1">
      <c r="B296" s="146">
        <f t="shared" ca="1" si="6"/>
        <v>1771</v>
      </c>
      <c r="Q296" s="146">
        <f t="shared" ca="1" si="7"/>
        <v>1771</v>
      </c>
    </row>
    <row r="297" spans="2:17" hidden="1">
      <c r="B297" s="146">
        <f t="shared" ca="1" si="6"/>
        <v>1770</v>
      </c>
      <c r="Q297" s="146">
        <f t="shared" ca="1" si="7"/>
        <v>1770</v>
      </c>
    </row>
    <row r="298" spans="2:17" hidden="1">
      <c r="B298" s="146">
        <f t="shared" ca="1" si="6"/>
        <v>1769</v>
      </c>
      <c r="Q298" s="146">
        <f t="shared" ca="1" si="7"/>
        <v>1769</v>
      </c>
    </row>
    <row r="299" spans="2:17" hidden="1">
      <c r="B299" s="146">
        <f t="shared" ca="1" si="6"/>
        <v>1768</v>
      </c>
      <c r="Q299" s="146">
        <f t="shared" ca="1" si="7"/>
        <v>1768</v>
      </c>
    </row>
    <row r="300" spans="2:17" hidden="1">
      <c r="B300" s="146">
        <f t="shared" ref="B300:B334" ca="1" si="8">B299-1</f>
        <v>1767</v>
      </c>
      <c r="Q300" s="146">
        <f t="shared" ref="Q300:Q334" ca="1" si="9">Q299-1</f>
        <v>1767</v>
      </c>
    </row>
    <row r="301" spans="2:17" hidden="1">
      <c r="B301" s="146">
        <f t="shared" ca="1" si="8"/>
        <v>1766</v>
      </c>
      <c r="Q301" s="146">
        <f t="shared" ca="1" si="9"/>
        <v>1766</v>
      </c>
    </row>
    <row r="302" spans="2:17" hidden="1">
      <c r="B302" s="146">
        <f t="shared" ca="1" si="8"/>
        <v>1765</v>
      </c>
      <c r="Q302" s="146">
        <f t="shared" ca="1" si="9"/>
        <v>1765</v>
      </c>
    </row>
    <row r="303" spans="2:17" hidden="1">
      <c r="B303" s="146">
        <f t="shared" ca="1" si="8"/>
        <v>1764</v>
      </c>
      <c r="Q303" s="146">
        <f t="shared" ca="1" si="9"/>
        <v>1764</v>
      </c>
    </row>
    <row r="304" spans="2:17" hidden="1">
      <c r="B304" s="146">
        <f t="shared" ca="1" si="8"/>
        <v>1763</v>
      </c>
      <c r="Q304" s="146">
        <f t="shared" ca="1" si="9"/>
        <v>1763</v>
      </c>
    </row>
    <row r="305" spans="2:17" hidden="1">
      <c r="B305" s="146">
        <f t="shared" ca="1" si="8"/>
        <v>1762</v>
      </c>
      <c r="Q305" s="146">
        <f t="shared" ca="1" si="9"/>
        <v>1762</v>
      </c>
    </row>
    <row r="306" spans="2:17" hidden="1">
      <c r="B306" s="146">
        <f t="shared" ca="1" si="8"/>
        <v>1761</v>
      </c>
      <c r="Q306" s="146">
        <f t="shared" ca="1" si="9"/>
        <v>1761</v>
      </c>
    </row>
    <row r="307" spans="2:17" hidden="1">
      <c r="B307" s="146">
        <f t="shared" ca="1" si="8"/>
        <v>1760</v>
      </c>
      <c r="Q307" s="146">
        <f t="shared" ca="1" si="9"/>
        <v>1760</v>
      </c>
    </row>
    <row r="308" spans="2:17" hidden="1">
      <c r="B308" s="146">
        <f t="shared" ca="1" si="8"/>
        <v>1759</v>
      </c>
      <c r="Q308" s="146">
        <f t="shared" ca="1" si="9"/>
        <v>1759</v>
      </c>
    </row>
    <row r="309" spans="2:17" hidden="1">
      <c r="B309" s="146">
        <f t="shared" ca="1" si="8"/>
        <v>1758</v>
      </c>
      <c r="Q309" s="146">
        <f t="shared" ca="1" si="9"/>
        <v>1758</v>
      </c>
    </row>
    <row r="310" spans="2:17" hidden="1">
      <c r="B310" s="146">
        <f t="shared" ca="1" si="8"/>
        <v>1757</v>
      </c>
      <c r="Q310" s="146">
        <f t="shared" ca="1" si="9"/>
        <v>1757</v>
      </c>
    </row>
    <row r="311" spans="2:17" hidden="1">
      <c r="B311" s="146">
        <f t="shared" ca="1" si="8"/>
        <v>1756</v>
      </c>
      <c r="Q311" s="146">
        <f t="shared" ca="1" si="9"/>
        <v>1756</v>
      </c>
    </row>
    <row r="312" spans="2:17" hidden="1">
      <c r="B312" s="146">
        <f t="shared" ca="1" si="8"/>
        <v>1755</v>
      </c>
      <c r="Q312" s="146">
        <f t="shared" ca="1" si="9"/>
        <v>1755</v>
      </c>
    </row>
    <row r="313" spans="2:17" hidden="1">
      <c r="B313" s="146">
        <f t="shared" ca="1" si="8"/>
        <v>1754</v>
      </c>
      <c r="Q313" s="146">
        <f t="shared" ca="1" si="9"/>
        <v>1754</v>
      </c>
    </row>
    <row r="314" spans="2:17" hidden="1">
      <c r="B314" s="146">
        <f t="shared" ca="1" si="8"/>
        <v>1753</v>
      </c>
      <c r="Q314" s="146">
        <f t="shared" ca="1" si="9"/>
        <v>1753</v>
      </c>
    </row>
    <row r="315" spans="2:17" hidden="1">
      <c r="B315" s="146">
        <f t="shared" ca="1" si="8"/>
        <v>1752</v>
      </c>
      <c r="Q315" s="146">
        <f t="shared" ca="1" si="9"/>
        <v>1752</v>
      </c>
    </row>
    <row r="316" spans="2:17" hidden="1">
      <c r="B316" s="146">
        <f t="shared" ca="1" si="8"/>
        <v>1751</v>
      </c>
      <c r="Q316" s="146">
        <f t="shared" ca="1" si="9"/>
        <v>1751</v>
      </c>
    </row>
    <row r="317" spans="2:17" hidden="1">
      <c r="B317" s="146">
        <f t="shared" ca="1" si="8"/>
        <v>1750</v>
      </c>
      <c r="Q317" s="146">
        <f t="shared" ca="1" si="9"/>
        <v>1750</v>
      </c>
    </row>
    <row r="318" spans="2:17" hidden="1">
      <c r="B318" s="146">
        <f t="shared" ca="1" si="8"/>
        <v>1749</v>
      </c>
      <c r="Q318" s="146">
        <f t="shared" ca="1" si="9"/>
        <v>1749</v>
      </c>
    </row>
    <row r="319" spans="2:17" hidden="1">
      <c r="B319" s="146">
        <f t="shared" ca="1" si="8"/>
        <v>1748</v>
      </c>
      <c r="Q319" s="146">
        <f t="shared" ca="1" si="9"/>
        <v>1748</v>
      </c>
    </row>
    <row r="320" spans="2:17" hidden="1">
      <c r="B320" s="146">
        <f t="shared" ca="1" si="8"/>
        <v>1747</v>
      </c>
      <c r="Q320" s="146">
        <f t="shared" ca="1" si="9"/>
        <v>1747</v>
      </c>
    </row>
    <row r="321" spans="2:17" hidden="1">
      <c r="B321" s="146">
        <f t="shared" ca="1" si="8"/>
        <v>1746</v>
      </c>
      <c r="Q321" s="146">
        <f t="shared" ca="1" si="9"/>
        <v>1746</v>
      </c>
    </row>
    <row r="322" spans="2:17" hidden="1">
      <c r="B322" s="146">
        <f t="shared" ca="1" si="8"/>
        <v>1745</v>
      </c>
      <c r="Q322" s="146">
        <f t="shared" ca="1" si="9"/>
        <v>1745</v>
      </c>
    </row>
    <row r="323" spans="2:17" hidden="1">
      <c r="B323" s="146">
        <f t="shared" ca="1" si="8"/>
        <v>1744</v>
      </c>
      <c r="Q323" s="146">
        <f t="shared" ca="1" si="9"/>
        <v>1744</v>
      </c>
    </row>
    <row r="324" spans="2:17" hidden="1">
      <c r="B324" s="146">
        <f t="shared" ca="1" si="8"/>
        <v>1743</v>
      </c>
      <c r="Q324" s="146">
        <f t="shared" ca="1" si="9"/>
        <v>1743</v>
      </c>
    </row>
    <row r="325" spans="2:17" hidden="1">
      <c r="B325" s="146">
        <f t="shared" ca="1" si="8"/>
        <v>1742</v>
      </c>
      <c r="Q325" s="146">
        <f t="shared" ca="1" si="9"/>
        <v>1742</v>
      </c>
    </row>
    <row r="326" spans="2:17" hidden="1">
      <c r="B326" s="146">
        <f t="shared" ca="1" si="8"/>
        <v>1741</v>
      </c>
      <c r="Q326" s="146">
        <f t="shared" ca="1" si="9"/>
        <v>1741</v>
      </c>
    </row>
    <row r="327" spans="2:17" hidden="1">
      <c r="B327" s="146">
        <f t="shared" ca="1" si="8"/>
        <v>1740</v>
      </c>
      <c r="Q327" s="146">
        <f t="shared" ca="1" si="9"/>
        <v>1740</v>
      </c>
    </row>
    <row r="328" spans="2:17" hidden="1">
      <c r="B328" s="146">
        <f t="shared" ca="1" si="8"/>
        <v>1739</v>
      </c>
      <c r="Q328" s="146">
        <f t="shared" ca="1" si="9"/>
        <v>1739</v>
      </c>
    </row>
    <row r="329" spans="2:17" hidden="1">
      <c r="B329" s="146">
        <f t="shared" ca="1" si="8"/>
        <v>1738</v>
      </c>
      <c r="Q329" s="146">
        <f t="shared" ca="1" si="9"/>
        <v>1738</v>
      </c>
    </row>
    <row r="330" spans="2:17" hidden="1">
      <c r="B330" s="146">
        <f t="shared" ca="1" si="8"/>
        <v>1737</v>
      </c>
      <c r="Q330" s="146">
        <f t="shared" ca="1" si="9"/>
        <v>1737</v>
      </c>
    </row>
    <row r="331" spans="2:17" hidden="1">
      <c r="B331" s="146">
        <f t="shared" ca="1" si="8"/>
        <v>1736</v>
      </c>
      <c r="Q331" s="146">
        <f t="shared" ca="1" si="9"/>
        <v>1736</v>
      </c>
    </row>
    <row r="332" spans="2:17" hidden="1">
      <c r="B332" s="146">
        <f t="shared" ca="1" si="8"/>
        <v>1735</v>
      </c>
      <c r="Q332" s="146">
        <f t="shared" ca="1" si="9"/>
        <v>1735</v>
      </c>
    </row>
    <row r="333" spans="2:17" hidden="1">
      <c r="B333" s="146">
        <f t="shared" ca="1" si="8"/>
        <v>1734</v>
      </c>
      <c r="Q333" s="146">
        <f t="shared" ca="1" si="9"/>
        <v>1734</v>
      </c>
    </row>
    <row r="334" spans="2:17" hidden="1">
      <c r="B334" s="146">
        <f t="shared" ca="1" si="8"/>
        <v>1733</v>
      </c>
      <c r="Q334" s="146">
        <f t="shared" ca="1" si="9"/>
        <v>1733</v>
      </c>
    </row>
  </sheetData>
  <sheetProtection sheet="1" objects="1" scenarios="1"/>
  <mergeCells count="104">
    <mergeCell ref="A30:B30"/>
    <mergeCell ref="A31:B31"/>
    <mergeCell ref="C31:M31"/>
    <mergeCell ref="G26:M26"/>
    <mergeCell ref="C27:F27"/>
    <mergeCell ref="G27:M27"/>
    <mergeCell ref="A28:B28"/>
    <mergeCell ref="A29:B29"/>
    <mergeCell ref="C29:M29"/>
    <mergeCell ref="A22:B27"/>
    <mergeCell ref="C22:F22"/>
    <mergeCell ref="G22:M22"/>
    <mergeCell ref="C23:F23"/>
    <mergeCell ref="A20:B20"/>
    <mergeCell ref="A21:B21"/>
    <mergeCell ref="C21:M21"/>
    <mergeCell ref="C24:F24"/>
    <mergeCell ref="G24:M24"/>
    <mergeCell ref="G23:M23"/>
    <mergeCell ref="C20:D20"/>
    <mergeCell ref="C25:F25"/>
    <mergeCell ref="G25:M25"/>
    <mergeCell ref="A19:B19"/>
    <mergeCell ref="C1:F1"/>
    <mergeCell ref="A5:M5"/>
    <mergeCell ref="A8:B9"/>
    <mergeCell ref="D8:M8"/>
    <mergeCell ref="C9:M9"/>
    <mergeCell ref="A1:B1"/>
    <mergeCell ref="C12:M12"/>
    <mergeCell ref="A10:B11"/>
    <mergeCell ref="D10:H10"/>
    <mergeCell ref="I10:I11"/>
    <mergeCell ref="J10:M11"/>
    <mergeCell ref="D11:H11"/>
    <mergeCell ref="C19:D19"/>
    <mergeCell ref="E15:M15"/>
    <mergeCell ref="E18:M18"/>
    <mergeCell ref="A14:B15"/>
    <mergeCell ref="D14:E14"/>
    <mergeCell ref="I14:L14"/>
    <mergeCell ref="A16:B16"/>
    <mergeCell ref="C16:M16"/>
    <mergeCell ref="A17:B18"/>
    <mergeCell ref="D17:E17"/>
    <mergeCell ref="P1:Q1"/>
    <mergeCell ref="R1:U1"/>
    <mergeCell ref="P5:AB5"/>
    <mergeCell ref="P8:Q9"/>
    <mergeCell ref="S8:AB8"/>
    <mergeCell ref="R9:AB9"/>
    <mergeCell ref="C28:D28"/>
    <mergeCell ref="C30:D30"/>
    <mergeCell ref="C13:E13"/>
    <mergeCell ref="F13:M13"/>
    <mergeCell ref="C26:F26"/>
    <mergeCell ref="R12:AB12"/>
    <mergeCell ref="R13:T13"/>
    <mergeCell ref="U13:AB13"/>
    <mergeCell ref="P14:Q15"/>
    <mergeCell ref="S14:T14"/>
    <mergeCell ref="X14:AA14"/>
    <mergeCell ref="T15:AB15"/>
    <mergeCell ref="P10:Q11"/>
    <mergeCell ref="S10:W10"/>
    <mergeCell ref="X10:X11"/>
    <mergeCell ref="Y10:AB11"/>
    <mergeCell ref="S11:W11"/>
    <mergeCell ref="P19:Q19"/>
    <mergeCell ref="R19:S19"/>
    <mergeCell ref="P20:Q20"/>
    <mergeCell ref="R20:S20"/>
    <mergeCell ref="P21:Q21"/>
    <mergeCell ref="R21:AB21"/>
    <mergeCell ref="P16:Q16"/>
    <mergeCell ref="R16:AB16"/>
    <mergeCell ref="P17:Q18"/>
    <mergeCell ref="S17:T17"/>
    <mergeCell ref="X17:AA17"/>
    <mergeCell ref="T18:AB18"/>
    <mergeCell ref="A12:B13"/>
    <mergeCell ref="P12:Q13"/>
    <mergeCell ref="P31:Q31"/>
    <mergeCell ref="R31:AB31"/>
    <mergeCell ref="P28:Q28"/>
    <mergeCell ref="R28:S28"/>
    <mergeCell ref="P29:Q29"/>
    <mergeCell ref="R29:AB29"/>
    <mergeCell ref="P30:Q30"/>
    <mergeCell ref="R30:S30"/>
    <mergeCell ref="P22:Q27"/>
    <mergeCell ref="R22:U22"/>
    <mergeCell ref="V22:AB22"/>
    <mergeCell ref="R23:U23"/>
    <mergeCell ref="V23:AB23"/>
    <mergeCell ref="R24:U24"/>
    <mergeCell ref="V24:AB24"/>
    <mergeCell ref="R25:U25"/>
    <mergeCell ref="V25:AB25"/>
    <mergeCell ref="R26:U26"/>
    <mergeCell ref="V26:AB26"/>
    <mergeCell ref="R27:U27"/>
    <mergeCell ref="V27:AB27"/>
    <mergeCell ref="I17:L17"/>
  </mergeCells>
  <phoneticPr fontId="3"/>
  <conditionalFormatting sqref="C12:M12">
    <cfRule type="cellIs" dxfId="6" priority="5" operator="equal">
      <formula>"リストから選択してください"</formula>
    </cfRule>
  </conditionalFormatting>
  <conditionalFormatting sqref="D15">
    <cfRule type="cellIs" dxfId="5" priority="7" operator="equal">
      <formula>"都道府県"</formula>
    </cfRule>
  </conditionalFormatting>
  <conditionalFormatting sqref="D18">
    <cfRule type="cellIs" dxfId="4" priority="6" operator="equal">
      <formula>"都道府県"</formula>
    </cfRule>
  </conditionalFormatting>
  <conditionalFormatting sqref="R12:AB12">
    <cfRule type="cellIs" dxfId="3" priority="2" operator="equal">
      <formula>"リストから選択してください"</formula>
    </cfRule>
  </conditionalFormatting>
  <conditionalFormatting sqref="S15">
    <cfRule type="cellIs" dxfId="2" priority="4" operator="equal">
      <formula>"都道府県"</formula>
    </cfRule>
  </conditionalFormatting>
  <conditionalFormatting sqref="S18">
    <cfRule type="cellIs" dxfId="1" priority="3" operator="equal">
      <formula>"都道府県"</formula>
    </cfRule>
  </conditionalFormatting>
  <conditionalFormatting sqref="C9:M9">
    <cfRule type="cellIs" dxfId="0" priority="1" operator="equal">
      <formula>"自動表示です"</formula>
    </cfRule>
  </conditionalFormatting>
  <dataValidations count="7">
    <dataValidation type="list" allowBlank="1" showInputMessage="1" showErrorMessage="1" sqref="D15 D18 S15 S18" xr:uid="{AE736A60-9287-45A1-9971-946B44AB836E}">
      <formula1>"都道府県,都,道,府,県"</formula1>
    </dataValidation>
    <dataValidation type="list" allowBlank="1" showInputMessage="1" showErrorMessage="1" sqref="F28 F30 J20 F19 U28 U30 Y20 U19 C20:D20 R20:S20" xr:uid="{C53A7FBF-459A-408E-A64C-3E10A2B2616C}">
      <formula1>"1,2,3,4,5,6,7,8,9,10,11,12"</formula1>
    </dataValidation>
    <dataValidation type="list" allowBlank="1" showInputMessage="1" showErrorMessage="1" sqref="H19 F20 L20 H28 H30 W19 U20 AA20 W28 W30" xr:uid="{56DB357C-462C-4429-8E99-A25260F31130}">
      <formula1>"1,2,3,4,5,6,7,8,9,10,11,12,13,14,15,16,17,18,19,20,21,22,23,24,25,26,27,28,29,30,31"</formula1>
    </dataValidation>
    <dataValidation type="list" allowBlank="1" showInputMessage="1" showErrorMessage="1" sqref="R30:S30 C28:D28 C30:D30 C19:D19 R28:S28 R19:S19" xr:uid="{268D9F4F-4154-4F69-AD5D-2448A38E9321}">
      <formula1>$B$42:$B$267</formula1>
    </dataValidation>
    <dataValidation type="list" allowBlank="1" showInputMessage="1" showErrorMessage="1" sqref="C12:M12 R12:AB12" xr:uid="{97BCFB23-748F-4222-BD63-E27583BFF027}">
      <formula1>"リストから選択してください,各種会社 （株式会社・持分会社等）, 社団・財団等,学校法人・準学校法人,その他法人"</formula1>
    </dataValidation>
    <dataValidation imeMode="off" allowBlank="1" showInputMessage="1" showErrorMessage="1" sqref="A1:B1 I14:L14 I17:L17 D17:E17" xr:uid="{8364ABC3-2503-49BA-92F3-E5ED374AD212}"/>
    <dataValidation imeMode="hiragana" allowBlank="1" showInputMessage="1" showErrorMessage="1" sqref="C15 E15:M15 C18 E18:M18 C21:M21 C23:M27 C29:M29 C31:M31" xr:uid="{6578833B-1995-4524-9D30-61093252CC7D}"/>
  </dataValidations>
  <pageMargins left="0.59055118110236227" right="0.39370078740157483" top="0.47244094488188981" bottom="0.15748031496062992" header="0.31496062992125984" footer="0.15748031496062992"/>
  <pageSetup paperSize="9" scale="95" fitToHeight="0" orientation="portrait" cellComments="asDisplayed" horizontalDpi="300" verticalDpi="300" r:id="rId1"/>
  <headerFooter>
    <oddHeader>&amp;R&amp;"ＭＳ Ｐ明朝,標準"&amp;9（&amp;P／&amp;N）</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BF61B-A913-462A-A8F0-2A9FEFCA6C26}">
  <sheetPr codeName="Sheet5">
    <tabColor theme="9" tint="0.59999389629810485"/>
  </sheetPr>
  <dimension ref="A1:AK334"/>
  <sheetViews>
    <sheetView showGridLines="0" view="pageBreakPreview" zoomScaleNormal="100" zoomScaleSheetLayoutView="100" workbookViewId="0">
      <selection sqref="A1:B1"/>
    </sheetView>
  </sheetViews>
  <sheetFormatPr defaultColWidth="9" defaultRowHeight="13.5"/>
  <cols>
    <col min="1" max="1" width="6.125" style="4" customWidth="1"/>
    <col min="2" max="2" width="10.625" style="4" customWidth="1"/>
    <col min="3" max="3" width="7.375" style="4" customWidth="1"/>
    <col min="4" max="4" width="7.25" style="4" customWidth="1"/>
    <col min="5" max="5" width="5.625" style="4" customWidth="1"/>
    <col min="6" max="6" width="6.625" style="4" customWidth="1"/>
    <col min="7" max="7" width="3.125" style="4" bestFit="1" customWidth="1"/>
    <col min="8" max="8" width="6.625" style="4" customWidth="1"/>
    <col min="9" max="13" width="5.625" style="4" customWidth="1"/>
    <col min="14" max="15" width="9" style="4"/>
    <col min="16" max="16" width="6.125" style="232" customWidth="1"/>
    <col min="17" max="17" width="10.625" style="232" customWidth="1"/>
    <col min="18" max="18" width="7.375" style="232" customWidth="1"/>
    <col min="19" max="19" width="7.25" style="232" customWidth="1"/>
    <col min="20" max="20" width="5.625" style="232" customWidth="1"/>
    <col min="21" max="21" width="6.625" style="232" customWidth="1"/>
    <col min="22" max="22" width="3.125" style="232" bestFit="1" customWidth="1"/>
    <col min="23" max="23" width="6.625" style="232" customWidth="1"/>
    <col min="24" max="28" width="5.625" style="232" customWidth="1"/>
    <col min="29" max="16384" width="9" style="4"/>
  </cols>
  <sheetData>
    <row r="1" spans="1:37" s="1" customFormat="1" ht="19.5" customHeight="1">
      <c r="A1" s="709" t="s">
        <v>175</v>
      </c>
      <c r="B1" s="710"/>
      <c r="C1" s="711" t="str">
        <f>IF('01_1応募者の概要'!C9=0,"自動表示です",'01_1応募者の概要'!C9)</f>
        <v>自動表示です</v>
      </c>
      <c r="D1" s="712"/>
      <c r="E1" s="712"/>
      <c r="F1" s="713"/>
      <c r="G1" s="136"/>
      <c r="H1" s="136"/>
      <c r="I1" s="136"/>
      <c r="J1" s="138"/>
      <c r="K1" s="173"/>
      <c r="L1" s="173"/>
      <c r="M1" s="200" t="str">
        <f>'01_1応募者の概要'!L1&amp;'01_1応募者の概要'!N1</f>
        <v>様式第１号(R8用)</v>
      </c>
      <c r="O1" s="201" t="s">
        <v>198</v>
      </c>
      <c r="P1" s="776" t="s">
        <v>175</v>
      </c>
      <c r="Q1" s="777"/>
      <c r="R1" s="778" t="str">
        <f>IF('01_1応募者の概要'!C9=0,"自動表示です",'01_1応募者の概要'!C9)</f>
        <v>自動表示です</v>
      </c>
      <c r="S1" s="779"/>
      <c r="T1" s="779"/>
      <c r="U1" s="780"/>
      <c r="V1" s="201"/>
      <c r="W1" s="201"/>
      <c r="X1" s="201"/>
      <c r="Y1" s="202"/>
      <c r="Z1" s="203"/>
      <c r="AA1" s="203"/>
      <c r="AB1" s="202" t="str">
        <f>'01_1応募者の概要'!Z1&amp;'01_1応募者の概要'!AB1</f>
        <v/>
      </c>
    </row>
    <row r="2" spans="1:37" s="1" customFormat="1" ht="18.75" customHeight="1">
      <c r="A2" s="175" t="s">
        <v>220</v>
      </c>
      <c r="B2" s="136"/>
      <c r="C2" s="136"/>
      <c r="D2" s="136"/>
      <c r="E2" s="136"/>
      <c r="F2" s="136"/>
      <c r="G2" s="136"/>
      <c r="H2" s="136"/>
      <c r="I2" s="136"/>
      <c r="J2" s="136"/>
      <c r="K2" s="136"/>
      <c r="L2" s="136"/>
      <c r="M2" s="136"/>
      <c r="O2" s="260"/>
      <c r="P2" s="204" t="s">
        <v>220</v>
      </c>
      <c r="Q2" s="201"/>
      <c r="R2" s="201"/>
      <c r="S2" s="201"/>
      <c r="T2" s="201"/>
      <c r="U2" s="201"/>
      <c r="V2" s="201"/>
      <c r="W2" s="201"/>
      <c r="X2" s="201"/>
      <c r="Y2" s="201"/>
      <c r="Z2" s="201"/>
      <c r="AA2" s="201"/>
      <c r="AB2" s="201"/>
    </row>
    <row r="3" spans="1:37" s="1" customFormat="1" ht="18.75" customHeight="1">
      <c r="A3" s="146"/>
      <c r="B3" s="136" t="s">
        <v>390</v>
      </c>
      <c r="C3" s="136"/>
      <c r="D3" s="136"/>
      <c r="E3" s="136"/>
      <c r="F3" s="136"/>
      <c r="G3" s="136"/>
      <c r="H3" s="136"/>
      <c r="I3" s="136"/>
      <c r="J3" s="136"/>
      <c r="K3" s="136"/>
      <c r="L3" s="136"/>
      <c r="M3" s="136"/>
      <c r="O3" s="260"/>
      <c r="P3" s="204"/>
      <c r="Q3" s="201" t="s">
        <v>390</v>
      </c>
      <c r="R3" s="201"/>
      <c r="S3" s="201"/>
      <c r="T3" s="201"/>
      <c r="U3" s="201"/>
      <c r="V3" s="201"/>
      <c r="W3" s="201"/>
      <c r="X3" s="201"/>
      <c r="Y3" s="201"/>
      <c r="Z3" s="201"/>
      <c r="AA3" s="201"/>
      <c r="AB3" s="201"/>
    </row>
    <row r="4" spans="1:37" s="1" customFormat="1" ht="11.25" customHeight="1">
      <c r="A4" s="146"/>
      <c r="B4" s="136" t="s">
        <v>171</v>
      </c>
      <c r="C4" s="136"/>
      <c r="D4" s="136"/>
      <c r="E4" s="136"/>
      <c r="F4" s="136"/>
      <c r="G4" s="136"/>
      <c r="H4" s="136"/>
      <c r="I4" s="136"/>
      <c r="J4" s="136"/>
      <c r="K4" s="136"/>
      <c r="L4" s="136"/>
      <c r="M4" s="136"/>
      <c r="O4" s="260"/>
      <c r="P4" s="204"/>
      <c r="Q4" s="201" t="s">
        <v>171</v>
      </c>
      <c r="R4" s="201"/>
      <c r="S4" s="201"/>
      <c r="T4" s="201"/>
      <c r="U4" s="201"/>
      <c r="V4" s="201"/>
      <c r="W4" s="201"/>
      <c r="X4" s="201"/>
      <c r="Y4" s="201"/>
      <c r="Z4" s="201"/>
      <c r="AA4" s="201"/>
      <c r="AB4" s="201"/>
    </row>
    <row r="5" spans="1:37" s="1" customFormat="1" ht="24" customHeight="1">
      <c r="A5" s="426" t="s">
        <v>213</v>
      </c>
      <c r="B5" s="426"/>
      <c r="C5" s="426"/>
      <c r="D5" s="426"/>
      <c r="E5" s="426"/>
      <c r="F5" s="426"/>
      <c r="G5" s="426"/>
      <c r="H5" s="426"/>
      <c r="I5" s="426"/>
      <c r="J5" s="426"/>
      <c r="K5" s="426"/>
      <c r="L5" s="426"/>
      <c r="M5" s="426"/>
      <c r="O5" s="260"/>
      <c r="P5" s="597" t="s">
        <v>386</v>
      </c>
      <c r="Q5" s="597"/>
      <c r="R5" s="597"/>
      <c r="S5" s="597"/>
      <c r="T5" s="597"/>
      <c r="U5" s="597"/>
      <c r="V5" s="597"/>
      <c r="W5" s="597"/>
      <c r="X5" s="597"/>
      <c r="Y5" s="597"/>
      <c r="Z5" s="597"/>
      <c r="AA5" s="597"/>
      <c r="AB5" s="597"/>
    </row>
    <row r="6" spans="1:37" s="1" customFormat="1" ht="11.25" customHeight="1">
      <c r="A6" s="132"/>
      <c r="B6" s="132"/>
      <c r="C6" s="132"/>
      <c r="D6" s="132"/>
      <c r="E6" s="132"/>
      <c r="F6" s="132"/>
      <c r="G6" s="132"/>
      <c r="H6" s="132"/>
      <c r="I6" s="132"/>
      <c r="J6" s="132"/>
      <c r="K6" s="132"/>
      <c r="L6" s="132"/>
      <c r="M6" s="132"/>
      <c r="O6" s="260"/>
      <c r="P6" s="292"/>
      <c r="Q6" s="292"/>
      <c r="R6" s="292"/>
      <c r="S6" s="292"/>
      <c r="T6" s="292"/>
      <c r="U6" s="292"/>
      <c r="V6" s="292"/>
      <c r="W6" s="292"/>
      <c r="X6" s="292"/>
      <c r="Y6" s="292"/>
      <c r="Z6" s="292"/>
      <c r="AA6" s="292"/>
      <c r="AB6" s="292"/>
    </row>
    <row r="7" spans="1:37" s="1" customFormat="1" ht="27.75" customHeight="1">
      <c r="A7" s="742" t="s">
        <v>176</v>
      </c>
      <c r="B7" s="742"/>
      <c r="C7" s="233"/>
      <c r="D7" s="132"/>
      <c r="E7" s="132"/>
      <c r="F7" s="132"/>
      <c r="G7" s="132"/>
      <c r="H7" s="132"/>
      <c r="I7" s="132"/>
      <c r="J7" s="132"/>
      <c r="K7" s="132"/>
      <c r="L7" s="132"/>
      <c r="M7" s="132"/>
      <c r="O7" s="260"/>
      <c r="P7" s="781" t="s">
        <v>176</v>
      </c>
      <c r="Q7" s="781"/>
      <c r="R7" s="229">
        <v>1</v>
      </c>
      <c r="S7" s="292"/>
      <c r="T7" s="292"/>
      <c r="U7" s="292"/>
      <c r="V7" s="292"/>
      <c r="W7" s="292"/>
      <c r="X7" s="292"/>
      <c r="Y7" s="292"/>
      <c r="Z7" s="292"/>
      <c r="AA7" s="292"/>
      <c r="AB7" s="292"/>
    </row>
    <row r="8" spans="1:37" s="1" customFormat="1" ht="17.25" customHeight="1">
      <c r="A8" s="714" t="s">
        <v>222</v>
      </c>
      <c r="B8" s="715"/>
      <c r="C8" s="5" t="s">
        <v>92</v>
      </c>
      <c r="D8" s="718"/>
      <c r="E8" s="718"/>
      <c r="F8" s="718"/>
      <c r="G8" s="718"/>
      <c r="H8" s="718"/>
      <c r="I8" s="718"/>
      <c r="J8" s="718"/>
      <c r="K8" s="718"/>
      <c r="L8" s="718"/>
      <c r="M8" s="719"/>
      <c r="O8" s="260"/>
      <c r="P8" s="596" t="s">
        <v>222</v>
      </c>
      <c r="Q8" s="782"/>
      <c r="R8" s="205" t="s">
        <v>92</v>
      </c>
      <c r="S8" s="642"/>
      <c r="T8" s="642"/>
      <c r="U8" s="642"/>
      <c r="V8" s="642"/>
      <c r="W8" s="642"/>
      <c r="X8" s="642"/>
      <c r="Y8" s="642"/>
      <c r="Z8" s="642"/>
      <c r="AA8" s="642"/>
      <c r="AB8" s="643"/>
    </row>
    <row r="9" spans="1:37" s="1" customFormat="1" ht="37.5" customHeight="1">
      <c r="A9" s="716"/>
      <c r="B9" s="717"/>
      <c r="C9" s="720" t="str">
        <f>IFERROR(IF(VLOOKUP(C7,'01_3-1実施者の全体像'!D11:I16,2,FALSE)="","自動表示です",VLOOKUP(C7,'01_3-1実施者の全体像'!D11:I16,2,FALSE)),"自動表示です")</f>
        <v>自動表示です</v>
      </c>
      <c r="D9" s="721"/>
      <c r="E9" s="721"/>
      <c r="F9" s="721"/>
      <c r="G9" s="721"/>
      <c r="H9" s="721"/>
      <c r="I9" s="721"/>
      <c r="J9" s="721"/>
      <c r="K9" s="721"/>
      <c r="L9" s="721"/>
      <c r="M9" s="722"/>
      <c r="O9" s="260"/>
      <c r="P9" s="585"/>
      <c r="Q9" s="586"/>
      <c r="R9" s="644"/>
      <c r="S9" s="645"/>
      <c r="T9" s="645"/>
      <c r="U9" s="645"/>
      <c r="V9" s="645"/>
      <c r="W9" s="645"/>
      <c r="X9" s="645"/>
      <c r="Y9" s="645"/>
      <c r="Z9" s="645"/>
      <c r="AA9" s="645"/>
      <c r="AB9" s="646"/>
    </row>
    <row r="10" spans="1:37" s="1" customFormat="1" ht="17.25" customHeight="1">
      <c r="A10" s="723" t="s">
        <v>18</v>
      </c>
      <c r="B10" s="724"/>
      <c r="C10" s="19" t="s">
        <v>1</v>
      </c>
      <c r="D10" s="725"/>
      <c r="E10" s="726"/>
      <c r="F10" s="726"/>
      <c r="G10" s="726"/>
      <c r="H10" s="727"/>
      <c r="I10" s="728" t="s">
        <v>19</v>
      </c>
      <c r="J10" s="730"/>
      <c r="K10" s="730"/>
      <c r="L10" s="730"/>
      <c r="M10" s="731"/>
      <c r="O10" s="260"/>
      <c r="P10" s="583" t="s">
        <v>18</v>
      </c>
      <c r="Q10" s="584"/>
      <c r="R10" s="207" t="s">
        <v>1</v>
      </c>
      <c r="S10" s="657"/>
      <c r="T10" s="658"/>
      <c r="U10" s="658"/>
      <c r="V10" s="658"/>
      <c r="W10" s="659"/>
      <c r="X10" s="660" t="s">
        <v>19</v>
      </c>
      <c r="Y10" s="662"/>
      <c r="Z10" s="662"/>
      <c r="AA10" s="662"/>
      <c r="AB10" s="663"/>
    </row>
    <row r="11" spans="1:37" s="1" customFormat="1" ht="37.5" customHeight="1">
      <c r="A11" s="716"/>
      <c r="B11" s="717"/>
      <c r="C11" s="12" t="s">
        <v>96</v>
      </c>
      <c r="D11" s="734"/>
      <c r="E11" s="735"/>
      <c r="F11" s="735"/>
      <c r="G11" s="735"/>
      <c r="H11" s="736"/>
      <c r="I11" s="729"/>
      <c r="J11" s="732"/>
      <c r="K11" s="732"/>
      <c r="L11" s="732"/>
      <c r="M11" s="733"/>
      <c r="O11" s="260"/>
      <c r="P11" s="585"/>
      <c r="Q11" s="586"/>
      <c r="R11" s="209" t="s">
        <v>96</v>
      </c>
      <c r="S11" s="620"/>
      <c r="T11" s="621"/>
      <c r="U11" s="621"/>
      <c r="V11" s="621"/>
      <c r="W11" s="622"/>
      <c r="X11" s="661"/>
      <c r="Y11" s="664"/>
      <c r="Z11" s="664"/>
      <c r="AA11" s="664"/>
      <c r="AB11" s="665"/>
    </row>
    <row r="12" spans="1:37" s="1" customFormat="1" ht="37.5" customHeight="1">
      <c r="A12" s="705" t="s">
        <v>54</v>
      </c>
      <c r="B12" s="706"/>
      <c r="C12" s="796" t="s">
        <v>211</v>
      </c>
      <c r="D12" s="797"/>
      <c r="E12" s="797"/>
      <c r="F12" s="797"/>
      <c r="G12" s="797"/>
      <c r="H12" s="797"/>
      <c r="I12" s="797"/>
      <c r="J12" s="797"/>
      <c r="K12" s="797"/>
      <c r="L12" s="797"/>
      <c r="M12" s="798"/>
      <c r="O12" s="260"/>
      <c r="P12" s="583" t="s">
        <v>54</v>
      </c>
      <c r="Q12" s="584"/>
      <c r="R12" s="630" t="s">
        <v>211</v>
      </c>
      <c r="S12" s="631"/>
      <c r="T12" s="631"/>
      <c r="U12" s="631"/>
      <c r="V12" s="631"/>
      <c r="W12" s="631"/>
      <c r="X12" s="631"/>
      <c r="Y12" s="631"/>
      <c r="Z12" s="631"/>
      <c r="AA12" s="631"/>
      <c r="AB12" s="632"/>
    </row>
    <row r="13" spans="1:37" s="1" customFormat="1" ht="24.75" customHeight="1">
      <c r="A13" s="707"/>
      <c r="B13" s="708"/>
      <c r="C13" s="791" t="s">
        <v>224</v>
      </c>
      <c r="D13" s="792"/>
      <c r="E13" s="792"/>
      <c r="F13" s="793"/>
      <c r="G13" s="794"/>
      <c r="H13" s="794"/>
      <c r="I13" s="794"/>
      <c r="J13" s="794"/>
      <c r="K13" s="794"/>
      <c r="L13" s="794"/>
      <c r="M13" s="795"/>
      <c r="O13" s="260"/>
      <c r="P13" s="585"/>
      <c r="Q13" s="586"/>
      <c r="R13" s="627" t="s">
        <v>224</v>
      </c>
      <c r="S13" s="628"/>
      <c r="T13" s="628"/>
      <c r="U13" s="654"/>
      <c r="V13" s="655"/>
      <c r="W13" s="655"/>
      <c r="X13" s="655"/>
      <c r="Y13" s="655"/>
      <c r="Z13" s="655"/>
      <c r="AA13" s="655"/>
      <c r="AB13" s="656"/>
    </row>
    <row r="14" spans="1:37" s="1" customFormat="1" ht="21.75" customHeight="1">
      <c r="A14" s="723" t="s">
        <v>20</v>
      </c>
      <c r="B14" s="724"/>
      <c r="C14" s="58" t="s">
        <v>3</v>
      </c>
      <c r="D14" s="787"/>
      <c r="E14" s="787"/>
      <c r="F14" s="7" t="s">
        <v>4</v>
      </c>
      <c r="G14" s="7"/>
      <c r="H14" s="8" t="s">
        <v>5</v>
      </c>
      <c r="I14" s="788"/>
      <c r="J14" s="788"/>
      <c r="K14" s="788"/>
      <c r="L14" s="788"/>
      <c r="M14" s="13"/>
      <c r="O14" s="260"/>
      <c r="P14" s="583" t="s">
        <v>20</v>
      </c>
      <c r="Q14" s="584"/>
      <c r="R14" s="212" t="s">
        <v>3</v>
      </c>
      <c r="S14" s="634"/>
      <c r="T14" s="634"/>
      <c r="U14" s="213" t="s">
        <v>4</v>
      </c>
      <c r="V14" s="213"/>
      <c r="W14" s="214" t="s">
        <v>5</v>
      </c>
      <c r="X14" s="635"/>
      <c r="Y14" s="635"/>
      <c r="Z14" s="635"/>
      <c r="AA14" s="635"/>
      <c r="AB14" s="215"/>
    </row>
    <row r="15" spans="1:37" s="1" customFormat="1" ht="26.25" customHeight="1">
      <c r="A15" s="716"/>
      <c r="B15" s="717"/>
      <c r="C15" s="119"/>
      <c r="D15" s="120" t="s">
        <v>217</v>
      </c>
      <c r="E15" s="789"/>
      <c r="F15" s="789"/>
      <c r="G15" s="789"/>
      <c r="H15" s="789"/>
      <c r="I15" s="789"/>
      <c r="J15" s="789"/>
      <c r="K15" s="789"/>
      <c r="L15" s="789"/>
      <c r="M15" s="790"/>
      <c r="O15" s="260"/>
      <c r="P15" s="585"/>
      <c r="Q15" s="586"/>
      <c r="R15" s="216"/>
      <c r="S15" s="217" t="s">
        <v>217</v>
      </c>
      <c r="T15" s="636"/>
      <c r="U15" s="636"/>
      <c r="V15" s="636"/>
      <c r="W15" s="636"/>
      <c r="X15" s="636"/>
      <c r="Y15" s="636"/>
      <c r="Z15" s="636"/>
      <c r="AA15" s="636"/>
      <c r="AB15" s="637"/>
    </row>
    <row r="16" spans="1:37" s="1" customFormat="1" ht="30" customHeight="1">
      <c r="A16" s="723" t="s">
        <v>7</v>
      </c>
      <c r="B16" s="724"/>
      <c r="C16" s="783"/>
      <c r="D16" s="784"/>
      <c r="E16" s="784"/>
      <c r="F16" s="784"/>
      <c r="G16" s="784"/>
      <c r="H16" s="784"/>
      <c r="I16" s="784"/>
      <c r="J16" s="784"/>
      <c r="K16" s="784"/>
      <c r="L16" s="784"/>
      <c r="M16" s="785"/>
      <c r="O16" s="260"/>
      <c r="P16" s="583" t="s">
        <v>7</v>
      </c>
      <c r="Q16" s="584"/>
      <c r="R16" s="630" t="s">
        <v>218</v>
      </c>
      <c r="S16" s="631"/>
      <c r="T16" s="631"/>
      <c r="U16" s="631"/>
      <c r="V16" s="631"/>
      <c r="W16" s="631"/>
      <c r="X16" s="631"/>
      <c r="Y16" s="631"/>
      <c r="Z16" s="631"/>
      <c r="AA16" s="631"/>
      <c r="AB16" s="632"/>
      <c r="AC16" s="9"/>
      <c r="AD16" s="9"/>
      <c r="AE16" s="6"/>
      <c r="AF16" s="9"/>
      <c r="AG16" s="9"/>
      <c r="AH16" s="9"/>
      <c r="AI16" s="9"/>
      <c r="AJ16" s="9"/>
      <c r="AK16" s="9"/>
    </row>
    <row r="17" spans="1:37" s="1" customFormat="1" ht="21.75" customHeight="1">
      <c r="A17" s="737" t="s">
        <v>21</v>
      </c>
      <c r="B17" s="769"/>
      <c r="C17" s="58" t="s">
        <v>3</v>
      </c>
      <c r="D17" s="787"/>
      <c r="E17" s="787"/>
      <c r="F17" s="7" t="s">
        <v>4</v>
      </c>
      <c r="G17" s="7"/>
      <c r="H17" s="8" t="s">
        <v>5</v>
      </c>
      <c r="I17" s="788"/>
      <c r="J17" s="788"/>
      <c r="K17" s="788"/>
      <c r="L17" s="788"/>
      <c r="M17" s="13"/>
      <c r="O17" s="260"/>
      <c r="P17" s="587" t="s">
        <v>21</v>
      </c>
      <c r="Q17" s="624"/>
      <c r="R17" s="212" t="s">
        <v>3</v>
      </c>
      <c r="S17" s="634"/>
      <c r="T17" s="634"/>
      <c r="U17" s="213" t="s">
        <v>4</v>
      </c>
      <c r="V17" s="213"/>
      <c r="W17" s="214" t="s">
        <v>5</v>
      </c>
      <c r="X17" s="635"/>
      <c r="Y17" s="635"/>
      <c r="Z17" s="635"/>
      <c r="AA17" s="635"/>
      <c r="AB17" s="215"/>
    </row>
    <row r="18" spans="1:37" s="1" customFormat="1" ht="26.25" customHeight="1">
      <c r="A18" s="723"/>
      <c r="B18" s="786"/>
      <c r="C18" s="119"/>
      <c r="D18" s="120" t="s">
        <v>217</v>
      </c>
      <c r="E18" s="789"/>
      <c r="F18" s="789"/>
      <c r="G18" s="789"/>
      <c r="H18" s="789"/>
      <c r="I18" s="789"/>
      <c r="J18" s="789"/>
      <c r="K18" s="789"/>
      <c r="L18" s="789"/>
      <c r="M18" s="790"/>
      <c r="O18" s="260"/>
      <c r="P18" s="583"/>
      <c r="Q18" s="633"/>
      <c r="R18" s="216"/>
      <c r="S18" s="217" t="s">
        <v>217</v>
      </c>
      <c r="T18" s="636"/>
      <c r="U18" s="636"/>
      <c r="V18" s="636"/>
      <c r="W18" s="636"/>
      <c r="X18" s="636"/>
      <c r="Y18" s="636"/>
      <c r="Z18" s="636"/>
      <c r="AA18" s="636"/>
      <c r="AB18" s="637"/>
    </row>
    <row r="19" spans="1:37" s="1" customFormat="1" ht="35.1" customHeight="1">
      <c r="A19" s="768" t="s">
        <v>22</v>
      </c>
      <c r="B19" s="769"/>
      <c r="C19" s="753"/>
      <c r="D19" s="754"/>
      <c r="E19" s="59" t="s">
        <v>199</v>
      </c>
      <c r="F19" s="121"/>
      <c r="G19" s="59" t="s">
        <v>204</v>
      </c>
      <c r="H19" s="118"/>
      <c r="I19" s="17" t="s">
        <v>205</v>
      </c>
      <c r="J19" s="17"/>
      <c r="K19" s="17"/>
      <c r="L19" s="17"/>
      <c r="M19" s="18"/>
      <c r="O19" s="260"/>
      <c r="P19" s="623" t="s">
        <v>22</v>
      </c>
      <c r="Q19" s="624"/>
      <c r="R19" s="593"/>
      <c r="S19" s="594"/>
      <c r="T19" s="222" t="s">
        <v>199</v>
      </c>
      <c r="U19" s="230"/>
      <c r="V19" s="222" t="s">
        <v>204</v>
      </c>
      <c r="W19" s="223"/>
      <c r="X19" s="223" t="s">
        <v>205</v>
      </c>
      <c r="Y19" s="223"/>
      <c r="Z19" s="223"/>
      <c r="AA19" s="223"/>
      <c r="AB19" s="224"/>
    </row>
    <row r="20" spans="1:37" s="1" customFormat="1" ht="35.1" customHeight="1">
      <c r="A20" s="737" t="s">
        <v>23</v>
      </c>
      <c r="B20" s="738"/>
      <c r="C20" s="647"/>
      <c r="D20" s="365"/>
      <c r="E20" s="59" t="s">
        <v>215</v>
      </c>
      <c r="F20" s="118"/>
      <c r="G20" s="59" t="s">
        <v>205</v>
      </c>
      <c r="H20" s="59" t="s">
        <v>61</v>
      </c>
      <c r="I20" s="59" t="s">
        <v>216</v>
      </c>
      <c r="J20" s="121"/>
      <c r="K20" s="59" t="s">
        <v>215</v>
      </c>
      <c r="L20" s="118"/>
      <c r="M20" s="33" t="s">
        <v>205</v>
      </c>
      <c r="O20" s="260"/>
      <c r="P20" s="587" t="s">
        <v>23</v>
      </c>
      <c r="Q20" s="588"/>
      <c r="R20" s="625"/>
      <c r="S20" s="626"/>
      <c r="T20" s="222" t="s">
        <v>215</v>
      </c>
      <c r="U20" s="223"/>
      <c r="V20" s="222" t="s">
        <v>205</v>
      </c>
      <c r="W20" s="222" t="s">
        <v>61</v>
      </c>
      <c r="X20" s="222" t="s">
        <v>216</v>
      </c>
      <c r="Y20" s="230"/>
      <c r="Z20" s="222" t="s">
        <v>215</v>
      </c>
      <c r="AA20" s="223"/>
      <c r="AB20" s="225" t="s">
        <v>205</v>
      </c>
    </row>
    <row r="21" spans="1:37" s="1" customFormat="1" ht="49.5" customHeight="1">
      <c r="A21" s="737" t="s">
        <v>24</v>
      </c>
      <c r="B21" s="738"/>
      <c r="C21" s="770"/>
      <c r="D21" s="771"/>
      <c r="E21" s="771"/>
      <c r="F21" s="771"/>
      <c r="G21" s="771"/>
      <c r="H21" s="771"/>
      <c r="I21" s="771"/>
      <c r="J21" s="771"/>
      <c r="K21" s="771"/>
      <c r="L21" s="771"/>
      <c r="M21" s="772"/>
      <c r="O21" s="260"/>
      <c r="P21" s="587" t="s">
        <v>24</v>
      </c>
      <c r="Q21" s="588"/>
      <c r="R21" s="627" t="s">
        <v>252</v>
      </c>
      <c r="S21" s="628"/>
      <c r="T21" s="628"/>
      <c r="U21" s="628"/>
      <c r="V21" s="628"/>
      <c r="W21" s="628"/>
      <c r="X21" s="628"/>
      <c r="Y21" s="628"/>
      <c r="Z21" s="628"/>
      <c r="AA21" s="628"/>
      <c r="AB21" s="629"/>
      <c r="AC21" s="9"/>
      <c r="AD21" s="9"/>
      <c r="AE21" s="11"/>
      <c r="AF21" s="9"/>
      <c r="AG21" s="9"/>
      <c r="AH21" s="9"/>
      <c r="AI21" s="9"/>
      <c r="AJ21" s="9"/>
      <c r="AK21" s="9"/>
    </row>
    <row r="22" spans="1:37" s="1" customFormat="1" ht="18.75" customHeight="1">
      <c r="A22" s="723" t="s">
        <v>25</v>
      </c>
      <c r="B22" s="755"/>
      <c r="C22" s="757" t="s">
        <v>26</v>
      </c>
      <c r="D22" s="758"/>
      <c r="E22" s="758"/>
      <c r="F22" s="759"/>
      <c r="G22" s="760" t="s">
        <v>27</v>
      </c>
      <c r="H22" s="758"/>
      <c r="I22" s="758"/>
      <c r="J22" s="758"/>
      <c r="K22" s="758"/>
      <c r="L22" s="758"/>
      <c r="M22" s="761"/>
      <c r="N22" s="9"/>
      <c r="O22" s="324"/>
      <c r="P22" s="583" t="s">
        <v>25</v>
      </c>
      <c r="Q22" s="595"/>
      <c r="R22" s="599" t="s">
        <v>26</v>
      </c>
      <c r="S22" s="600"/>
      <c r="T22" s="600"/>
      <c r="U22" s="601"/>
      <c r="V22" s="602" t="s">
        <v>27</v>
      </c>
      <c r="W22" s="600"/>
      <c r="X22" s="600"/>
      <c r="Y22" s="600"/>
      <c r="Z22" s="600"/>
      <c r="AA22" s="600"/>
      <c r="AB22" s="603"/>
      <c r="AC22" s="11"/>
      <c r="AD22" s="9"/>
      <c r="AE22" s="9"/>
      <c r="AF22" s="9"/>
      <c r="AG22" s="9"/>
      <c r="AH22" s="9"/>
      <c r="AI22" s="9"/>
    </row>
    <row r="23" spans="1:37" s="1" customFormat="1" ht="26.25" customHeight="1">
      <c r="A23" s="714"/>
      <c r="B23" s="497"/>
      <c r="C23" s="762"/>
      <c r="D23" s="763"/>
      <c r="E23" s="763"/>
      <c r="F23" s="764"/>
      <c r="G23" s="773"/>
      <c r="H23" s="774"/>
      <c r="I23" s="774"/>
      <c r="J23" s="774"/>
      <c r="K23" s="774"/>
      <c r="L23" s="774"/>
      <c r="M23" s="775"/>
      <c r="N23" s="9"/>
      <c r="O23" s="324"/>
      <c r="P23" s="596"/>
      <c r="Q23" s="597"/>
      <c r="R23" s="604"/>
      <c r="S23" s="598"/>
      <c r="T23" s="598"/>
      <c r="U23" s="605"/>
      <c r="V23" s="606"/>
      <c r="W23" s="607"/>
      <c r="X23" s="607"/>
      <c r="Y23" s="607"/>
      <c r="Z23" s="607"/>
      <c r="AA23" s="607"/>
      <c r="AB23" s="608"/>
      <c r="AC23" s="11"/>
      <c r="AD23" s="9"/>
      <c r="AE23" s="9"/>
      <c r="AF23" s="9"/>
      <c r="AG23" s="9"/>
      <c r="AH23" s="9"/>
      <c r="AI23" s="9"/>
    </row>
    <row r="24" spans="1:37" s="1" customFormat="1" ht="26.25" customHeight="1">
      <c r="A24" s="714"/>
      <c r="B24" s="497"/>
      <c r="C24" s="765"/>
      <c r="D24" s="766"/>
      <c r="E24" s="766"/>
      <c r="F24" s="767"/>
      <c r="G24" s="743"/>
      <c r="H24" s="744"/>
      <c r="I24" s="744"/>
      <c r="J24" s="744"/>
      <c r="K24" s="744"/>
      <c r="L24" s="744"/>
      <c r="M24" s="745"/>
      <c r="N24" s="9"/>
      <c r="O24" s="324"/>
      <c r="P24" s="596"/>
      <c r="Q24" s="597"/>
      <c r="R24" s="609"/>
      <c r="S24" s="592"/>
      <c r="T24" s="592"/>
      <c r="U24" s="610"/>
      <c r="V24" s="611"/>
      <c r="W24" s="612"/>
      <c r="X24" s="612"/>
      <c r="Y24" s="612"/>
      <c r="Z24" s="612"/>
      <c r="AA24" s="612"/>
      <c r="AB24" s="613"/>
      <c r="AC24" s="11"/>
      <c r="AD24" s="9"/>
      <c r="AE24" s="9"/>
      <c r="AF24" s="9"/>
      <c r="AG24" s="9"/>
      <c r="AH24" s="9"/>
      <c r="AI24" s="9"/>
    </row>
    <row r="25" spans="1:37" s="1" customFormat="1" ht="26.25" customHeight="1">
      <c r="A25" s="714"/>
      <c r="B25" s="497"/>
      <c r="C25" s="765"/>
      <c r="D25" s="766"/>
      <c r="E25" s="766"/>
      <c r="F25" s="767"/>
      <c r="G25" s="743"/>
      <c r="H25" s="744"/>
      <c r="I25" s="744"/>
      <c r="J25" s="744"/>
      <c r="K25" s="744"/>
      <c r="L25" s="744"/>
      <c r="M25" s="745"/>
      <c r="N25" s="9"/>
      <c r="O25" s="324"/>
      <c r="P25" s="596"/>
      <c r="Q25" s="597"/>
      <c r="R25" s="609"/>
      <c r="S25" s="592"/>
      <c r="T25" s="592"/>
      <c r="U25" s="610"/>
      <c r="V25" s="611"/>
      <c r="W25" s="612"/>
      <c r="X25" s="612"/>
      <c r="Y25" s="612"/>
      <c r="Z25" s="612"/>
      <c r="AA25" s="612"/>
      <c r="AB25" s="613"/>
      <c r="AC25" s="11"/>
      <c r="AD25" s="9"/>
      <c r="AE25" s="9"/>
      <c r="AF25" s="9"/>
      <c r="AG25" s="9"/>
      <c r="AH25" s="9"/>
      <c r="AI25" s="9"/>
    </row>
    <row r="26" spans="1:37" s="1" customFormat="1" ht="26.25" customHeight="1">
      <c r="A26" s="714"/>
      <c r="B26" s="497"/>
      <c r="C26" s="765"/>
      <c r="D26" s="766"/>
      <c r="E26" s="766"/>
      <c r="F26" s="767"/>
      <c r="G26" s="743"/>
      <c r="H26" s="744"/>
      <c r="I26" s="744"/>
      <c r="J26" s="744"/>
      <c r="K26" s="744"/>
      <c r="L26" s="744"/>
      <c r="M26" s="745"/>
      <c r="N26" s="9"/>
      <c r="O26" s="324"/>
      <c r="P26" s="596"/>
      <c r="Q26" s="597"/>
      <c r="R26" s="609"/>
      <c r="S26" s="592"/>
      <c r="T26" s="592"/>
      <c r="U26" s="610"/>
      <c r="V26" s="611"/>
      <c r="W26" s="612"/>
      <c r="X26" s="612"/>
      <c r="Y26" s="612"/>
      <c r="Z26" s="612"/>
      <c r="AA26" s="612"/>
      <c r="AB26" s="613"/>
      <c r="AC26" s="11"/>
      <c r="AD26" s="9"/>
      <c r="AE26" s="9"/>
      <c r="AF26" s="9"/>
      <c r="AG26" s="9"/>
      <c r="AH26" s="9"/>
      <c r="AI26" s="9"/>
    </row>
    <row r="27" spans="1:37" s="1" customFormat="1" ht="26.25" customHeight="1">
      <c r="A27" s="716"/>
      <c r="B27" s="756"/>
      <c r="C27" s="746"/>
      <c r="D27" s="747"/>
      <c r="E27" s="747"/>
      <c r="F27" s="748"/>
      <c r="G27" s="749"/>
      <c r="H27" s="750"/>
      <c r="I27" s="750"/>
      <c r="J27" s="750"/>
      <c r="K27" s="750"/>
      <c r="L27" s="750"/>
      <c r="M27" s="751"/>
      <c r="O27" s="260"/>
      <c r="P27" s="585"/>
      <c r="Q27" s="598"/>
      <c r="R27" s="614"/>
      <c r="S27" s="615"/>
      <c r="T27" s="615"/>
      <c r="U27" s="616"/>
      <c r="V27" s="617"/>
      <c r="W27" s="618"/>
      <c r="X27" s="618"/>
      <c r="Y27" s="618"/>
      <c r="Z27" s="618"/>
      <c r="AA27" s="618"/>
      <c r="AB27" s="619"/>
    </row>
    <row r="28" spans="1:37" s="1" customFormat="1" ht="35.1" customHeight="1">
      <c r="A28" s="737" t="s">
        <v>28</v>
      </c>
      <c r="B28" s="752"/>
      <c r="C28" s="753"/>
      <c r="D28" s="754"/>
      <c r="E28" s="59" t="s">
        <v>199</v>
      </c>
      <c r="F28" s="121"/>
      <c r="G28" s="59" t="s">
        <v>204</v>
      </c>
      <c r="H28" s="118"/>
      <c r="I28" s="17" t="s">
        <v>205</v>
      </c>
      <c r="J28" s="17"/>
      <c r="K28" s="17"/>
      <c r="L28" s="17"/>
      <c r="M28" s="18"/>
      <c r="O28" s="260"/>
      <c r="P28" s="587" t="s">
        <v>28</v>
      </c>
      <c r="Q28" s="592"/>
      <c r="R28" s="593"/>
      <c r="S28" s="594"/>
      <c r="T28" s="222" t="s">
        <v>199</v>
      </c>
      <c r="U28" s="230"/>
      <c r="V28" s="222" t="s">
        <v>204</v>
      </c>
      <c r="W28" s="223"/>
      <c r="X28" s="223" t="s">
        <v>205</v>
      </c>
      <c r="Y28" s="223"/>
      <c r="Z28" s="223"/>
      <c r="AA28" s="223"/>
      <c r="AB28" s="224"/>
    </row>
    <row r="29" spans="1:37" s="1" customFormat="1" ht="51.75" customHeight="1">
      <c r="A29" s="737" t="s">
        <v>29</v>
      </c>
      <c r="B29" s="738"/>
      <c r="C29" s="739"/>
      <c r="D29" s="740"/>
      <c r="E29" s="740"/>
      <c r="F29" s="740"/>
      <c r="G29" s="740"/>
      <c r="H29" s="740"/>
      <c r="I29" s="740"/>
      <c r="J29" s="740"/>
      <c r="K29" s="740"/>
      <c r="L29" s="740"/>
      <c r="M29" s="741"/>
      <c r="O29" s="260"/>
      <c r="P29" s="587" t="s">
        <v>29</v>
      </c>
      <c r="Q29" s="588"/>
      <c r="R29" s="589" t="s">
        <v>255</v>
      </c>
      <c r="S29" s="590"/>
      <c r="T29" s="590"/>
      <c r="U29" s="590"/>
      <c r="V29" s="590"/>
      <c r="W29" s="590"/>
      <c r="X29" s="590"/>
      <c r="Y29" s="590"/>
      <c r="Z29" s="590"/>
      <c r="AA29" s="590"/>
      <c r="AB29" s="591"/>
      <c r="AC29" s="9"/>
      <c r="AD29" s="9"/>
      <c r="AE29" s="11"/>
      <c r="AF29" s="9"/>
      <c r="AG29" s="9"/>
      <c r="AH29" s="9"/>
      <c r="AI29" s="9"/>
      <c r="AJ29" s="9"/>
      <c r="AK29" s="9"/>
    </row>
    <row r="30" spans="1:37" s="1" customFormat="1" ht="40.5" customHeight="1">
      <c r="A30" s="737" t="s">
        <v>30</v>
      </c>
      <c r="B30" s="752"/>
      <c r="C30" s="753"/>
      <c r="D30" s="754"/>
      <c r="E30" s="59" t="s">
        <v>199</v>
      </c>
      <c r="F30" s="121"/>
      <c r="G30" s="59" t="s">
        <v>204</v>
      </c>
      <c r="H30" s="118"/>
      <c r="I30" s="17" t="s">
        <v>205</v>
      </c>
      <c r="J30" s="17"/>
      <c r="K30" s="17"/>
      <c r="L30" s="17"/>
      <c r="M30" s="18"/>
      <c r="O30" s="260"/>
      <c r="P30" s="587" t="s">
        <v>30</v>
      </c>
      <c r="Q30" s="592"/>
      <c r="R30" s="593"/>
      <c r="S30" s="594"/>
      <c r="T30" s="222" t="s">
        <v>199</v>
      </c>
      <c r="U30" s="230"/>
      <c r="V30" s="222" t="s">
        <v>204</v>
      </c>
      <c r="W30" s="223"/>
      <c r="X30" s="223" t="s">
        <v>205</v>
      </c>
      <c r="Y30" s="223"/>
      <c r="Z30" s="223"/>
      <c r="AA30" s="223"/>
      <c r="AB30" s="224"/>
    </row>
    <row r="31" spans="1:37" s="1" customFormat="1" ht="54.95" customHeight="1">
      <c r="A31" s="737" t="s">
        <v>31</v>
      </c>
      <c r="B31" s="738"/>
      <c r="C31" s="739"/>
      <c r="D31" s="740"/>
      <c r="E31" s="740"/>
      <c r="F31" s="740"/>
      <c r="G31" s="740"/>
      <c r="H31" s="740"/>
      <c r="I31" s="740"/>
      <c r="J31" s="740"/>
      <c r="K31" s="740"/>
      <c r="L31" s="740"/>
      <c r="M31" s="741"/>
      <c r="O31" s="260"/>
      <c r="P31" s="587" t="s">
        <v>31</v>
      </c>
      <c r="Q31" s="588"/>
      <c r="R31" s="589" t="s">
        <v>256</v>
      </c>
      <c r="S31" s="590"/>
      <c r="T31" s="590"/>
      <c r="U31" s="590"/>
      <c r="V31" s="590"/>
      <c r="W31" s="590"/>
      <c r="X31" s="590"/>
      <c r="Y31" s="590"/>
      <c r="Z31" s="590"/>
      <c r="AA31" s="590"/>
      <c r="AB31" s="591"/>
      <c r="AC31" s="9"/>
      <c r="AD31" s="9"/>
      <c r="AE31" s="11"/>
      <c r="AF31" s="9"/>
      <c r="AG31" s="9"/>
      <c r="AH31" s="9"/>
      <c r="AI31" s="9"/>
      <c r="AJ31" s="9"/>
      <c r="AK31" s="9"/>
    </row>
    <row r="32" spans="1:37" s="1" customFormat="1" ht="12">
      <c r="P32" s="201"/>
      <c r="Q32" s="201"/>
      <c r="R32" s="201"/>
      <c r="S32" s="201"/>
      <c r="T32" s="201"/>
      <c r="U32" s="201"/>
      <c r="V32" s="201"/>
      <c r="W32" s="201"/>
      <c r="X32" s="201"/>
      <c r="Y32" s="201"/>
      <c r="Z32" s="201"/>
      <c r="AA32" s="201"/>
      <c r="AB32" s="201"/>
    </row>
    <row r="33" spans="1:28" s="1" customFormat="1" ht="12">
      <c r="P33" s="201"/>
      <c r="Q33" s="201"/>
      <c r="R33" s="201"/>
      <c r="S33" s="201"/>
      <c r="T33" s="201"/>
      <c r="U33" s="201"/>
      <c r="V33" s="201"/>
      <c r="W33" s="201"/>
      <c r="X33" s="201"/>
      <c r="Y33" s="201"/>
      <c r="Z33" s="201"/>
      <c r="AA33" s="201"/>
      <c r="AB33" s="201"/>
    </row>
    <row r="34" spans="1:28" s="1" customFormat="1" ht="12">
      <c r="P34" s="201"/>
      <c r="Q34" s="201"/>
      <c r="R34" s="201"/>
      <c r="S34" s="201"/>
      <c r="T34" s="201"/>
      <c r="U34" s="201"/>
      <c r="V34" s="201"/>
      <c r="W34" s="201"/>
      <c r="X34" s="201"/>
      <c r="Y34" s="201"/>
      <c r="Z34" s="201"/>
      <c r="AA34" s="201"/>
      <c r="AB34" s="201"/>
    </row>
    <row r="35" spans="1:28" s="1" customFormat="1" ht="12">
      <c r="P35" s="201"/>
      <c r="Q35" s="201"/>
      <c r="R35" s="201"/>
      <c r="S35" s="201"/>
      <c r="T35" s="201"/>
      <c r="U35" s="201"/>
      <c r="V35" s="201"/>
      <c r="W35" s="201"/>
      <c r="X35" s="201"/>
      <c r="Y35" s="201"/>
      <c r="Z35" s="201"/>
      <c r="AA35" s="201"/>
      <c r="AB35" s="201"/>
    </row>
    <row r="36" spans="1:28" s="1" customFormat="1" ht="12">
      <c r="P36" s="201"/>
      <c r="Q36" s="201"/>
      <c r="R36" s="201"/>
      <c r="S36" s="201"/>
      <c r="T36" s="201"/>
      <c r="U36" s="201"/>
      <c r="V36" s="201"/>
      <c r="W36" s="201"/>
      <c r="X36" s="201"/>
      <c r="Y36" s="201"/>
      <c r="Z36" s="201"/>
      <c r="AA36" s="201"/>
      <c r="AB36" s="201"/>
    </row>
    <row r="37" spans="1:28" s="1" customFormat="1" ht="12">
      <c r="P37" s="201"/>
      <c r="Q37" s="201"/>
      <c r="R37" s="201"/>
      <c r="S37" s="201"/>
      <c r="T37" s="201"/>
      <c r="U37" s="201"/>
      <c r="V37" s="201"/>
      <c r="W37" s="201"/>
      <c r="X37" s="201"/>
      <c r="Y37" s="201"/>
      <c r="Z37" s="201"/>
      <c r="AA37" s="201"/>
      <c r="AB37" s="201"/>
    </row>
    <row r="38" spans="1:28" s="1" customFormat="1" ht="12">
      <c r="P38" s="201"/>
      <c r="Q38" s="201"/>
      <c r="R38" s="201"/>
      <c r="S38" s="201"/>
      <c r="T38" s="201"/>
      <c r="U38" s="201"/>
      <c r="V38" s="201"/>
      <c r="W38" s="201"/>
      <c r="X38" s="201"/>
      <c r="Y38" s="201"/>
      <c r="Z38" s="201"/>
      <c r="AA38" s="201"/>
      <c r="AB38" s="201"/>
    </row>
    <row r="39" spans="1:28" s="1" customFormat="1" ht="12">
      <c r="P39" s="201"/>
      <c r="Q39" s="201"/>
      <c r="R39" s="201"/>
      <c r="S39" s="201"/>
      <c r="T39" s="201"/>
      <c r="U39" s="201"/>
      <c r="V39" s="201"/>
      <c r="W39" s="201"/>
      <c r="X39" s="201"/>
      <c r="Y39" s="201"/>
      <c r="Z39" s="201"/>
      <c r="AA39" s="201"/>
      <c r="AB39" s="201"/>
    </row>
    <row r="42" spans="1:28" hidden="1">
      <c r="A42" s="60"/>
      <c r="B42" s="4">
        <f ca="1">YEAR(TODAY())</f>
        <v>2025</v>
      </c>
      <c r="P42" s="231"/>
    </row>
    <row r="43" spans="1:28" hidden="1">
      <c r="B43" s="4">
        <f ca="1">B42-1</f>
        <v>2024</v>
      </c>
    </row>
    <row r="44" spans="1:28" hidden="1">
      <c r="B44" s="4">
        <f t="shared" ref="B44:B107" ca="1" si="0">B43-1</f>
        <v>2023</v>
      </c>
    </row>
    <row r="45" spans="1:28" hidden="1">
      <c r="B45" s="4">
        <f t="shared" ca="1" si="0"/>
        <v>2022</v>
      </c>
    </row>
    <row r="46" spans="1:28" hidden="1">
      <c r="B46" s="4">
        <f t="shared" ca="1" si="0"/>
        <v>2021</v>
      </c>
    </row>
    <row r="47" spans="1:28" hidden="1">
      <c r="B47" s="4">
        <f t="shared" ca="1" si="0"/>
        <v>2020</v>
      </c>
    </row>
    <row r="48" spans="1:28" hidden="1">
      <c r="B48" s="4">
        <f t="shared" ca="1" si="0"/>
        <v>2019</v>
      </c>
    </row>
    <row r="49" spans="2:2" hidden="1">
      <c r="B49" s="4">
        <f t="shared" ca="1" si="0"/>
        <v>2018</v>
      </c>
    </row>
    <row r="50" spans="2:2" hidden="1">
      <c r="B50" s="4">
        <f t="shared" ca="1" si="0"/>
        <v>2017</v>
      </c>
    </row>
    <row r="51" spans="2:2" hidden="1">
      <c r="B51" s="4">
        <f t="shared" ca="1" si="0"/>
        <v>2016</v>
      </c>
    </row>
    <row r="52" spans="2:2" hidden="1">
      <c r="B52" s="4">
        <f t="shared" ca="1" si="0"/>
        <v>2015</v>
      </c>
    </row>
    <row r="53" spans="2:2" hidden="1">
      <c r="B53" s="4">
        <f t="shared" ca="1" si="0"/>
        <v>2014</v>
      </c>
    </row>
    <row r="54" spans="2:2" hidden="1">
      <c r="B54" s="4">
        <f t="shared" ca="1" si="0"/>
        <v>2013</v>
      </c>
    </row>
    <row r="55" spans="2:2" hidden="1">
      <c r="B55" s="4">
        <f t="shared" ca="1" si="0"/>
        <v>2012</v>
      </c>
    </row>
    <row r="56" spans="2:2" hidden="1">
      <c r="B56" s="4">
        <f t="shared" ca="1" si="0"/>
        <v>2011</v>
      </c>
    </row>
    <row r="57" spans="2:2" hidden="1">
      <c r="B57" s="4">
        <f t="shared" ca="1" si="0"/>
        <v>2010</v>
      </c>
    </row>
    <row r="58" spans="2:2" hidden="1">
      <c r="B58" s="4">
        <f t="shared" ca="1" si="0"/>
        <v>2009</v>
      </c>
    </row>
    <row r="59" spans="2:2" hidden="1">
      <c r="B59" s="4">
        <f t="shared" ca="1" si="0"/>
        <v>2008</v>
      </c>
    </row>
    <row r="60" spans="2:2" hidden="1">
      <c r="B60" s="4">
        <f t="shared" ca="1" si="0"/>
        <v>2007</v>
      </c>
    </row>
    <row r="61" spans="2:2" hidden="1">
      <c r="B61" s="4">
        <f t="shared" ca="1" si="0"/>
        <v>2006</v>
      </c>
    </row>
    <row r="62" spans="2:2" hidden="1">
      <c r="B62" s="4">
        <f t="shared" ca="1" si="0"/>
        <v>2005</v>
      </c>
    </row>
    <row r="63" spans="2:2" hidden="1">
      <c r="B63" s="4">
        <f t="shared" ca="1" si="0"/>
        <v>2004</v>
      </c>
    </row>
    <row r="64" spans="2:2" hidden="1">
      <c r="B64" s="4">
        <f t="shared" ca="1" si="0"/>
        <v>2003</v>
      </c>
    </row>
    <row r="65" spans="2:2" hidden="1">
      <c r="B65" s="4">
        <f t="shared" ca="1" si="0"/>
        <v>2002</v>
      </c>
    </row>
    <row r="66" spans="2:2" hidden="1">
      <c r="B66" s="4">
        <f t="shared" ca="1" si="0"/>
        <v>2001</v>
      </c>
    </row>
    <row r="67" spans="2:2" hidden="1">
      <c r="B67" s="4">
        <f t="shared" ca="1" si="0"/>
        <v>2000</v>
      </c>
    </row>
    <row r="68" spans="2:2" hidden="1">
      <c r="B68" s="4">
        <f t="shared" ca="1" si="0"/>
        <v>1999</v>
      </c>
    </row>
    <row r="69" spans="2:2" hidden="1">
      <c r="B69" s="4">
        <f t="shared" ca="1" si="0"/>
        <v>1998</v>
      </c>
    </row>
    <row r="70" spans="2:2" hidden="1">
      <c r="B70" s="4">
        <f t="shared" ca="1" si="0"/>
        <v>1997</v>
      </c>
    </row>
    <row r="71" spans="2:2" hidden="1">
      <c r="B71" s="4">
        <f t="shared" ca="1" si="0"/>
        <v>1996</v>
      </c>
    </row>
    <row r="72" spans="2:2" hidden="1">
      <c r="B72" s="4">
        <f t="shared" ca="1" si="0"/>
        <v>1995</v>
      </c>
    </row>
    <row r="73" spans="2:2" hidden="1">
      <c r="B73" s="4">
        <f t="shared" ca="1" si="0"/>
        <v>1994</v>
      </c>
    </row>
    <row r="74" spans="2:2" hidden="1">
      <c r="B74" s="4">
        <f t="shared" ca="1" si="0"/>
        <v>1993</v>
      </c>
    </row>
    <row r="75" spans="2:2" hidden="1">
      <c r="B75" s="4">
        <f t="shared" ca="1" si="0"/>
        <v>1992</v>
      </c>
    </row>
    <row r="76" spans="2:2" hidden="1">
      <c r="B76" s="4">
        <f t="shared" ca="1" si="0"/>
        <v>1991</v>
      </c>
    </row>
    <row r="77" spans="2:2" hidden="1">
      <c r="B77" s="4">
        <f t="shared" ca="1" si="0"/>
        <v>1990</v>
      </c>
    </row>
    <row r="78" spans="2:2" hidden="1">
      <c r="B78" s="4">
        <f t="shared" ca="1" si="0"/>
        <v>1989</v>
      </c>
    </row>
    <row r="79" spans="2:2" hidden="1">
      <c r="B79" s="4">
        <f t="shared" ca="1" si="0"/>
        <v>1988</v>
      </c>
    </row>
    <row r="80" spans="2:2" hidden="1">
      <c r="B80" s="4">
        <f t="shared" ca="1" si="0"/>
        <v>1987</v>
      </c>
    </row>
    <row r="81" spans="2:2" hidden="1">
      <c r="B81" s="4">
        <f t="shared" ca="1" si="0"/>
        <v>1986</v>
      </c>
    </row>
    <row r="82" spans="2:2" hidden="1">
      <c r="B82" s="4">
        <f t="shared" ca="1" si="0"/>
        <v>1985</v>
      </c>
    </row>
    <row r="83" spans="2:2" hidden="1">
      <c r="B83" s="4">
        <f t="shared" ca="1" si="0"/>
        <v>1984</v>
      </c>
    </row>
    <row r="84" spans="2:2" hidden="1">
      <c r="B84" s="4">
        <f t="shared" ca="1" si="0"/>
        <v>1983</v>
      </c>
    </row>
    <row r="85" spans="2:2" hidden="1">
      <c r="B85" s="4">
        <f t="shared" ca="1" si="0"/>
        <v>1982</v>
      </c>
    </row>
    <row r="86" spans="2:2" hidden="1">
      <c r="B86" s="4">
        <f t="shared" ca="1" si="0"/>
        <v>1981</v>
      </c>
    </row>
    <row r="87" spans="2:2" hidden="1">
      <c r="B87" s="4">
        <f t="shared" ca="1" si="0"/>
        <v>1980</v>
      </c>
    </row>
    <row r="88" spans="2:2" hidden="1">
      <c r="B88" s="4">
        <f t="shared" ca="1" si="0"/>
        <v>1979</v>
      </c>
    </row>
    <row r="89" spans="2:2" hidden="1">
      <c r="B89" s="4">
        <f t="shared" ca="1" si="0"/>
        <v>1978</v>
      </c>
    </row>
    <row r="90" spans="2:2" hidden="1">
      <c r="B90" s="4">
        <f t="shared" ca="1" si="0"/>
        <v>1977</v>
      </c>
    </row>
    <row r="91" spans="2:2" hidden="1">
      <c r="B91" s="4">
        <f t="shared" ca="1" si="0"/>
        <v>1976</v>
      </c>
    </row>
    <row r="92" spans="2:2" hidden="1">
      <c r="B92" s="4">
        <f t="shared" ca="1" si="0"/>
        <v>1975</v>
      </c>
    </row>
    <row r="93" spans="2:2" hidden="1">
      <c r="B93" s="4">
        <f t="shared" ca="1" si="0"/>
        <v>1974</v>
      </c>
    </row>
    <row r="94" spans="2:2" hidden="1">
      <c r="B94" s="4">
        <f t="shared" ca="1" si="0"/>
        <v>1973</v>
      </c>
    </row>
    <row r="95" spans="2:2" hidden="1">
      <c r="B95" s="4">
        <f t="shared" ca="1" si="0"/>
        <v>1972</v>
      </c>
    </row>
    <row r="96" spans="2:2" hidden="1">
      <c r="B96" s="4">
        <f t="shared" ca="1" si="0"/>
        <v>1971</v>
      </c>
    </row>
    <row r="97" spans="2:2" hidden="1">
      <c r="B97" s="4">
        <f t="shared" ca="1" si="0"/>
        <v>1970</v>
      </c>
    </row>
    <row r="98" spans="2:2" hidden="1">
      <c r="B98" s="4">
        <f t="shared" ca="1" si="0"/>
        <v>1969</v>
      </c>
    </row>
    <row r="99" spans="2:2" hidden="1">
      <c r="B99" s="4">
        <f t="shared" ca="1" si="0"/>
        <v>1968</v>
      </c>
    </row>
    <row r="100" spans="2:2" hidden="1">
      <c r="B100" s="4">
        <f t="shared" ca="1" si="0"/>
        <v>1967</v>
      </c>
    </row>
    <row r="101" spans="2:2" hidden="1">
      <c r="B101" s="4">
        <f t="shared" ca="1" si="0"/>
        <v>1966</v>
      </c>
    </row>
    <row r="102" spans="2:2" hidden="1">
      <c r="B102" s="4">
        <f t="shared" ca="1" si="0"/>
        <v>1965</v>
      </c>
    </row>
    <row r="103" spans="2:2" hidden="1">
      <c r="B103" s="4">
        <f t="shared" ca="1" si="0"/>
        <v>1964</v>
      </c>
    </row>
    <row r="104" spans="2:2" hidden="1">
      <c r="B104" s="4">
        <f t="shared" ca="1" si="0"/>
        <v>1963</v>
      </c>
    </row>
    <row r="105" spans="2:2" hidden="1">
      <c r="B105" s="4">
        <f t="shared" ca="1" si="0"/>
        <v>1962</v>
      </c>
    </row>
    <row r="106" spans="2:2" hidden="1">
      <c r="B106" s="4">
        <f t="shared" ca="1" si="0"/>
        <v>1961</v>
      </c>
    </row>
    <row r="107" spans="2:2" hidden="1">
      <c r="B107" s="4">
        <f t="shared" ca="1" si="0"/>
        <v>1960</v>
      </c>
    </row>
    <row r="108" spans="2:2" hidden="1">
      <c r="B108" s="4">
        <f t="shared" ref="B108:B171" ca="1" si="1">B107-1</f>
        <v>1959</v>
      </c>
    </row>
    <row r="109" spans="2:2" hidden="1">
      <c r="B109" s="4">
        <f t="shared" ca="1" si="1"/>
        <v>1958</v>
      </c>
    </row>
    <row r="110" spans="2:2" hidden="1">
      <c r="B110" s="4">
        <f t="shared" ca="1" si="1"/>
        <v>1957</v>
      </c>
    </row>
    <row r="111" spans="2:2" hidden="1">
      <c r="B111" s="4">
        <f t="shared" ca="1" si="1"/>
        <v>1956</v>
      </c>
    </row>
    <row r="112" spans="2:2" hidden="1">
      <c r="B112" s="4">
        <f t="shared" ca="1" si="1"/>
        <v>1955</v>
      </c>
    </row>
    <row r="113" spans="2:2" hidden="1">
      <c r="B113" s="4">
        <f t="shared" ca="1" si="1"/>
        <v>1954</v>
      </c>
    </row>
    <row r="114" spans="2:2" hidden="1">
      <c r="B114" s="4">
        <f t="shared" ca="1" si="1"/>
        <v>1953</v>
      </c>
    </row>
    <row r="115" spans="2:2" hidden="1">
      <c r="B115" s="4">
        <f t="shared" ca="1" si="1"/>
        <v>1952</v>
      </c>
    </row>
    <row r="116" spans="2:2" hidden="1">
      <c r="B116" s="4">
        <f t="shared" ca="1" si="1"/>
        <v>1951</v>
      </c>
    </row>
    <row r="117" spans="2:2" hidden="1">
      <c r="B117" s="4">
        <f t="shared" ca="1" si="1"/>
        <v>1950</v>
      </c>
    </row>
    <row r="118" spans="2:2" hidden="1">
      <c r="B118" s="4">
        <f t="shared" ca="1" si="1"/>
        <v>1949</v>
      </c>
    </row>
    <row r="119" spans="2:2" hidden="1">
      <c r="B119" s="4">
        <f t="shared" ca="1" si="1"/>
        <v>1948</v>
      </c>
    </row>
    <row r="120" spans="2:2" hidden="1">
      <c r="B120" s="4">
        <f t="shared" ca="1" si="1"/>
        <v>1947</v>
      </c>
    </row>
    <row r="121" spans="2:2" hidden="1">
      <c r="B121" s="4">
        <f t="shared" ca="1" si="1"/>
        <v>1946</v>
      </c>
    </row>
    <row r="122" spans="2:2" hidden="1">
      <c r="B122" s="4">
        <f t="shared" ca="1" si="1"/>
        <v>1945</v>
      </c>
    </row>
    <row r="123" spans="2:2" hidden="1">
      <c r="B123" s="4">
        <f t="shared" ca="1" si="1"/>
        <v>1944</v>
      </c>
    </row>
    <row r="124" spans="2:2" hidden="1">
      <c r="B124" s="4">
        <f t="shared" ca="1" si="1"/>
        <v>1943</v>
      </c>
    </row>
    <row r="125" spans="2:2" hidden="1">
      <c r="B125" s="4">
        <f t="shared" ca="1" si="1"/>
        <v>1942</v>
      </c>
    </row>
    <row r="126" spans="2:2" hidden="1">
      <c r="B126" s="4">
        <f t="shared" ca="1" si="1"/>
        <v>1941</v>
      </c>
    </row>
    <row r="127" spans="2:2" hidden="1">
      <c r="B127" s="4">
        <f t="shared" ca="1" si="1"/>
        <v>1940</v>
      </c>
    </row>
    <row r="128" spans="2:2" hidden="1">
      <c r="B128" s="4">
        <f t="shared" ca="1" si="1"/>
        <v>1939</v>
      </c>
    </row>
    <row r="129" spans="2:2" hidden="1">
      <c r="B129" s="4">
        <f t="shared" ca="1" si="1"/>
        <v>1938</v>
      </c>
    </row>
    <row r="130" spans="2:2" hidden="1">
      <c r="B130" s="4">
        <f t="shared" ca="1" si="1"/>
        <v>1937</v>
      </c>
    </row>
    <row r="131" spans="2:2" hidden="1">
      <c r="B131" s="4">
        <f t="shared" ca="1" si="1"/>
        <v>1936</v>
      </c>
    </row>
    <row r="132" spans="2:2" hidden="1">
      <c r="B132" s="4">
        <f t="shared" ca="1" si="1"/>
        <v>1935</v>
      </c>
    </row>
    <row r="133" spans="2:2" hidden="1">
      <c r="B133" s="4">
        <f t="shared" ca="1" si="1"/>
        <v>1934</v>
      </c>
    </row>
    <row r="134" spans="2:2" hidden="1">
      <c r="B134" s="4">
        <f t="shared" ca="1" si="1"/>
        <v>1933</v>
      </c>
    </row>
    <row r="135" spans="2:2" hidden="1">
      <c r="B135" s="4">
        <f t="shared" ca="1" si="1"/>
        <v>1932</v>
      </c>
    </row>
    <row r="136" spans="2:2" hidden="1">
      <c r="B136" s="4">
        <f t="shared" ca="1" si="1"/>
        <v>1931</v>
      </c>
    </row>
    <row r="137" spans="2:2" hidden="1">
      <c r="B137" s="4">
        <f t="shared" ca="1" si="1"/>
        <v>1930</v>
      </c>
    </row>
    <row r="138" spans="2:2" hidden="1">
      <c r="B138" s="4">
        <f t="shared" ca="1" si="1"/>
        <v>1929</v>
      </c>
    </row>
    <row r="139" spans="2:2" hidden="1">
      <c r="B139" s="4">
        <f t="shared" ca="1" si="1"/>
        <v>1928</v>
      </c>
    </row>
    <row r="140" spans="2:2" hidden="1">
      <c r="B140" s="4">
        <f t="shared" ca="1" si="1"/>
        <v>1927</v>
      </c>
    </row>
    <row r="141" spans="2:2" hidden="1">
      <c r="B141" s="4">
        <f t="shared" ca="1" si="1"/>
        <v>1926</v>
      </c>
    </row>
    <row r="142" spans="2:2" hidden="1">
      <c r="B142" s="4">
        <f t="shared" ca="1" si="1"/>
        <v>1925</v>
      </c>
    </row>
    <row r="143" spans="2:2" hidden="1">
      <c r="B143" s="4">
        <f t="shared" ca="1" si="1"/>
        <v>1924</v>
      </c>
    </row>
    <row r="144" spans="2:2" hidden="1">
      <c r="B144" s="4">
        <f t="shared" ca="1" si="1"/>
        <v>1923</v>
      </c>
    </row>
    <row r="145" spans="2:2" hidden="1">
      <c r="B145" s="4">
        <f t="shared" ca="1" si="1"/>
        <v>1922</v>
      </c>
    </row>
    <row r="146" spans="2:2" hidden="1">
      <c r="B146" s="4">
        <f t="shared" ca="1" si="1"/>
        <v>1921</v>
      </c>
    </row>
    <row r="147" spans="2:2" hidden="1">
      <c r="B147" s="4">
        <f t="shared" ca="1" si="1"/>
        <v>1920</v>
      </c>
    </row>
    <row r="148" spans="2:2" hidden="1">
      <c r="B148" s="4">
        <f t="shared" ca="1" si="1"/>
        <v>1919</v>
      </c>
    </row>
    <row r="149" spans="2:2" hidden="1">
      <c r="B149" s="4">
        <f t="shared" ca="1" si="1"/>
        <v>1918</v>
      </c>
    </row>
    <row r="150" spans="2:2" hidden="1">
      <c r="B150" s="4">
        <f t="shared" ca="1" si="1"/>
        <v>1917</v>
      </c>
    </row>
    <row r="151" spans="2:2" hidden="1">
      <c r="B151" s="4">
        <f t="shared" ca="1" si="1"/>
        <v>1916</v>
      </c>
    </row>
    <row r="152" spans="2:2" hidden="1">
      <c r="B152" s="4">
        <f t="shared" ca="1" si="1"/>
        <v>1915</v>
      </c>
    </row>
    <row r="153" spans="2:2" hidden="1">
      <c r="B153" s="4">
        <f t="shared" ca="1" si="1"/>
        <v>1914</v>
      </c>
    </row>
    <row r="154" spans="2:2" hidden="1">
      <c r="B154" s="4">
        <f t="shared" ca="1" si="1"/>
        <v>1913</v>
      </c>
    </row>
    <row r="155" spans="2:2" hidden="1">
      <c r="B155" s="4">
        <f t="shared" ca="1" si="1"/>
        <v>1912</v>
      </c>
    </row>
    <row r="156" spans="2:2" hidden="1">
      <c r="B156" s="4">
        <f t="shared" ca="1" si="1"/>
        <v>1911</v>
      </c>
    </row>
    <row r="157" spans="2:2" hidden="1">
      <c r="B157" s="4">
        <f t="shared" ca="1" si="1"/>
        <v>1910</v>
      </c>
    </row>
    <row r="158" spans="2:2" hidden="1">
      <c r="B158" s="4">
        <f t="shared" ca="1" si="1"/>
        <v>1909</v>
      </c>
    </row>
    <row r="159" spans="2:2" hidden="1">
      <c r="B159" s="4">
        <f t="shared" ca="1" si="1"/>
        <v>1908</v>
      </c>
    </row>
    <row r="160" spans="2:2" hidden="1">
      <c r="B160" s="4">
        <f t="shared" ca="1" si="1"/>
        <v>1907</v>
      </c>
    </row>
    <row r="161" spans="2:2" hidden="1">
      <c r="B161" s="4">
        <f t="shared" ca="1" si="1"/>
        <v>1906</v>
      </c>
    </row>
    <row r="162" spans="2:2" hidden="1">
      <c r="B162" s="4">
        <f t="shared" ca="1" si="1"/>
        <v>1905</v>
      </c>
    </row>
    <row r="163" spans="2:2" hidden="1">
      <c r="B163" s="4">
        <f t="shared" ca="1" si="1"/>
        <v>1904</v>
      </c>
    </row>
    <row r="164" spans="2:2" hidden="1">
      <c r="B164" s="4">
        <f t="shared" ca="1" si="1"/>
        <v>1903</v>
      </c>
    </row>
    <row r="165" spans="2:2" hidden="1">
      <c r="B165" s="4">
        <f t="shared" ca="1" si="1"/>
        <v>1902</v>
      </c>
    </row>
    <row r="166" spans="2:2" hidden="1">
      <c r="B166" s="4">
        <f t="shared" ca="1" si="1"/>
        <v>1901</v>
      </c>
    </row>
    <row r="167" spans="2:2" hidden="1">
      <c r="B167" s="4">
        <f t="shared" ca="1" si="1"/>
        <v>1900</v>
      </c>
    </row>
    <row r="168" spans="2:2" hidden="1">
      <c r="B168" s="4">
        <f t="shared" ca="1" si="1"/>
        <v>1899</v>
      </c>
    </row>
    <row r="169" spans="2:2" hidden="1">
      <c r="B169" s="4">
        <f t="shared" ca="1" si="1"/>
        <v>1898</v>
      </c>
    </row>
    <row r="170" spans="2:2" hidden="1">
      <c r="B170" s="4">
        <f t="shared" ca="1" si="1"/>
        <v>1897</v>
      </c>
    </row>
    <row r="171" spans="2:2" hidden="1">
      <c r="B171" s="4">
        <f t="shared" ca="1" si="1"/>
        <v>1896</v>
      </c>
    </row>
    <row r="172" spans="2:2" hidden="1">
      <c r="B172" s="4">
        <f t="shared" ref="B172:B235" ca="1" si="2">B171-1</f>
        <v>1895</v>
      </c>
    </row>
    <row r="173" spans="2:2" hidden="1">
      <c r="B173" s="4">
        <f t="shared" ca="1" si="2"/>
        <v>1894</v>
      </c>
    </row>
    <row r="174" spans="2:2" hidden="1">
      <c r="B174" s="4">
        <f t="shared" ca="1" si="2"/>
        <v>1893</v>
      </c>
    </row>
    <row r="175" spans="2:2" hidden="1">
      <c r="B175" s="4">
        <f t="shared" ca="1" si="2"/>
        <v>1892</v>
      </c>
    </row>
    <row r="176" spans="2:2" hidden="1">
      <c r="B176" s="4">
        <f t="shared" ca="1" si="2"/>
        <v>1891</v>
      </c>
    </row>
    <row r="177" spans="2:2" hidden="1">
      <c r="B177" s="4">
        <f t="shared" ca="1" si="2"/>
        <v>1890</v>
      </c>
    </row>
    <row r="178" spans="2:2" hidden="1">
      <c r="B178" s="4">
        <f t="shared" ca="1" si="2"/>
        <v>1889</v>
      </c>
    </row>
    <row r="179" spans="2:2" hidden="1">
      <c r="B179" s="4">
        <f t="shared" ca="1" si="2"/>
        <v>1888</v>
      </c>
    </row>
    <row r="180" spans="2:2" hidden="1">
      <c r="B180" s="4">
        <f t="shared" ca="1" si="2"/>
        <v>1887</v>
      </c>
    </row>
    <row r="181" spans="2:2" hidden="1">
      <c r="B181" s="4">
        <f t="shared" ca="1" si="2"/>
        <v>1886</v>
      </c>
    </row>
    <row r="182" spans="2:2" hidden="1">
      <c r="B182" s="4">
        <f t="shared" ca="1" si="2"/>
        <v>1885</v>
      </c>
    </row>
    <row r="183" spans="2:2" hidden="1">
      <c r="B183" s="4">
        <f t="shared" ca="1" si="2"/>
        <v>1884</v>
      </c>
    </row>
    <row r="184" spans="2:2" hidden="1">
      <c r="B184" s="4">
        <f t="shared" ca="1" si="2"/>
        <v>1883</v>
      </c>
    </row>
    <row r="185" spans="2:2" hidden="1">
      <c r="B185" s="4">
        <f t="shared" ca="1" si="2"/>
        <v>1882</v>
      </c>
    </row>
    <row r="186" spans="2:2" hidden="1">
      <c r="B186" s="4">
        <f t="shared" ca="1" si="2"/>
        <v>1881</v>
      </c>
    </row>
    <row r="187" spans="2:2" hidden="1">
      <c r="B187" s="4">
        <f t="shared" ca="1" si="2"/>
        <v>1880</v>
      </c>
    </row>
    <row r="188" spans="2:2" hidden="1">
      <c r="B188" s="4">
        <f t="shared" ca="1" si="2"/>
        <v>1879</v>
      </c>
    </row>
    <row r="189" spans="2:2" hidden="1">
      <c r="B189" s="4">
        <f t="shared" ca="1" si="2"/>
        <v>1878</v>
      </c>
    </row>
    <row r="190" spans="2:2" hidden="1">
      <c r="B190" s="4">
        <f t="shared" ca="1" si="2"/>
        <v>1877</v>
      </c>
    </row>
    <row r="191" spans="2:2" hidden="1">
      <c r="B191" s="4">
        <f t="shared" ca="1" si="2"/>
        <v>1876</v>
      </c>
    </row>
    <row r="192" spans="2:2" hidden="1">
      <c r="B192" s="4">
        <f t="shared" ca="1" si="2"/>
        <v>1875</v>
      </c>
    </row>
    <row r="193" spans="2:2" hidden="1">
      <c r="B193" s="4">
        <f t="shared" ca="1" si="2"/>
        <v>1874</v>
      </c>
    </row>
    <row r="194" spans="2:2" hidden="1">
      <c r="B194" s="4">
        <f t="shared" ca="1" si="2"/>
        <v>1873</v>
      </c>
    </row>
    <row r="195" spans="2:2" hidden="1">
      <c r="B195" s="4">
        <f t="shared" ca="1" si="2"/>
        <v>1872</v>
      </c>
    </row>
    <row r="196" spans="2:2" hidden="1">
      <c r="B196" s="4">
        <f t="shared" ca="1" si="2"/>
        <v>1871</v>
      </c>
    </row>
    <row r="197" spans="2:2" hidden="1">
      <c r="B197" s="4">
        <f t="shared" ca="1" si="2"/>
        <v>1870</v>
      </c>
    </row>
    <row r="198" spans="2:2" hidden="1">
      <c r="B198" s="4">
        <f t="shared" ca="1" si="2"/>
        <v>1869</v>
      </c>
    </row>
    <row r="199" spans="2:2" hidden="1">
      <c r="B199" s="4">
        <f t="shared" ca="1" si="2"/>
        <v>1868</v>
      </c>
    </row>
    <row r="200" spans="2:2" hidden="1">
      <c r="B200" s="4">
        <f t="shared" ca="1" si="2"/>
        <v>1867</v>
      </c>
    </row>
    <row r="201" spans="2:2" hidden="1">
      <c r="B201" s="4">
        <f t="shared" ca="1" si="2"/>
        <v>1866</v>
      </c>
    </row>
    <row r="202" spans="2:2" hidden="1">
      <c r="B202" s="4">
        <f t="shared" ca="1" si="2"/>
        <v>1865</v>
      </c>
    </row>
    <row r="203" spans="2:2" hidden="1">
      <c r="B203" s="4">
        <f t="shared" ca="1" si="2"/>
        <v>1864</v>
      </c>
    </row>
    <row r="204" spans="2:2" hidden="1">
      <c r="B204" s="4">
        <f t="shared" ca="1" si="2"/>
        <v>1863</v>
      </c>
    </row>
    <row r="205" spans="2:2" hidden="1">
      <c r="B205" s="4">
        <f t="shared" ca="1" si="2"/>
        <v>1862</v>
      </c>
    </row>
    <row r="206" spans="2:2" hidden="1">
      <c r="B206" s="4">
        <f t="shared" ca="1" si="2"/>
        <v>1861</v>
      </c>
    </row>
    <row r="207" spans="2:2" hidden="1">
      <c r="B207" s="4">
        <f t="shared" ca="1" si="2"/>
        <v>1860</v>
      </c>
    </row>
    <row r="208" spans="2:2" hidden="1">
      <c r="B208" s="4">
        <f t="shared" ca="1" si="2"/>
        <v>1859</v>
      </c>
    </row>
    <row r="209" spans="2:2" hidden="1">
      <c r="B209" s="4">
        <f t="shared" ca="1" si="2"/>
        <v>1858</v>
      </c>
    </row>
    <row r="210" spans="2:2" hidden="1">
      <c r="B210" s="4">
        <f t="shared" ca="1" si="2"/>
        <v>1857</v>
      </c>
    </row>
    <row r="211" spans="2:2" hidden="1">
      <c r="B211" s="4">
        <f t="shared" ca="1" si="2"/>
        <v>1856</v>
      </c>
    </row>
    <row r="212" spans="2:2" hidden="1">
      <c r="B212" s="4">
        <f t="shared" ca="1" si="2"/>
        <v>1855</v>
      </c>
    </row>
    <row r="213" spans="2:2" hidden="1">
      <c r="B213" s="4">
        <f t="shared" ca="1" si="2"/>
        <v>1854</v>
      </c>
    </row>
    <row r="214" spans="2:2" hidden="1">
      <c r="B214" s="4">
        <f t="shared" ca="1" si="2"/>
        <v>1853</v>
      </c>
    </row>
    <row r="215" spans="2:2" hidden="1">
      <c r="B215" s="4">
        <f t="shared" ca="1" si="2"/>
        <v>1852</v>
      </c>
    </row>
    <row r="216" spans="2:2" hidden="1">
      <c r="B216" s="4">
        <f t="shared" ca="1" si="2"/>
        <v>1851</v>
      </c>
    </row>
    <row r="217" spans="2:2" hidden="1">
      <c r="B217" s="4">
        <f t="shared" ca="1" si="2"/>
        <v>1850</v>
      </c>
    </row>
    <row r="218" spans="2:2" hidden="1">
      <c r="B218" s="4">
        <f t="shared" ca="1" si="2"/>
        <v>1849</v>
      </c>
    </row>
    <row r="219" spans="2:2" hidden="1">
      <c r="B219" s="4">
        <f t="shared" ca="1" si="2"/>
        <v>1848</v>
      </c>
    </row>
    <row r="220" spans="2:2" hidden="1">
      <c r="B220" s="4">
        <f t="shared" ca="1" si="2"/>
        <v>1847</v>
      </c>
    </row>
    <row r="221" spans="2:2" hidden="1">
      <c r="B221" s="4">
        <f t="shared" ca="1" si="2"/>
        <v>1846</v>
      </c>
    </row>
    <row r="222" spans="2:2" hidden="1">
      <c r="B222" s="4">
        <f t="shared" ca="1" si="2"/>
        <v>1845</v>
      </c>
    </row>
    <row r="223" spans="2:2" hidden="1">
      <c r="B223" s="4">
        <f t="shared" ca="1" si="2"/>
        <v>1844</v>
      </c>
    </row>
    <row r="224" spans="2:2" hidden="1">
      <c r="B224" s="4">
        <f t="shared" ca="1" si="2"/>
        <v>1843</v>
      </c>
    </row>
    <row r="225" spans="2:2" hidden="1">
      <c r="B225" s="4">
        <f t="shared" ca="1" si="2"/>
        <v>1842</v>
      </c>
    </row>
    <row r="226" spans="2:2" hidden="1">
      <c r="B226" s="4">
        <f t="shared" ca="1" si="2"/>
        <v>1841</v>
      </c>
    </row>
    <row r="227" spans="2:2" hidden="1">
      <c r="B227" s="4">
        <f t="shared" ca="1" si="2"/>
        <v>1840</v>
      </c>
    </row>
    <row r="228" spans="2:2" hidden="1">
      <c r="B228" s="4">
        <f t="shared" ca="1" si="2"/>
        <v>1839</v>
      </c>
    </row>
    <row r="229" spans="2:2" hidden="1">
      <c r="B229" s="4">
        <f t="shared" ca="1" si="2"/>
        <v>1838</v>
      </c>
    </row>
    <row r="230" spans="2:2" hidden="1">
      <c r="B230" s="4">
        <f t="shared" ca="1" si="2"/>
        <v>1837</v>
      </c>
    </row>
    <row r="231" spans="2:2" hidden="1">
      <c r="B231" s="4">
        <f t="shared" ca="1" si="2"/>
        <v>1836</v>
      </c>
    </row>
    <row r="232" spans="2:2" hidden="1">
      <c r="B232" s="4">
        <f t="shared" ca="1" si="2"/>
        <v>1835</v>
      </c>
    </row>
    <row r="233" spans="2:2" hidden="1">
      <c r="B233" s="4">
        <f t="shared" ca="1" si="2"/>
        <v>1834</v>
      </c>
    </row>
    <row r="234" spans="2:2" hidden="1">
      <c r="B234" s="4">
        <f t="shared" ca="1" si="2"/>
        <v>1833</v>
      </c>
    </row>
    <row r="235" spans="2:2" hidden="1">
      <c r="B235" s="4">
        <f t="shared" ca="1" si="2"/>
        <v>1832</v>
      </c>
    </row>
    <row r="236" spans="2:2" hidden="1">
      <c r="B236" s="4">
        <f t="shared" ref="B236:B299" ca="1" si="3">B235-1</f>
        <v>1831</v>
      </c>
    </row>
    <row r="237" spans="2:2" hidden="1">
      <c r="B237" s="4">
        <f t="shared" ca="1" si="3"/>
        <v>1830</v>
      </c>
    </row>
    <row r="238" spans="2:2" hidden="1">
      <c r="B238" s="4">
        <f t="shared" ca="1" si="3"/>
        <v>1829</v>
      </c>
    </row>
    <row r="239" spans="2:2" hidden="1">
      <c r="B239" s="4">
        <f t="shared" ca="1" si="3"/>
        <v>1828</v>
      </c>
    </row>
    <row r="240" spans="2:2" hidden="1">
      <c r="B240" s="4">
        <f t="shared" ca="1" si="3"/>
        <v>1827</v>
      </c>
    </row>
    <row r="241" spans="2:2" hidden="1">
      <c r="B241" s="4">
        <f t="shared" ca="1" si="3"/>
        <v>1826</v>
      </c>
    </row>
    <row r="242" spans="2:2" hidden="1">
      <c r="B242" s="4">
        <f t="shared" ca="1" si="3"/>
        <v>1825</v>
      </c>
    </row>
    <row r="243" spans="2:2" hidden="1">
      <c r="B243" s="4">
        <f t="shared" ca="1" si="3"/>
        <v>1824</v>
      </c>
    </row>
    <row r="244" spans="2:2" hidden="1">
      <c r="B244" s="4">
        <f t="shared" ca="1" si="3"/>
        <v>1823</v>
      </c>
    </row>
    <row r="245" spans="2:2" hidden="1">
      <c r="B245" s="4">
        <f t="shared" ca="1" si="3"/>
        <v>1822</v>
      </c>
    </row>
    <row r="246" spans="2:2" hidden="1">
      <c r="B246" s="4">
        <f t="shared" ca="1" si="3"/>
        <v>1821</v>
      </c>
    </row>
    <row r="247" spans="2:2" hidden="1">
      <c r="B247" s="4">
        <f t="shared" ca="1" si="3"/>
        <v>1820</v>
      </c>
    </row>
    <row r="248" spans="2:2" hidden="1">
      <c r="B248" s="4">
        <f t="shared" ca="1" si="3"/>
        <v>1819</v>
      </c>
    </row>
    <row r="249" spans="2:2" hidden="1">
      <c r="B249" s="4">
        <f t="shared" ca="1" si="3"/>
        <v>1818</v>
      </c>
    </row>
    <row r="250" spans="2:2" hidden="1">
      <c r="B250" s="4">
        <f t="shared" ca="1" si="3"/>
        <v>1817</v>
      </c>
    </row>
    <row r="251" spans="2:2" hidden="1">
      <c r="B251" s="4">
        <f t="shared" ca="1" si="3"/>
        <v>1816</v>
      </c>
    </row>
    <row r="252" spans="2:2" hidden="1">
      <c r="B252" s="4">
        <f t="shared" ca="1" si="3"/>
        <v>1815</v>
      </c>
    </row>
    <row r="253" spans="2:2" hidden="1">
      <c r="B253" s="4">
        <f t="shared" ca="1" si="3"/>
        <v>1814</v>
      </c>
    </row>
    <row r="254" spans="2:2" hidden="1">
      <c r="B254" s="4">
        <f t="shared" ca="1" si="3"/>
        <v>1813</v>
      </c>
    </row>
    <row r="255" spans="2:2" hidden="1">
      <c r="B255" s="4">
        <f t="shared" ca="1" si="3"/>
        <v>1812</v>
      </c>
    </row>
    <row r="256" spans="2:2" hidden="1">
      <c r="B256" s="4">
        <f t="shared" ca="1" si="3"/>
        <v>1811</v>
      </c>
    </row>
    <row r="257" spans="2:2" hidden="1">
      <c r="B257" s="4">
        <f t="shared" ca="1" si="3"/>
        <v>1810</v>
      </c>
    </row>
    <row r="258" spans="2:2" hidden="1">
      <c r="B258" s="4">
        <f t="shared" ca="1" si="3"/>
        <v>1809</v>
      </c>
    </row>
    <row r="259" spans="2:2" hidden="1">
      <c r="B259" s="4">
        <f t="shared" ca="1" si="3"/>
        <v>1808</v>
      </c>
    </row>
    <row r="260" spans="2:2" hidden="1">
      <c r="B260" s="4">
        <f t="shared" ca="1" si="3"/>
        <v>1807</v>
      </c>
    </row>
    <row r="261" spans="2:2" hidden="1">
      <c r="B261" s="4">
        <f t="shared" ca="1" si="3"/>
        <v>1806</v>
      </c>
    </row>
    <row r="262" spans="2:2" hidden="1">
      <c r="B262" s="4">
        <f t="shared" ca="1" si="3"/>
        <v>1805</v>
      </c>
    </row>
    <row r="263" spans="2:2" hidden="1">
      <c r="B263" s="4">
        <f t="shared" ca="1" si="3"/>
        <v>1804</v>
      </c>
    </row>
    <row r="264" spans="2:2" hidden="1">
      <c r="B264" s="4">
        <f t="shared" ca="1" si="3"/>
        <v>1803</v>
      </c>
    </row>
    <row r="265" spans="2:2" hidden="1">
      <c r="B265" s="4">
        <f t="shared" ca="1" si="3"/>
        <v>1802</v>
      </c>
    </row>
    <row r="266" spans="2:2" hidden="1">
      <c r="B266" s="4">
        <f t="shared" ca="1" si="3"/>
        <v>1801</v>
      </c>
    </row>
    <row r="267" spans="2:2" hidden="1">
      <c r="B267" s="4">
        <f t="shared" ca="1" si="3"/>
        <v>1800</v>
      </c>
    </row>
    <row r="268" spans="2:2" hidden="1">
      <c r="B268" s="4">
        <f t="shared" ca="1" si="3"/>
        <v>1799</v>
      </c>
    </row>
    <row r="269" spans="2:2" hidden="1">
      <c r="B269" s="4">
        <f t="shared" ca="1" si="3"/>
        <v>1798</v>
      </c>
    </row>
    <row r="270" spans="2:2" hidden="1">
      <c r="B270" s="4">
        <f t="shared" ca="1" si="3"/>
        <v>1797</v>
      </c>
    </row>
    <row r="271" spans="2:2" hidden="1">
      <c r="B271" s="4">
        <f t="shared" ca="1" si="3"/>
        <v>1796</v>
      </c>
    </row>
    <row r="272" spans="2:2" hidden="1">
      <c r="B272" s="4">
        <f t="shared" ca="1" si="3"/>
        <v>1795</v>
      </c>
    </row>
    <row r="273" spans="2:2" hidden="1">
      <c r="B273" s="4">
        <f t="shared" ca="1" si="3"/>
        <v>1794</v>
      </c>
    </row>
    <row r="274" spans="2:2" hidden="1">
      <c r="B274" s="4">
        <f t="shared" ca="1" si="3"/>
        <v>1793</v>
      </c>
    </row>
    <row r="275" spans="2:2" hidden="1">
      <c r="B275" s="4">
        <f t="shared" ca="1" si="3"/>
        <v>1792</v>
      </c>
    </row>
    <row r="276" spans="2:2" hidden="1">
      <c r="B276" s="4">
        <f t="shared" ca="1" si="3"/>
        <v>1791</v>
      </c>
    </row>
    <row r="277" spans="2:2" hidden="1">
      <c r="B277" s="4">
        <f t="shared" ca="1" si="3"/>
        <v>1790</v>
      </c>
    </row>
    <row r="278" spans="2:2" hidden="1">
      <c r="B278" s="4">
        <f t="shared" ca="1" si="3"/>
        <v>1789</v>
      </c>
    </row>
    <row r="279" spans="2:2" hidden="1">
      <c r="B279" s="4">
        <f t="shared" ca="1" si="3"/>
        <v>1788</v>
      </c>
    </row>
    <row r="280" spans="2:2" hidden="1">
      <c r="B280" s="4">
        <f t="shared" ca="1" si="3"/>
        <v>1787</v>
      </c>
    </row>
    <row r="281" spans="2:2" hidden="1">
      <c r="B281" s="4">
        <f t="shared" ca="1" si="3"/>
        <v>1786</v>
      </c>
    </row>
    <row r="282" spans="2:2" hidden="1">
      <c r="B282" s="4">
        <f t="shared" ca="1" si="3"/>
        <v>1785</v>
      </c>
    </row>
    <row r="283" spans="2:2" hidden="1">
      <c r="B283" s="4">
        <f t="shared" ca="1" si="3"/>
        <v>1784</v>
      </c>
    </row>
    <row r="284" spans="2:2" hidden="1">
      <c r="B284" s="4">
        <f t="shared" ca="1" si="3"/>
        <v>1783</v>
      </c>
    </row>
    <row r="285" spans="2:2" hidden="1">
      <c r="B285" s="4">
        <f t="shared" ca="1" si="3"/>
        <v>1782</v>
      </c>
    </row>
    <row r="286" spans="2:2" hidden="1">
      <c r="B286" s="4">
        <f t="shared" ca="1" si="3"/>
        <v>1781</v>
      </c>
    </row>
    <row r="287" spans="2:2" hidden="1">
      <c r="B287" s="4">
        <f t="shared" ca="1" si="3"/>
        <v>1780</v>
      </c>
    </row>
    <row r="288" spans="2:2" hidden="1">
      <c r="B288" s="4">
        <f t="shared" ca="1" si="3"/>
        <v>1779</v>
      </c>
    </row>
    <row r="289" spans="2:2" hidden="1">
      <c r="B289" s="4">
        <f t="shared" ca="1" si="3"/>
        <v>1778</v>
      </c>
    </row>
    <row r="290" spans="2:2" hidden="1">
      <c r="B290" s="4">
        <f t="shared" ca="1" si="3"/>
        <v>1777</v>
      </c>
    </row>
    <row r="291" spans="2:2" hidden="1">
      <c r="B291" s="4">
        <f t="shared" ca="1" si="3"/>
        <v>1776</v>
      </c>
    </row>
    <row r="292" spans="2:2" hidden="1">
      <c r="B292" s="4">
        <f t="shared" ca="1" si="3"/>
        <v>1775</v>
      </c>
    </row>
    <row r="293" spans="2:2" hidden="1">
      <c r="B293" s="4">
        <f t="shared" ca="1" si="3"/>
        <v>1774</v>
      </c>
    </row>
    <row r="294" spans="2:2" hidden="1">
      <c r="B294" s="4">
        <f t="shared" ca="1" si="3"/>
        <v>1773</v>
      </c>
    </row>
    <row r="295" spans="2:2" hidden="1">
      <c r="B295" s="4">
        <f t="shared" ca="1" si="3"/>
        <v>1772</v>
      </c>
    </row>
    <row r="296" spans="2:2" hidden="1">
      <c r="B296" s="4">
        <f t="shared" ca="1" si="3"/>
        <v>1771</v>
      </c>
    </row>
    <row r="297" spans="2:2" hidden="1">
      <c r="B297" s="4">
        <f t="shared" ca="1" si="3"/>
        <v>1770</v>
      </c>
    </row>
    <row r="298" spans="2:2" hidden="1">
      <c r="B298" s="4">
        <f t="shared" ca="1" si="3"/>
        <v>1769</v>
      </c>
    </row>
    <row r="299" spans="2:2" hidden="1">
      <c r="B299" s="4">
        <f t="shared" ca="1" si="3"/>
        <v>1768</v>
      </c>
    </row>
    <row r="300" spans="2:2" hidden="1">
      <c r="B300" s="4">
        <f t="shared" ref="B300:B334" ca="1" si="4">B299-1</f>
        <v>1767</v>
      </c>
    </row>
    <row r="301" spans="2:2" hidden="1">
      <c r="B301" s="4">
        <f t="shared" ca="1" si="4"/>
        <v>1766</v>
      </c>
    </row>
    <row r="302" spans="2:2" hidden="1">
      <c r="B302" s="4">
        <f t="shared" ca="1" si="4"/>
        <v>1765</v>
      </c>
    </row>
    <row r="303" spans="2:2" hidden="1">
      <c r="B303" s="4">
        <f t="shared" ca="1" si="4"/>
        <v>1764</v>
      </c>
    </row>
    <row r="304" spans="2:2" hidden="1">
      <c r="B304" s="4">
        <f t="shared" ca="1" si="4"/>
        <v>1763</v>
      </c>
    </row>
    <row r="305" spans="2:2" hidden="1">
      <c r="B305" s="4">
        <f t="shared" ca="1" si="4"/>
        <v>1762</v>
      </c>
    </row>
    <row r="306" spans="2:2" hidden="1">
      <c r="B306" s="4">
        <f t="shared" ca="1" si="4"/>
        <v>1761</v>
      </c>
    </row>
    <row r="307" spans="2:2" hidden="1">
      <c r="B307" s="4">
        <f t="shared" ca="1" si="4"/>
        <v>1760</v>
      </c>
    </row>
    <row r="308" spans="2:2" hidden="1">
      <c r="B308" s="4">
        <f t="shared" ca="1" si="4"/>
        <v>1759</v>
      </c>
    </row>
    <row r="309" spans="2:2" hidden="1">
      <c r="B309" s="4">
        <f t="shared" ca="1" si="4"/>
        <v>1758</v>
      </c>
    </row>
    <row r="310" spans="2:2" hidden="1">
      <c r="B310" s="4">
        <f t="shared" ca="1" si="4"/>
        <v>1757</v>
      </c>
    </row>
    <row r="311" spans="2:2" hidden="1">
      <c r="B311" s="4">
        <f t="shared" ca="1" si="4"/>
        <v>1756</v>
      </c>
    </row>
    <row r="312" spans="2:2" hidden="1">
      <c r="B312" s="4">
        <f t="shared" ca="1" si="4"/>
        <v>1755</v>
      </c>
    </row>
    <row r="313" spans="2:2" hidden="1">
      <c r="B313" s="4">
        <f t="shared" ca="1" si="4"/>
        <v>1754</v>
      </c>
    </row>
    <row r="314" spans="2:2" hidden="1">
      <c r="B314" s="4">
        <f t="shared" ca="1" si="4"/>
        <v>1753</v>
      </c>
    </row>
    <row r="315" spans="2:2" hidden="1">
      <c r="B315" s="4">
        <f t="shared" ca="1" si="4"/>
        <v>1752</v>
      </c>
    </row>
    <row r="316" spans="2:2" hidden="1">
      <c r="B316" s="4">
        <f t="shared" ca="1" si="4"/>
        <v>1751</v>
      </c>
    </row>
    <row r="317" spans="2:2" hidden="1">
      <c r="B317" s="4">
        <f t="shared" ca="1" si="4"/>
        <v>1750</v>
      </c>
    </row>
    <row r="318" spans="2:2" hidden="1">
      <c r="B318" s="4">
        <f t="shared" ca="1" si="4"/>
        <v>1749</v>
      </c>
    </row>
    <row r="319" spans="2:2" hidden="1">
      <c r="B319" s="4">
        <f t="shared" ca="1" si="4"/>
        <v>1748</v>
      </c>
    </row>
    <row r="320" spans="2:2" hidden="1">
      <c r="B320" s="4">
        <f t="shared" ca="1" si="4"/>
        <v>1747</v>
      </c>
    </row>
    <row r="321" spans="2:2" hidden="1">
      <c r="B321" s="4">
        <f t="shared" ca="1" si="4"/>
        <v>1746</v>
      </c>
    </row>
    <row r="322" spans="2:2" hidden="1">
      <c r="B322" s="4">
        <f t="shared" ca="1" si="4"/>
        <v>1745</v>
      </c>
    </row>
    <row r="323" spans="2:2" hidden="1">
      <c r="B323" s="4">
        <f t="shared" ca="1" si="4"/>
        <v>1744</v>
      </c>
    </row>
    <row r="324" spans="2:2" hidden="1">
      <c r="B324" s="4">
        <f t="shared" ca="1" si="4"/>
        <v>1743</v>
      </c>
    </row>
    <row r="325" spans="2:2" hidden="1">
      <c r="B325" s="4">
        <f t="shared" ca="1" si="4"/>
        <v>1742</v>
      </c>
    </row>
    <row r="326" spans="2:2" hidden="1">
      <c r="B326" s="4">
        <f t="shared" ca="1" si="4"/>
        <v>1741</v>
      </c>
    </row>
    <row r="327" spans="2:2" hidden="1">
      <c r="B327" s="4">
        <f t="shared" ca="1" si="4"/>
        <v>1740</v>
      </c>
    </row>
    <row r="328" spans="2:2" hidden="1">
      <c r="B328" s="4">
        <f t="shared" ca="1" si="4"/>
        <v>1739</v>
      </c>
    </row>
    <row r="329" spans="2:2" hidden="1">
      <c r="B329" s="4">
        <f t="shared" ca="1" si="4"/>
        <v>1738</v>
      </c>
    </row>
    <row r="330" spans="2:2" hidden="1">
      <c r="B330" s="4">
        <f t="shared" ca="1" si="4"/>
        <v>1737</v>
      </c>
    </row>
    <row r="331" spans="2:2" hidden="1">
      <c r="B331" s="4">
        <f t="shared" ca="1" si="4"/>
        <v>1736</v>
      </c>
    </row>
    <row r="332" spans="2:2" hidden="1">
      <c r="B332" s="4">
        <f t="shared" ca="1" si="4"/>
        <v>1735</v>
      </c>
    </row>
    <row r="333" spans="2:2" hidden="1">
      <c r="B333" s="4">
        <f t="shared" ca="1" si="4"/>
        <v>1734</v>
      </c>
    </row>
    <row r="334" spans="2:2" hidden="1">
      <c r="B334" s="4">
        <f t="shared" ca="1" si="4"/>
        <v>1733</v>
      </c>
    </row>
  </sheetData>
  <sheetProtection sheet="1" objects="1" scenarios="1"/>
  <mergeCells count="106">
    <mergeCell ref="P31:Q31"/>
    <mergeCell ref="R31:AB31"/>
    <mergeCell ref="P28:Q28"/>
    <mergeCell ref="R28:S28"/>
    <mergeCell ref="P29:Q29"/>
    <mergeCell ref="R29:AB29"/>
    <mergeCell ref="P30:Q30"/>
    <mergeCell ref="R30:S30"/>
    <mergeCell ref="P22:Q27"/>
    <mergeCell ref="R22:U22"/>
    <mergeCell ref="V22:AB22"/>
    <mergeCell ref="R23:U23"/>
    <mergeCell ref="V23:AB23"/>
    <mergeCell ref="R24:U24"/>
    <mergeCell ref="V24:AB24"/>
    <mergeCell ref="R25:U25"/>
    <mergeCell ref="V25:AB25"/>
    <mergeCell ref="R26:U26"/>
    <mergeCell ref="V26:AB26"/>
    <mergeCell ref="R27:U27"/>
    <mergeCell ref="V27:AB27"/>
    <mergeCell ref="P19:Q19"/>
    <mergeCell ref="R19:S19"/>
    <mergeCell ref="P20:Q20"/>
    <mergeCell ref="R20:S20"/>
    <mergeCell ref="P21:Q21"/>
    <mergeCell ref="R21:AB21"/>
    <mergeCell ref="P16:Q16"/>
    <mergeCell ref="R16:AB16"/>
    <mergeCell ref="P17:Q18"/>
    <mergeCell ref="S17:T17"/>
    <mergeCell ref="X17:AA17"/>
    <mergeCell ref="T18:AB18"/>
    <mergeCell ref="R12:AB12"/>
    <mergeCell ref="R13:T13"/>
    <mergeCell ref="U13:AB13"/>
    <mergeCell ref="P14:Q15"/>
    <mergeCell ref="S14:T14"/>
    <mergeCell ref="X14:AA14"/>
    <mergeCell ref="T15:AB15"/>
    <mergeCell ref="P10:Q11"/>
    <mergeCell ref="S10:W10"/>
    <mergeCell ref="X10:X11"/>
    <mergeCell ref="Y10:AB11"/>
    <mergeCell ref="S11:W11"/>
    <mergeCell ref="P12:Q13"/>
    <mergeCell ref="P1:Q1"/>
    <mergeCell ref="R1:U1"/>
    <mergeCell ref="P5:AB5"/>
    <mergeCell ref="P7:Q7"/>
    <mergeCell ref="P8:Q9"/>
    <mergeCell ref="S8:AB8"/>
    <mergeCell ref="R9:AB9"/>
    <mergeCell ref="A30:B30"/>
    <mergeCell ref="C30:D30"/>
    <mergeCell ref="C25:F25"/>
    <mergeCell ref="G25:M25"/>
    <mergeCell ref="A16:B16"/>
    <mergeCell ref="C16:M16"/>
    <mergeCell ref="A17:B18"/>
    <mergeCell ref="D17:E17"/>
    <mergeCell ref="I17:L17"/>
    <mergeCell ref="E18:M18"/>
    <mergeCell ref="C13:E13"/>
    <mergeCell ref="F13:M13"/>
    <mergeCell ref="A14:B15"/>
    <mergeCell ref="D14:E14"/>
    <mergeCell ref="I14:L14"/>
    <mergeCell ref="E15:M15"/>
    <mergeCell ref="C12:M12"/>
    <mergeCell ref="A31:B31"/>
    <mergeCell ref="C31:M31"/>
    <mergeCell ref="A7:B7"/>
    <mergeCell ref="G26:M26"/>
    <mergeCell ref="C27:F27"/>
    <mergeCell ref="G27:M27"/>
    <mergeCell ref="A28:B28"/>
    <mergeCell ref="C28:D28"/>
    <mergeCell ref="A29:B29"/>
    <mergeCell ref="C29:M29"/>
    <mergeCell ref="A22:B27"/>
    <mergeCell ref="C22:F22"/>
    <mergeCell ref="G22:M22"/>
    <mergeCell ref="C23:F23"/>
    <mergeCell ref="C26:F26"/>
    <mergeCell ref="A19:B19"/>
    <mergeCell ref="C19:D19"/>
    <mergeCell ref="A20:B20"/>
    <mergeCell ref="C20:D20"/>
    <mergeCell ref="A21:B21"/>
    <mergeCell ref="C21:M21"/>
    <mergeCell ref="G23:M23"/>
    <mergeCell ref="C24:F24"/>
    <mergeCell ref="G24:M24"/>
    <mergeCell ref="A12:B13"/>
    <mergeCell ref="A1:B1"/>
    <mergeCell ref="C1:F1"/>
    <mergeCell ref="A5:M5"/>
    <mergeCell ref="A8:B9"/>
    <mergeCell ref="D8:M8"/>
    <mergeCell ref="C9:M9"/>
    <mergeCell ref="A10:B11"/>
    <mergeCell ref="D10:H10"/>
    <mergeCell ref="I10:I11"/>
    <mergeCell ref="J10:M11"/>
    <mergeCell ref="D11:H11"/>
  </mergeCells>
  <phoneticPr fontId="3"/>
  <conditionalFormatting sqref="C12:M12">
    <cfRule type="cellIs" dxfId="13" priority="5" operator="equal">
      <formula>"リストから選択してください"</formula>
    </cfRule>
  </conditionalFormatting>
  <conditionalFormatting sqref="D15">
    <cfRule type="cellIs" dxfId="12" priority="7" operator="equal">
      <formula>"都道府県"</formula>
    </cfRule>
  </conditionalFormatting>
  <conditionalFormatting sqref="D18">
    <cfRule type="cellIs" dxfId="11" priority="6" operator="equal">
      <formula>"都道府県"</formula>
    </cfRule>
  </conditionalFormatting>
  <conditionalFormatting sqref="R12:AB12">
    <cfRule type="cellIs" dxfId="10" priority="2" operator="equal">
      <formula>"リストから選択してください"</formula>
    </cfRule>
  </conditionalFormatting>
  <conditionalFormatting sqref="S15">
    <cfRule type="cellIs" dxfId="9" priority="4" operator="equal">
      <formula>"都道府県"</formula>
    </cfRule>
  </conditionalFormatting>
  <conditionalFormatting sqref="S18">
    <cfRule type="cellIs" dxfId="8" priority="3" operator="equal">
      <formula>"都道府県"</formula>
    </cfRule>
  </conditionalFormatting>
  <conditionalFormatting sqref="C9:M9">
    <cfRule type="cellIs" dxfId="7" priority="1" operator="equal">
      <formula>"自動表示です"</formula>
    </cfRule>
  </conditionalFormatting>
  <dataValidations count="9">
    <dataValidation type="list" allowBlank="1" showInputMessage="1" showErrorMessage="1" sqref="C12:M12 R12:AB12" xr:uid="{3B1BD511-C74E-4F38-A933-D63828847239}">
      <formula1>"リストから選択してください,各種会社 （株式会社・持分会社等）, 社団・財団等,学校法人・準学校法人,その他法人"</formula1>
    </dataValidation>
    <dataValidation type="list" allowBlank="1" showInputMessage="1" showErrorMessage="1" sqref="R30:S30 C28:D28 C30:D30 C19:D19 R28:S28 R19:S19" xr:uid="{DFB7D821-B04F-482A-B67E-E68A8D90CC1D}">
      <formula1>$B$42:$B$267</formula1>
    </dataValidation>
    <dataValidation type="list" allowBlank="1" showInputMessage="1" showErrorMessage="1" sqref="H19 F20 L20 H28 H30 W19 U20 AA20 W28 W30" xr:uid="{8D4FAAD0-00E4-4397-9E42-98B063E1E616}">
      <formula1>"1,2,3,4,5,6,7,8,9,10,11,12,13,14,15,16,17,18,19,20,21,22,23,24,25,26,27,28,29,30,31"</formula1>
    </dataValidation>
    <dataValidation type="list" allowBlank="1" showInputMessage="1" showErrorMessage="1" sqref="F19 F30 J20 F28 U19 U30 Y20 U28 C20:D20 R20:S20" xr:uid="{0DC8C875-2558-4F14-BD2D-BA06ABDF1646}">
      <formula1>"1,2,3,4,5,6,7,8,9,10,11,12"</formula1>
    </dataValidation>
    <dataValidation type="list" allowBlank="1" showInputMessage="1" showErrorMessage="1" sqref="D15 D18 S15 S18" xr:uid="{A6E81509-5CFE-4574-B04E-FEFB9F7014FF}">
      <formula1>"都道府県,都,道,府,県"</formula1>
    </dataValidation>
    <dataValidation type="list" allowBlank="1" showInputMessage="1" showErrorMessage="1" sqref="R7" xr:uid="{FD590502-66BD-4EB5-B4D4-D2897813772C}">
      <formula1>"1,2,3,4,5,6,7"</formula1>
    </dataValidation>
    <dataValidation imeMode="hiragana" allowBlank="1" showInputMessage="1" showErrorMessage="1" sqref="D10:H11 J10:M11 F13:M13 C15 E15:M15 C18 E18:M18 C21:M21 C23:M27 C29:M29 C31:M31" xr:uid="{B84B0159-6EF5-4020-96C9-54F31AED7739}"/>
    <dataValidation imeMode="off" allowBlank="1" showInputMessage="1" showErrorMessage="1" sqref="D14:E14 I14:L14 D17:E17 I17:L17" xr:uid="{E0ED14CD-7965-43C8-91FD-6E0E5CAB18F3}"/>
    <dataValidation type="list" allowBlank="1" showInputMessage="1" showErrorMessage="1" sqref="C7" xr:uid="{49AA90F0-0B25-4C80-BF0C-86661B5FE406}">
      <formula1>"1,2,3,4,5,6"</formula1>
    </dataValidation>
  </dataValidations>
  <pageMargins left="0.59055118110236227" right="0.39370078740157483" top="0.47244094488188981" bottom="0.15748031496062992" header="0.31496062992125984" footer="0.15748031496062992"/>
  <pageSetup paperSize="9" scale="92" fitToHeight="0" orientation="portrait" cellComments="asDisplayed" horizontalDpi="300" verticalDpi="300" r:id="rId1"/>
  <headerFooter>
    <oddHeader>&amp;R&amp;"ＭＳ Ｐ明朝,標準"&amp;9（&amp;P／&amp;N）</oddHead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theme="9" tint="0.59999389629810485"/>
  </sheetPr>
  <dimension ref="A1:AM26"/>
  <sheetViews>
    <sheetView showGridLines="0" view="pageBreakPreview" zoomScaleNormal="100" zoomScaleSheetLayoutView="100" workbookViewId="0">
      <selection activeCell="C7" sqref="C7"/>
    </sheetView>
  </sheetViews>
  <sheetFormatPr defaultColWidth="9" defaultRowHeight="13.5"/>
  <cols>
    <col min="1" max="1" width="5.75" style="16" customWidth="1"/>
    <col min="2" max="2" width="3.125" style="16" customWidth="1"/>
    <col min="3" max="3" width="8.625" style="16" customWidth="1"/>
    <col min="4" max="4" width="5.625" style="16" customWidth="1"/>
    <col min="5" max="5" width="8.625" style="16" customWidth="1"/>
    <col min="6" max="6" width="5.625" style="16" customWidth="1"/>
    <col min="7" max="7" width="8.625" style="16" customWidth="1"/>
    <col min="8" max="8" width="5.625" style="16" customWidth="1"/>
    <col min="9" max="9" width="8.625" style="16" customWidth="1"/>
    <col min="10" max="10" width="5.625" style="16" customWidth="1"/>
    <col min="11" max="11" width="8.625" style="16" customWidth="1"/>
    <col min="12" max="12" width="5.625" style="16" customWidth="1"/>
    <col min="13" max="13" width="8.625" style="16" customWidth="1"/>
    <col min="14" max="14" width="5.625" style="16" customWidth="1"/>
    <col min="15" max="16" width="9" style="16"/>
    <col min="17" max="17" width="6.125" style="123" customWidth="1"/>
    <col min="18" max="18" width="7" style="123" customWidth="1"/>
    <col min="19" max="30" width="5.625" style="123" customWidth="1"/>
    <col min="31" max="16384" width="9" style="16"/>
  </cols>
  <sheetData>
    <row r="1" spans="1:39" s="1" customFormat="1" ht="15" customHeight="1">
      <c r="A1" s="709" t="s">
        <v>175</v>
      </c>
      <c r="B1" s="710"/>
      <c r="C1" s="711" t="str">
        <f>IF('01_1応募者の概要'!C9=0,"自動表示です",'01_1応募者の概要'!C9)</f>
        <v>自動表示です</v>
      </c>
      <c r="D1" s="712"/>
      <c r="E1" s="712"/>
      <c r="F1" s="713"/>
      <c r="G1" s="136"/>
      <c r="H1" s="136"/>
      <c r="I1" s="136"/>
      <c r="J1" s="136"/>
      <c r="K1" s="138"/>
      <c r="L1" s="173"/>
      <c r="M1" s="173"/>
      <c r="N1" s="174" t="str">
        <f>'01_1応募者の概要'!L1&amp;'01_1応募者の概要'!N1</f>
        <v>様式第１号(R8用)</v>
      </c>
      <c r="P1" s="52" t="s">
        <v>198</v>
      </c>
      <c r="Q1" s="599" t="s">
        <v>175</v>
      </c>
      <c r="R1" s="603"/>
      <c r="S1" s="589" t="str">
        <f>IF('01_1応募者の概要'!C9=0,"自動表示です",'01_1応募者の概要'!C9)</f>
        <v>自動表示です</v>
      </c>
      <c r="T1" s="590"/>
      <c r="U1" s="590"/>
      <c r="V1" s="591"/>
      <c r="W1" s="201"/>
      <c r="X1" s="201"/>
      <c r="Y1" s="201"/>
      <c r="Z1" s="201"/>
      <c r="AA1" s="202"/>
      <c r="AB1" s="203"/>
      <c r="AC1" s="203"/>
      <c r="AD1" s="202" t="str">
        <f>'01_1応募者の概要'!AA1&amp;'01_1応募者の概要'!AC1</f>
        <v>様式第１号(R8用)</v>
      </c>
    </row>
    <row r="2" spans="1:39" s="1" customFormat="1" ht="18.75" customHeight="1">
      <c r="A2" s="175" t="s">
        <v>125</v>
      </c>
      <c r="B2" s="136"/>
      <c r="C2" s="136"/>
      <c r="D2" s="136"/>
      <c r="E2" s="136"/>
      <c r="F2" s="136"/>
      <c r="G2" s="136"/>
      <c r="H2" s="136"/>
      <c r="I2" s="136"/>
      <c r="J2" s="136"/>
      <c r="K2" s="136"/>
      <c r="L2" s="136"/>
      <c r="M2" s="136"/>
      <c r="N2" s="136"/>
      <c r="Q2" s="234" t="s">
        <v>125</v>
      </c>
      <c r="R2" s="201"/>
      <c r="S2" s="201"/>
      <c r="T2" s="201"/>
      <c r="U2" s="201"/>
      <c r="V2" s="201"/>
      <c r="W2" s="201"/>
      <c r="X2" s="201"/>
      <c r="Y2" s="201"/>
      <c r="Z2" s="201"/>
      <c r="AA2" s="201"/>
      <c r="AB2" s="201"/>
      <c r="AC2" s="201"/>
      <c r="AD2" s="201"/>
    </row>
    <row r="3" spans="1:39" s="1" customFormat="1" ht="30.75" customHeight="1">
      <c r="A3" s="426" t="s">
        <v>87</v>
      </c>
      <c r="B3" s="426"/>
      <c r="C3" s="426"/>
      <c r="D3" s="426"/>
      <c r="E3" s="426"/>
      <c r="F3" s="426"/>
      <c r="G3" s="426"/>
      <c r="H3" s="426"/>
      <c r="I3" s="426"/>
      <c r="J3" s="426"/>
      <c r="K3" s="426"/>
      <c r="L3" s="426"/>
      <c r="M3" s="426"/>
      <c r="N3" s="426"/>
      <c r="Q3" s="597" t="s">
        <v>87</v>
      </c>
      <c r="R3" s="597"/>
      <c r="S3" s="597"/>
      <c r="T3" s="597"/>
      <c r="U3" s="597"/>
      <c r="V3" s="597"/>
      <c r="W3" s="597"/>
      <c r="X3" s="597"/>
      <c r="Y3" s="597"/>
      <c r="Z3" s="597"/>
      <c r="AA3" s="597"/>
      <c r="AB3" s="597"/>
      <c r="AC3" s="597"/>
      <c r="AD3" s="597"/>
    </row>
    <row r="4" spans="1:39" s="1" customFormat="1" ht="6.75" customHeight="1">
      <c r="A4" s="146"/>
      <c r="B4" s="136"/>
      <c r="C4" s="136"/>
      <c r="D4" s="136"/>
      <c r="E4" s="136"/>
      <c r="F4" s="136"/>
      <c r="G4" s="136"/>
      <c r="H4" s="136"/>
      <c r="I4" s="136"/>
      <c r="J4" s="136"/>
      <c r="K4" s="136"/>
      <c r="L4" s="136"/>
      <c r="M4" s="136"/>
      <c r="N4" s="136"/>
      <c r="Q4" s="204"/>
      <c r="R4" s="201"/>
      <c r="S4" s="201"/>
      <c r="T4" s="201"/>
      <c r="U4" s="201"/>
      <c r="V4" s="201"/>
      <c r="W4" s="201"/>
      <c r="X4" s="201"/>
      <c r="Y4" s="201"/>
      <c r="Z4" s="201"/>
      <c r="AA4" s="201"/>
      <c r="AB4" s="201"/>
      <c r="AC4" s="201"/>
      <c r="AD4" s="201"/>
    </row>
    <row r="5" spans="1:39" s="1" customFormat="1" ht="18.75" customHeight="1">
      <c r="A5" s="369" t="s">
        <v>32</v>
      </c>
      <c r="B5" s="553"/>
      <c r="C5" s="811" t="s">
        <v>33</v>
      </c>
      <c r="D5" s="812"/>
      <c r="E5" s="812"/>
      <c r="F5" s="812"/>
      <c r="G5" s="812"/>
      <c r="H5" s="813"/>
      <c r="I5" s="811" t="s">
        <v>34</v>
      </c>
      <c r="J5" s="812"/>
      <c r="K5" s="812"/>
      <c r="L5" s="812"/>
      <c r="M5" s="812"/>
      <c r="N5" s="813"/>
      <c r="Q5" s="583" t="s">
        <v>32</v>
      </c>
      <c r="R5" s="595"/>
      <c r="S5" s="805" t="s">
        <v>33</v>
      </c>
      <c r="T5" s="806"/>
      <c r="U5" s="806"/>
      <c r="V5" s="806"/>
      <c r="W5" s="806"/>
      <c r="X5" s="807"/>
      <c r="Y5" s="805" t="s">
        <v>34</v>
      </c>
      <c r="Z5" s="806"/>
      <c r="AA5" s="806"/>
      <c r="AB5" s="806"/>
      <c r="AC5" s="806"/>
      <c r="AD5" s="807"/>
    </row>
    <row r="6" spans="1:39" s="1" customFormat="1" ht="15" customHeight="1">
      <c r="A6" s="371"/>
      <c r="B6" s="426"/>
      <c r="C6" s="818" t="s">
        <v>35</v>
      </c>
      <c r="D6" s="818"/>
      <c r="E6" s="818" t="s">
        <v>36</v>
      </c>
      <c r="F6" s="818"/>
      <c r="G6" s="819" t="s">
        <v>37</v>
      </c>
      <c r="H6" s="819"/>
      <c r="I6" s="818" t="s">
        <v>35</v>
      </c>
      <c r="J6" s="818"/>
      <c r="K6" s="818" t="s">
        <v>36</v>
      </c>
      <c r="L6" s="818"/>
      <c r="M6" s="819" t="s">
        <v>37</v>
      </c>
      <c r="N6" s="819"/>
      <c r="Q6" s="596"/>
      <c r="R6" s="597"/>
      <c r="S6" s="808" t="s">
        <v>35</v>
      </c>
      <c r="T6" s="808"/>
      <c r="U6" s="808" t="s">
        <v>36</v>
      </c>
      <c r="V6" s="808"/>
      <c r="W6" s="809" t="s">
        <v>37</v>
      </c>
      <c r="X6" s="809"/>
      <c r="Y6" s="808" t="s">
        <v>35</v>
      </c>
      <c r="Z6" s="808"/>
      <c r="AA6" s="808" t="s">
        <v>36</v>
      </c>
      <c r="AB6" s="808"/>
      <c r="AC6" s="809" t="s">
        <v>37</v>
      </c>
      <c r="AD6" s="809"/>
    </row>
    <row r="7" spans="1:39" s="1" customFormat="1" ht="31.5" customHeight="1">
      <c r="A7" s="371"/>
      <c r="B7" s="426"/>
      <c r="C7" s="248"/>
      <c r="D7" s="55" t="s">
        <v>38</v>
      </c>
      <c r="E7" s="248"/>
      <c r="F7" s="61" t="s">
        <v>38</v>
      </c>
      <c r="G7" s="248"/>
      <c r="H7" s="55" t="s">
        <v>38</v>
      </c>
      <c r="I7" s="248"/>
      <c r="J7" s="55" t="s">
        <v>38</v>
      </c>
      <c r="K7" s="248"/>
      <c r="L7" s="61" t="s">
        <v>38</v>
      </c>
      <c r="M7" s="248"/>
      <c r="N7" s="56" t="s">
        <v>38</v>
      </c>
      <c r="Q7" s="596"/>
      <c r="R7" s="597"/>
      <c r="S7" s="235" t="s">
        <v>202</v>
      </c>
      <c r="T7" s="236" t="s">
        <v>38</v>
      </c>
      <c r="U7" s="237" t="s">
        <v>202</v>
      </c>
      <c r="V7" s="238" t="s">
        <v>38</v>
      </c>
      <c r="W7" s="239" t="s">
        <v>202</v>
      </c>
      <c r="X7" s="236" t="s">
        <v>38</v>
      </c>
      <c r="Y7" s="235" t="s">
        <v>202</v>
      </c>
      <c r="Z7" s="236" t="s">
        <v>38</v>
      </c>
      <c r="AA7" s="237" t="s">
        <v>202</v>
      </c>
      <c r="AB7" s="238" t="s">
        <v>38</v>
      </c>
      <c r="AC7" s="239" t="s">
        <v>202</v>
      </c>
      <c r="AD7" s="240" t="s">
        <v>38</v>
      </c>
    </row>
    <row r="8" spans="1:39" s="1" customFormat="1" ht="9" customHeight="1">
      <c r="A8" s="371"/>
      <c r="B8" s="426"/>
      <c r="C8" s="62"/>
      <c r="D8" s="63"/>
      <c r="E8" s="64"/>
      <c r="F8" s="63"/>
      <c r="G8" s="64"/>
      <c r="H8" s="63"/>
      <c r="I8" s="64"/>
      <c r="J8" s="63"/>
      <c r="K8" s="64"/>
      <c r="L8" s="63"/>
      <c r="M8" s="64"/>
      <c r="N8" s="65"/>
      <c r="Q8" s="596"/>
      <c r="R8" s="597"/>
      <c r="S8" s="241"/>
      <c r="T8" s="242"/>
      <c r="U8" s="243"/>
      <c r="V8" s="242"/>
      <c r="W8" s="243"/>
      <c r="X8" s="242"/>
      <c r="Y8" s="243"/>
      <c r="Z8" s="242"/>
      <c r="AA8" s="243"/>
      <c r="AB8" s="242"/>
      <c r="AC8" s="243"/>
      <c r="AD8" s="244"/>
    </row>
    <row r="9" spans="1:39" s="1" customFormat="1" ht="34.5" customHeight="1">
      <c r="A9" s="371"/>
      <c r="B9" s="426"/>
      <c r="C9" s="811" t="s">
        <v>225</v>
      </c>
      <c r="D9" s="812"/>
      <c r="E9" s="812"/>
      <c r="F9" s="812"/>
      <c r="G9" s="812"/>
      <c r="H9" s="813"/>
      <c r="I9" s="811" t="s">
        <v>39</v>
      </c>
      <c r="J9" s="812"/>
      <c r="K9" s="812"/>
      <c r="L9" s="812"/>
      <c r="M9" s="812"/>
      <c r="N9" s="813"/>
      <c r="Q9" s="596"/>
      <c r="R9" s="597"/>
      <c r="S9" s="805" t="s">
        <v>413</v>
      </c>
      <c r="T9" s="806"/>
      <c r="U9" s="806"/>
      <c r="V9" s="806"/>
      <c r="W9" s="806"/>
      <c r="X9" s="807"/>
      <c r="Y9" s="805" t="s">
        <v>39</v>
      </c>
      <c r="Z9" s="806"/>
      <c r="AA9" s="806"/>
      <c r="AB9" s="806"/>
      <c r="AC9" s="806"/>
      <c r="AD9" s="807"/>
    </row>
    <row r="10" spans="1:39" s="1" customFormat="1" ht="15" customHeight="1">
      <c r="A10" s="371"/>
      <c r="B10" s="426"/>
      <c r="C10" s="814" t="s">
        <v>35</v>
      </c>
      <c r="D10" s="815"/>
      <c r="E10" s="814" t="s">
        <v>36</v>
      </c>
      <c r="F10" s="815"/>
      <c r="G10" s="816" t="s">
        <v>37</v>
      </c>
      <c r="H10" s="817"/>
      <c r="I10" s="814" t="s">
        <v>35</v>
      </c>
      <c r="J10" s="815"/>
      <c r="K10" s="814" t="s">
        <v>36</v>
      </c>
      <c r="L10" s="815"/>
      <c r="M10" s="816" t="s">
        <v>37</v>
      </c>
      <c r="N10" s="817"/>
      <c r="Q10" s="596"/>
      <c r="R10" s="597"/>
      <c r="S10" s="803" t="s">
        <v>35</v>
      </c>
      <c r="T10" s="804"/>
      <c r="U10" s="803" t="s">
        <v>36</v>
      </c>
      <c r="V10" s="804"/>
      <c r="W10" s="801" t="s">
        <v>37</v>
      </c>
      <c r="X10" s="802"/>
      <c r="Y10" s="803" t="s">
        <v>35</v>
      </c>
      <c r="Z10" s="804"/>
      <c r="AA10" s="803" t="s">
        <v>36</v>
      </c>
      <c r="AB10" s="804"/>
      <c r="AC10" s="801" t="s">
        <v>37</v>
      </c>
      <c r="AD10" s="802"/>
    </row>
    <row r="11" spans="1:39" s="1" customFormat="1" ht="31.5" customHeight="1">
      <c r="A11" s="373"/>
      <c r="B11" s="554"/>
      <c r="C11" s="248"/>
      <c r="D11" s="55" t="s">
        <v>38</v>
      </c>
      <c r="E11" s="248"/>
      <c r="F11" s="61" t="s">
        <v>38</v>
      </c>
      <c r="G11" s="248"/>
      <c r="H11" s="56" t="s">
        <v>38</v>
      </c>
      <c r="I11" s="122"/>
      <c r="J11" s="56" t="s">
        <v>6</v>
      </c>
      <c r="K11" s="122"/>
      <c r="L11" s="56" t="s">
        <v>6</v>
      </c>
      <c r="M11" s="122"/>
      <c r="N11" s="56" t="s">
        <v>6</v>
      </c>
      <c r="Q11" s="585"/>
      <c r="R11" s="598"/>
      <c r="S11" s="235" t="s">
        <v>202</v>
      </c>
      <c r="T11" s="236" t="s">
        <v>38</v>
      </c>
      <c r="U11" s="237" t="s">
        <v>202</v>
      </c>
      <c r="V11" s="238" t="s">
        <v>38</v>
      </c>
      <c r="W11" s="239" t="s">
        <v>202</v>
      </c>
      <c r="X11" s="240" t="s">
        <v>38</v>
      </c>
      <c r="Y11" s="239" t="s">
        <v>202</v>
      </c>
      <c r="Z11" s="236" t="s">
        <v>6</v>
      </c>
      <c r="AA11" s="237" t="s">
        <v>202</v>
      </c>
      <c r="AB11" s="238" t="s">
        <v>6</v>
      </c>
      <c r="AC11" s="239" t="s">
        <v>202</v>
      </c>
      <c r="AD11" s="240" t="s">
        <v>6</v>
      </c>
    </row>
    <row r="12" spans="1:39" s="1" customFormat="1" ht="14.25" customHeight="1">
      <c r="A12" s="53"/>
      <c r="B12" s="53"/>
      <c r="C12" s="288"/>
      <c r="D12" s="289"/>
      <c r="E12" s="288"/>
      <c r="F12" s="289"/>
      <c r="G12" s="288"/>
      <c r="H12" s="289"/>
      <c r="I12" s="288"/>
      <c r="J12" s="289"/>
      <c r="K12" s="288"/>
      <c r="L12" s="289"/>
      <c r="M12" s="288"/>
      <c r="N12" s="289"/>
      <c r="Q12" s="245"/>
      <c r="R12" s="245"/>
      <c r="S12" s="290"/>
      <c r="T12" s="291"/>
      <c r="U12" s="290"/>
      <c r="V12" s="291"/>
      <c r="W12" s="290"/>
      <c r="X12" s="291"/>
      <c r="Y12" s="290"/>
      <c r="Z12" s="291"/>
      <c r="AA12" s="290"/>
      <c r="AB12" s="291"/>
      <c r="AC12" s="290"/>
      <c r="AD12" s="291"/>
    </row>
    <row r="13" spans="1:39" s="1" customFormat="1" ht="27" customHeight="1">
      <c r="A13" s="810" t="s">
        <v>226</v>
      </c>
      <c r="B13" s="810"/>
      <c r="C13" s="810"/>
      <c r="D13" s="810"/>
      <c r="E13" s="810"/>
      <c r="F13" s="810"/>
      <c r="G13" s="810"/>
      <c r="H13" s="810"/>
      <c r="I13" s="810"/>
      <c r="J13" s="810"/>
      <c r="K13" s="810"/>
      <c r="L13" s="810"/>
      <c r="M13" s="810"/>
      <c r="N13" s="810"/>
      <c r="O13" s="130"/>
      <c r="P13" s="130"/>
      <c r="Q13" s="799" t="s">
        <v>226</v>
      </c>
      <c r="R13" s="799"/>
      <c r="S13" s="799"/>
      <c r="T13" s="799"/>
      <c r="U13" s="799"/>
      <c r="V13" s="799"/>
      <c r="W13" s="799"/>
      <c r="X13" s="799"/>
      <c r="Y13" s="799"/>
      <c r="Z13" s="799"/>
      <c r="AA13" s="799"/>
      <c r="AB13" s="799"/>
      <c r="AC13" s="799"/>
      <c r="AD13" s="799"/>
    </row>
    <row r="14" spans="1:39" s="1" customFormat="1" ht="145.5" customHeight="1">
      <c r="A14" s="394" t="s">
        <v>392</v>
      </c>
      <c r="B14" s="395"/>
      <c r="C14" s="739"/>
      <c r="D14" s="740"/>
      <c r="E14" s="740"/>
      <c r="F14" s="740"/>
      <c r="G14" s="740"/>
      <c r="H14" s="740"/>
      <c r="I14" s="740"/>
      <c r="J14" s="740"/>
      <c r="K14" s="740"/>
      <c r="L14" s="740"/>
      <c r="M14" s="740"/>
      <c r="N14" s="741"/>
      <c r="Q14" s="587" t="s">
        <v>221</v>
      </c>
      <c r="R14" s="588"/>
      <c r="S14" s="589"/>
      <c r="T14" s="590"/>
      <c r="U14" s="590"/>
      <c r="V14" s="590"/>
      <c r="W14" s="590"/>
      <c r="X14" s="590"/>
      <c r="Y14" s="590"/>
      <c r="Z14" s="590"/>
      <c r="AA14" s="590"/>
      <c r="AB14" s="590"/>
      <c r="AC14" s="590"/>
      <c r="AD14" s="591"/>
      <c r="AE14" s="16"/>
      <c r="AF14" s="16"/>
      <c r="AH14" s="16"/>
      <c r="AI14" s="16"/>
      <c r="AJ14" s="16"/>
      <c r="AK14" s="16"/>
      <c r="AL14" s="16"/>
      <c r="AM14" s="16"/>
    </row>
    <row r="15" spans="1:39" s="1" customFormat="1" ht="37.5" customHeight="1">
      <c r="A15" s="810" t="s">
        <v>229</v>
      </c>
      <c r="B15" s="810"/>
      <c r="C15" s="810"/>
      <c r="D15" s="810"/>
      <c r="E15" s="810"/>
      <c r="F15" s="810"/>
      <c r="G15" s="810"/>
      <c r="H15" s="810"/>
      <c r="I15" s="810"/>
      <c r="J15" s="810"/>
      <c r="K15" s="810"/>
      <c r="L15" s="810"/>
      <c r="M15" s="810"/>
      <c r="N15" s="810"/>
      <c r="Q15" s="799" t="s">
        <v>229</v>
      </c>
      <c r="R15" s="799"/>
      <c r="S15" s="799"/>
      <c r="T15" s="799"/>
      <c r="U15" s="799"/>
      <c r="V15" s="799"/>
      <c r="W15" s="799"/>
      <c r="X15" s="799"/>
      <c r="Y15" s="799"/>
      <c r="Z15" s="799"/>
      <c r="AA15" s="799"/>
      <c r="AB15" s="799"/>
      <c r="AC15" s="799"/>
      <c r="AD15" s="799"/>
      <c r="AE15" s="16"/>
      <c r="AF15" s="16"/>
      <c r="AH15" s="16"/>
      <c r="AI15" s="16"/>
      <c r="AJ15" s="16"/>
      <c r="AK15" s="16"/>
      <c r="AL15" s="16"/>
      <c r="AM15" s="16"/>
    </row>
    <row r="16" spans="1:39" s="3" customFormat="1" ht="22.5" customHeight="1">
      <c r="A16" s="393" t="s">
        <v>228</v>
      </c>
      <c r="B16" s="393"/>
      <c r="C16" s="393"/>
      <c r="D16" s="393"/>
      <c r="E16" s="393"/>
      <c r="F16" s="294" t="s">
        <v>201</v>
      </c>
      <c r="G16" s="249"/>
      <c r="H16" s="249"/>
      <c r="I16" s="249"/>
      <c r="J16" s="249"/>
      <c r="K16" s="249"/>
      <c r="L16" s="249"/>
      <c r="M16" s="249"/>
      <c r="N16" s="249"/>
      <c r="Q16" s="800" t="s">
        <v>228</v>
      </c>
      <c r="R16" s="800"/>
      <c r="S16" s="800"/>
      <c r="T16" s="800"/>
      <c r="U16" s="800"/>
      <c r="V16" s="246" t="s">
        <v>201</v>
      </c>
      <c r="W16" s="247"/>
      <c r="X16" s="247"/>
      <c r="Y16" s="247"/>
      <c r="Z16" s="247"/>
      <c r="AA16" s="247"/>
      <c r="AB16" s="247"/>
      <c r="AC16" s="247"/>
      <c r="AD16" s="247"/>
    </row>
    <row r="17" spans="1:39" s="1" customFormat="1" ht="145.5" customHeight="1">
      <c r="A17" s="394" t="s">
        <v>393</v>
      </c>
      <c r="B17" s="395"/>
      <c r="C17" s="739"/>
      <c r="D17" s="740"/>
      <c r="E17" s="740"/>
      <c r="F17" s="740"/>
      <c r="G17" s="740"/>
      <c r="H17" s="740"/>
      <c r="I17" s="740"/>
      <c r="J17" s="740"/>
      <c r="K17" s="740"/>
      <c r="L17" s="740"/>
      <c r="M17" s="740"/>
      <c r="N17" s="741"/>
      <c r="Q17" s="587" t="s">
        <v>227</v>
      </c>
      <c r="R17" s="588"/>
      <c r="S17" s="589"/>
      <c r="T17" s="590"/>
      <c r="U17" s="590"/>
      <c r="V17" s="590"/>
      <c r="W17" s="590"/>
      <c r="X17" s="590"/>
      <c r="Y17" s="590"/>
      <c r="Z17" s="590"/>
      <c r="AA17" s="590"/>
      <c r="AB17" s="590"/>
      <c r="AC17" s="590"/>
      <c r="AD17" s="591"/>
      <c r="AE17" s="16"/>
      <c r="AF17" s="16"/>
      <c r="AH17" s="16"/>
      <c r="AI17" s="16"/>
      <c r="AJ17" s="16"/>
      <c r="AK17" s="16"/>
      <c r="AL17" s="16"/>
      <c r="AM17" s="16"/>
    </row>
    <row r="18" spans="1:39" s="1" customFormat="1" ht="12">
      <c r="Q18" s="52"/>
      <c r="R18" s="52"/>
      <c r="S18" s="52"/>
      <c r="T18" s="52"/>
      <c r="U18" s="52"/>
      <c r="V18" s="52"/>
      <c r="W18" s="52"/>
      <c r="X18" s="52"/>
      <c r="Y18" s="52"/>
      <c r="Z18" s="52"/>
      <c r="AA18" s="52"/>
      <c r="AB18" s="52"/>
      <c r="AC18" s="52"/>
      <c r="AD18" s="52"/>
    </row>
    <row r="19" spans="1:39" s="1" customFormat="1" ht="18.75" customHeight="1">
      <c r="Q19" s="52"/>
      <c r="R19" s="52"/>
      <c r="S19" s="52"/>
      <c r="T19" s="52"/>
      <c r="U19" s="52"/>
      <c r="V19" s="52"/>
      <c r="W19" s="52"/>
      <c r="X19" s="52"/>
      <c r="Y19" s="52"/>
      <c r="Z19" s="52"/>
      <c r="AA19" s="52"/>
      <c r="AB19" s="52"/>
      <c r="AC19" s="52"/>
      <c r="AD19" s="52"/>
    </row>
    <row r="20" spans="1:39" s="1" customFormat="1" ht="12">
      <c r="Q20" s="52"/>
      <c r="R20" s="52"/>
      <c r="S20" s="52"/>
      <c r="T20" s="52"/>
      <c r="U20" s="52"/>
      <c r="V20" s="52"/>
      <c r="W20" s="52"/>
      <c r="X20" s="52"/>
      <c r="Y20" s="52"/>
      <c r="Z20" s="52"/>
      <c r="AA20" s="52"/>
      <c r="AB20" s="52"/>
      <c r="AC20" s="52"/>
      <c r="AD20" s="52"/>
    </row>
    <row r="21" spans="1:39" s="1" customFormat="1" ht="12">
      <c r="Q21" s="52"/>
      <c r="R21" s="52"/>
      <c r="S21" s="52"/>
      <c r="T21" s="52"/>
      <c r="U21" s="52"/>
      <c r="V21" s="52"/>
      <c r="W21" s="52"/>
      <c r="X21" s="52"/>
      <c r="Y21" s="52"/>
      <c r="Z21" s="52"/>
      <c r="AA21" s="52"/>
      <c r="AB21" s="52"/>
      <c r="AC21" s="52"/>
      <c r="AD21" s="52"/>
    </row>
    <row r="22" spans="1:39" s="1" customFormat="1" ht="12">
      <c r="Q22" s="52"/>
      <c r="R22" s="52"/>
      <c r="S22" s="52"/>
      <c r="T22" s="52"/>
      <c r="U22" s="52"/>
      <c r="V22" s="52"/>
      <c r="W22" s="52"/>
      <c r="X22" s="52"/>
      <c r="Y22" s="52"/>
      <c r="Z22" s="52"/>
      <c r="AA22" s="52"/>
      <c r="AB22" s="52"/>
      <c r="AC22" s="52"/>
      <c r="AD22" s="52"/>
    </row>
    <row r="23" spans="1:39" s="1" customFormat="1" ht="12">
      <c r="Q23" s="52"/>
      <c r="R23" s="52"/>
      <c r="S23" s="52"/>
      <c r="T23" s="52"/>
      <c r="U23" s="52"/>
      <c r="V23" s="52"/>
      <c r="W23" s="52"/>
      <c r="X23" s="52"/>
      <c r="Y23" s="52"/>
      <c r="Z23" s="52"/>
      <c r="AA23" s="52"/>
      <c r="AB23" s="52"/>
      <c r="AC23" s="52"/>
      <c r="AD23" s="52"/>
    </row>
    <row r="24" spans="1:39" s="1" customFormat="1" ht="12">
      <c r="Q24" s="52"/>
      <c r="R24" s="52"/>
      <c r="S24" s="52"/>
      <c r="T24" s="52"/>
      <c r="U24" s="52"/>
      <c r="V24" s="52"/>
      <c r="W24" s="52"/>
      <c r="X24" s="52"/>
      <c r="Y24" s="52"/>
      <c r="Z24" s="52"/>
      <c r="AA24" s="52"/>
      <c r="AB24" s="52"/>
      <c r="AC24" s="52"/>
      <c r="AD24" s="52"/>
    </row>
    <row r="25" spans="1:39" s="1" customFormat="1" ht="12">
      <c r="Q25" s="52"/>
      <c r="R25" s="52"/>
      <c r="S25" s="52"/>
      <c r="T25" s="52"/>
      <c r="U25" s="52"/>
      <c r="V25" s="52"/>
      <c r="W25" s="52"/>
      <c r="X25" s="52"/>
      <c r="Y25" s="52"/>
      <c r="Z25" s="52"/>
      <c r="AA25" s="52"/>
      <c r="AB25" s="52"/>
      <c r="AC25" s="52"/>
      <c r="AD25" s="52"/>
    </row>
    <row r="26" spans="1:39" s="1" customFormat="1" ht="12">
      <c r="Q26" s="52"/>
      <c r="R26" s="52"/>
      <c r="S26" s="52"/>
      <c r="T26" s="52"/>
      <c r="U26" s="52"/>
      <c r="V26" s="52"/>
      <c r="W26" s="52"/>
      <c r="X26" s="52"/>
      <c r="Y26" s="52"/>
      <c r="Z26" s="52"/>
      <c r="AA26" s="52"/>
      <c r="AB26" s="52"/>
      <c r="AC26" s="52"/>
      <c r="AD26" s="52"/>
    </row>
  </sheetData>
  <sheetProtection sheet="1" objects="1" scenarios="1"/>
  <mergeCells count="54">
    <mergeCell ref="A17:B17"/>
    <mergeCell ref="C17:N17"/>
    <mergeCell ref="G10:H10"/>
    <mergeCell ref="I10:J10"/>
    <mergeCell ref="K10:L10"/>
    <mergeCell ref="M10:N10"/>
    <mergeCell ref="A5:B11"/>
    <mergeCell ref="C5:H5"/>
    <mergeCell ref="I5:N5"/>
    <mergeCell ref="C6:D6"/>
    <mergeCell ref="E6:F6"/>
    <mergeCell ref="G6:H6"/>
    <mergeCell ref="I6:J6"/>
    <mergeCell ref="K6:L6"/>
    <mergeCell ref="M6:N6"/>
    <mergeCell ref="C9:H9"/>
    <mergeCell ref="A1:B1"/>
    <mergeCell ref="A13:N13"/>
    <mergeCell ref="A15:N15"/>
    <mergeCell ref="A16:E16"/>
    <mergeCell ref="A14:B14"/>
    <mergeCell ref="C14:N14"/>
    <mergeCell ref="C1:F1"/>
    <mergeCell ref="A3:N3"/>
    <mergeCell ref="I9:N9"/>
    <mergeCell ref="C10:D10"/>
    <mergeCell ref="E10:F10"/>
    <mergeCell ref="Q1:R1"/>
    <mergeCell ref="S1:V1"/>
    <mergeCell ref="Q3:AD3"/>
    <mergeCell ref="Q5:R11"/>
    <mergeCell ref="S5:X5"/>
    <mergeCell ref="Y5:AD5"/>
    <mergeCell ref="S6:T6"/>
    <mergeCell ref="U6:V6"/>
    <mergeCell ref="W6:X6"/>
    <mergeCell ref="Y6:Z6"/>
    <mergeCell ref="AA6:AB6"/>
    <mergeCell ref="AC6:AD6"/>
    <mergeCell ref="S9:X9"/>
    <mergeCell ref="Y9:AD9"/>
    <mergeCell ref="S10:T10"/>
    <mergeCell ref="U10:V10"/>
    <mergeCell ref="W10:X10"/>
    <mergeCell ref="Y10:Z10"/>
    <mergeCell ref="AA10:AB10"/>
    <mergeCell ref="AC10:AD10"/>
    <mergeCell ref="Q13:AD13"/>
    <mergeCell ref="Q14:R14"/>
    <mergeCell ref="S14:AD14"/>
    <mergeCell ref="Q15:AD15"/>
    <mergeCell ref="Q16:U16"/>
    <mergeCell ref="Q17:R17"/>
    <mergeCell ref="S17:AD17"/>
  </mergeCells>
  <phoneticPr fontId="5"/>
  <dataValidations count="5">
    <dataValidation type="list" allowBlank="1" showInputMessage="1" showErrorMessage="1" sqref="F16 V16" xr:uid="{9A770EC5-26BB-4C74-8A59-9391E81947EF}">
      <formula1>"□,☑"</formula1>
    </dataValidation>
    <dataValidation imeMode="off" allowBlank="1" showInputMessage="1" showErrorMessage="1" sqref="K11 I11 M11" xr:uid="{CB7A6E9D-5E34-438E-94C4-6CA17DC069B6}"/>
    <dataValidation imeMode="hiragana" allowBlank="1" showInputMessage="1" showErrorMessage="1" sqref="C17:N17 C14:N14" xr:uid="{11B47D48-5DB2-4CD8-95B7-7EDDE3825AB8}"/>
    <dataValidation type="decimal" imeMode="off" operator="greaterThanOrEqual" allowBlank="1" showInputMessage="1" showErrorMessage="1" sqref="G11 E7 G7 I7 K7 M7 C11 E11" xr:uid="{1D6FF8F8-5EB3-407A-86D2-29E325051694}">
      <formula1>0</formula1>
    </dataValidation>
    <dataValidation type="decimal" imeMode="off" operator="greaterThanOrEqual" allowBlank="1" showInputMessage="1" showErrorMessage="1" sqref="C7" xr:uid="{5A15ED4C-09B8-468E-A54E-5000AC31227A}">
      <formula1>-1000000000</formula1>
    </dataValidation>
  </dataValidations>
  <pageMargins left="0.59055118110236227" right="0.39370078740157483" top="0.47244094488188981" bottom="0.15748031496062992" header="0.31496062992125984" footer="0.15748031496062992"/>
  <pageSetup paperSize="9" scale="89" fitToHeight="0" orientation="portrait" cellComments="asDisplayed" horizontalDpi="300" verticalDpi="300" r:id="rId1"/>
  <headerFooter>
    <oddHeader>&amp;R&amp;"ＭＳ Ｐ明朝,標準"&amp;9（&amp;P／&amp;N）</oddHead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theme="9" tint="0.59999389629810485"/>
  </sheetPr>
  <dimension ref="A1:AE490"/>
  <sheetViews>
    <sheetView showGridLines="0" view="pageBreakPreview" zoomScaleNormal="100" zoomScaleSheetLayoutView="100" workbookViewId="0">
      <selection activeCell="C29" sqref="C29:O29"/>
    </sheetView>
  </sheetViews>
  <sheetFormatPr defaultColWidth="9" defaultRowHeight="13.5"/>
  <cols>
    <col min="1" max="1" width="6.125" style="16" customWidth="1"/>
    <col min="2" max="2" width="9.75" style="16" customWidth="1"/>
    <col min="3" max="3" width="3.125" style="16" customWidth="1"/>
    <col min="4" max="4" width="5.75" style="16" customWidth="1"/>
    <col min="5" max="5" width="3.125" style="16" customWidth="1"/>
    <col min="6" max="6" width="5" style="16" customWidth="1"/>
    <col min="7" max="7" width="2.875" style="16" customWidth="1"/>
    <col min="8" max="9" width="5.625" style="16" customWidth="1"/>
    <col min="10" max="10" width="10.25" style="16" customWidth="1"/>
    <col min="11" max="11" width="3.625" style="16" customWidth="1"/>
    <col min="12" max="12" width="5.625" style="16" customWidth="1"/>
    <col min="13" max="13" width="6.125" style="16" customWidth="1"/>
    <col min="14" max="14" width="7.625" style="16" customWidth="1"/>
    <col min="15" max="15" width="3.625" style="16" customWidth="1"/>
    <col min="16" max="16" width="9" style="16"/>
    <col min="17" max="17" width="6.125" style="261" customWidth="1"/>
    <col min="18" max="18" width="9.75" style="261" customWidth="1"/>
    <col min="19" max="19" width="3.125" style="261" customWidth="1"/>
    <col min="20" max="20" width="5.75" style="261" customWidth="1"/>
    <col min="21" max="21" width="3.125" style="261" customWidth="1"/>
    <col min="22" max="22" width="5" style="261" customWidth="1"/>
    <col min="23" max="23" width="2.875" style="261" customWidth="1"/>
    <col min="24" max="25" width="5.625" style="261" customWidth="1"/>
    <col min="26" max="26" width="10.25" style="261" customWidth="1"/>
    <col min="27" max="27" width="3.625" style="261" customWidth="1"/>
    <col min="28" max="28" width="5.625" style="261" customWidth="1"/>
    <col min="29" max="29" width="6.125" style="261" customWidth="1"/>
    <col min="30" max="30" width="7.625" style="261" customWidth="1"/>
    <col min="31" max="31" width="3.625" style="261" customWidth="1"/>
    <col min="32" max="16384" width="9" style="16"/>
  </cols>
  <sheetData>
    <row r="1" spans="1:31" s="1" customFormat="1" ht="15" customHeight="1">
      <c r="A1" s="709" t="s">
        <v>175</v>
      </c>
      <c r="B1" s="710"/>
      <c r="C1" s="711" t="str">
        <f>IF('01_1応募者の概要'!C9=0,"自動表示です",'01_1応募者の概要'!C9)</f>
        <v>自動表示です</v>
      </c>
      <c r="D1" s="712"/>
      <c r="E1" s="712"/>
      <c r="F1" s="712"/>
      <c r="G1" s="712"/>
      <c r="H1" s="713"/>
      <c r="I1" s="136"/>
      <c r="J1" s="136"/>
      <c r="K1" s="136"/>
      <c r="L1" s="138"/>
      <c r="M1" s="173"/>
      <c r="N1" s="173"/>
      <c r="O1" s="174" t="str">
        <f>'01_1応募者の概要'!L1&amp;'01_1応募者の概要'!N1</f>
        <v>様式第１号(R8用)</v>
      </c>
      <c r="Q1" s="853" t="s">
        <v>175</v>
      </c>
      <c r="R1" s="854"/>
      <c r="S1" s="855" t="str">
        <f>IF('01_1応募者の概要'!C9=0,"自動表示です",'01_1応募者の概要'!C9)</f>
        <v>自動表示です</v>
      </c>
      <c r="T1" s="856"/>
      <c r="U1" s="856"/>
      <c r="V1" s="856"/>
      <c r="W1" s="856"/>
      <c r="X1" s="857"/>
      <c r="Y1" s="195"/>
      <c r="Z1" s="195"/>
      <c r="AA1" s="195"/>
      <c r="AB1" s="196"/>
      <c r="AC1" s="197"/>
      <c r="AD1" s="197"/>
      <c r="AE1" s="198" t="str">
        <f>'01_1応募者の概要'!L1&amp;'01_1応募者の概要'!N1</f>
        <v>様式第１号(R8用)</v>
      </c>
    </row>
    <row r="2" spans="1:31" s="1" customFormat="1" ht="17.25" customHeight="1">
      <c r="A2" s="825" t="s">
        <v>126</v>
      </c>
      <c r="B2" s="825"/>
      <c r="C2" s="825"/>
      <c r="D2" s="825"/>
      <c r="E2" s="825"/>
      <c r="F2" s="825"/>
      <c r="G2" s="825"/>
      <c r="H2" s="825"/>
      <c r="I2" s="825"/>
      <c r="J2" s="825"/>
      <c r="K2" s="825"/>
      <c r="L2" s="825"/>
      <c r="M2" s="825"/>
      <c r="N2" s="825"/>
      <c r="O2" s="825"/>
      <c r="Q2" s="858" t="s">
        <v>126</v>
      </c>
      <c r="R2" s="858"/>
      <c r="S2" s="858"/>
      <c r="T2" s="858"/>
      <c r="U2" s="858"/>
      <c r="V2" s="858"/>
      <c r="W2" s="858"/>
      <c r="X2" s="858"/>
      <c r="Y2" s="858"/>
      <c r="Z2" s="858"/>
      <c r="AA2" s="858"/>
      <c r="AB2" s="858"/>
      <c r="AC2" s="858"/>
      <c r="AD2" s="858"/>
      <c r="AE2" s="858"/>
    </row>
    <row r="3" spans="1:31" s="1" customFormat="1" ht="55.5" customHeight="1">
      <c r="A3" s="426" t="s">
        <v>383</v>
      </c>
      <c r="B3" s="426"/>
      <c r="C3" s="426"/>
      <c r="D3" s="426"/>
      <c r="E3" s="426"/>
      <c r="F3" s="426"/>
      <c r="G3" s="426"/>
      <c r="H3" s="426"/>
      <c r="I3" s="426"/>
      <c r="J3" s="426"/>
      <c r="K3" s="426"/>
      <c r="L3" s="426"/>
      <c r="M3" s="426"/>
      <c r="N3" s="426"/>
      <c r="O3" s="426"/>
      <c r="Q3" s="597" t="s">
        <v>383</v>
      </c>
      <c r="R3" s="597"/>
      <c r="S3" s="597"/>
      <c r="T3" s="597"/>
      <c r="U3" s="597"/>
      <c r="V3" s="597"/>
      <c r="W3" s="597"/>
      <c r="X3" s="597"/>
      <c r="Y3" s="597"/>
      <c r="Z3" s="597"/>
      <c r="AA3" s="597"/>
      <c r="AB3" s="597"/>
      <c r="AC3" s="597"/>
      <c r="AD3" s="597"/>
      <c r="AE3" s="597"/>
    </row>
    <row r="4" spans="1:31" s="1" customFormat="1" ht="4.5" customHeight="1">
      <c r="A4" s="16"/>
      <c r="Q4" s="199"/>
      <c r="R4" s="195"/>
      <c r="S4" s="195"/>
      <c r="T4" s="195"/>
      <c r="U4" s="195"/>
      <c r="V4" s="195"/>
      <c r="W4" s="195"/>
      <c r="X4" s="195"/>
      <c r="Y4" s="195"/>
      <c r="Z4" s="195"/>
      <c r="AA4" s="195"/>
      <c r="AB4" s="195"/>
      <c r="AC4" s="195"/>
      <c r="AD4" s="195"/>
      <c r="AE4" s="195"/>
    </row>
    <row r="5" spans="1:31" s="1" customFormat="1" ht="18" customHeight="1">
      <c r="A5" s="820">
        <v>1</v>
      </c>
      <c r="B5" s="820"/>
      <c r="C5" s="820"/>
      <c r="D5" s="820"/>
      <c r="E5" s="820"/>
      <c r="F5" s="820"/>
      <c r="G5" s="820"/>
      <c r="H5" s="820"/>
      <c r="I5" s="820"/>
      <c r="J5" s="820"/>
      <c r="K5" s="820"/>
      <c r="L5" s="820"/>
      <c r="M5" s="820"/>
      <c r="N5" s="820"/>
      <c r="O5" s="820"/>
      <c r="Q5" s="835">
        <v>1</v>
      </c>
      <c r="R5" s="835"/>
      <c r="S5" s="835"/>
      <c r="T5" s="835"/>
      <c r="U5" s="835"/>
      <c r="V5" s="835"/>
      <c r="W5" s="835"/>
      <c r="X5" s="835"/>
      <c r="Y5" s="835"/>
      <c r="Z5" s="835"/>
      <c r="AA5" s="835"/>
      <c r="AB5" s="835"/>
      <c r="AC5" s="835"/>
      <c r="AD5" s="835"/>
      <c r="AE5" s="835"/>
    </row>
    <row r="6" spans="1:31" s="1" customFormat="1" ht="30" customHeight="1">
      <c r="A6" s="737" t="s">
        <v>88</v>
      </c>
      <c r="B6" s="738"/>
      <c r="C6" s="739"/>
      <c r="D6" s="740"/>
      <c r="E6" s="740"/>
      <c r="F6" s="740"/>
      <c r="G6" s="740"/>
      <c r="H6" s="740"/>
      <c r="I6" s="740"/>
      <c r="J6" s="740"/>
      <c r="K6" s="740"/>
      <c r="L6" s="740"/>
      <c r="M6" s="740"/>
      <c r="N6" s="740"/>
      <c r="O6" s="741"/>
      <c r="Q6" s="833" t="s">
        <v>88</v>
      </c>
      <c r="R6" s="834"/>
      <c r="S6" s="589" t="s">
        <v>259</v>
      </c>
      <c r="T6" s="590"/>
      <c r="U6" s="590"/>
      <c r="V6" s="590"/>
      <c r="W6" s="590"/>
      <c r="X6" s="590"/>
      <c r="Y6" s="590"/>
      <c r="Z6" s="590"/>
      <c r="AA6" s="590"/>
      <c r="AB6" s="590"/>
      <c r="AC6" s="590"/>
      <c r="AD6" s="590"/>
      <c r="AE6" s="591"/>
    </row>
    <row r="7" spans="1:31" s="1" customFormat="1" ht="30" customHeight="1">
      <c r="A7" s="737" t="s">
        <v>40</v>
      </c>
      <c r="B7" s="738"/>
      <c r="C7" s="753"/>
      <c r="D7" s="754"/>
      <c r="E7" s="54" t="s">
        <v>199</v>
      </c>
      <c r="F7" s="114"/>
      <c r="G7" s="14" t="s">
        <v>200</v>
      </c>
      <c r="H7" s="826" t="s">
        <v>41</v>
      </c>
      <c r="I7" s="827"/>
      <c r="J7" s="115"/>
      <c r="K7" s="14" t="s">
        <v>42</v>
      </c>
      <c r="L7" s="828" t="s">
        <v>43</v>
      </c>
      <c r="M7" s="829"/>
      <c r="N7" s="116"/>
      <c r="O7" s="134" t="s">
        <v>44</v>
      </c>
      <c r="Q7" s="833" t="s">
        <v>40</v>
      </c>
      <c r="R7" s="834"/>
      <c r="S7" s="836"/>
      <c r="T7" s="837"/>
      <c r="U7" s="250" t="s">
        <v>199</v>
      </c>
      <c r="V7" s="251"/>
      <c r="W7" s="252" t="s">
        <v>200</v>
      </c>
      <c r="X7" s="838" t="s">
        <v>41</v>
      </c>
      <c r="Y7" s="839"/>
      <c r="Z7" s="253"/>
      <c r="AA7" s="252" t="s">
        <v>42</v>
      </c>
      <c r="AB7" s="840" t="s">
        <v>43</v>
      </c>
      <c r="AC7" s="841"/>
      <c r="AD7" s="254"/>
      <c r="AE7" s="255" t="s">
        <v>44</v>
      </c>
    </row>
    <row r="8" spans="1:31" s="1" customFormat="1" ht="37.5" customHeight="1">
      <c r="A8" s="737" t="s">
        <v>94</v>
      </c>
      <c r="B8" s="738"/>
      <c r="C8" s="739"/>
      <c r="D8" s="740"/>
      <c r="E8" s="740"/>
      <c r="F8" s="740"/>
      <c r="G8" s="740"/>
      <c r="H8" s="740"/>
      <c r="I8" s="740"/>
      <c r="J8" s="740"/>
      <c r="K8" s="740"/>
      <c r="L8" s="740"/>
      <c r="M8" s="740"/>
      <c r="N8" s="740"/>
      <c r="O8" s="741"/>
      <c r="Q8" s="833" t="s">
        <v>94</v>
      </c>
      <c r="R8" s="834"/>
      <c r="S8" s="589" t="s">
        <v>378</v>
      </c>
      <c r="T8" s="590"/>
      <c r="U8" s="590"/>
      <c r="V8" s="590"/>
      <c r="W8" s="590"/>
      <c r="X8" s="590"/>
      <c r="Y8" s="590"/>
      <c r="Z8" s="590"/>
      <c r="AA8" s="590"/>
      <c r="AB8" s="590"/>
      <c r="AC8" s="590"/>
      <c r="AD8" s="590"/>
      <c r="AE8" s="591"/>
    </row>
    <row r="9" spans="1:31" s="1" customFormat="1" ht="31.5" customHeight="1">
      <c r="A9" s="737" t="s">
        <v>45</v>
      </c>
      <c r="B9" s="738"/>
      <c r="C9" s="739"/>
      <c r="D9" s="740"/>
      <c r="E9" s="740"/>
      <c r="F9" s="740"/>
      <c r="G9" s="740"/>
      <c r="H9" s="740"/>
      <c r="I9" s="740"/>
      <c r="J9" s="740"/>
      <c r="K9" s="740"/>
      <c r="L9" s="740"/>
      <c r="M9" s="740"/>
      <c r="N9" s="740"/>
      <c r="O9" s="741"/>
      <c r="Q9" s="833" t="s">
        <v>45</v>
      </c>
      <c r="R9" s="834"/>
      <c r="S9" s="589" t="s">
        <v>379</v>
      </c>
      <c r="T9" s="590"/>
      <c r="U9" s="590"/>
      <c r="V9" s="590"/>
      <c r="W9" s="590"/>
      <c r="X9" s="590"/>
      <c r="Y9" s="590"/>
      <c r="Z9" s="590"/>
      <c r="AA9" s="590"/>
      <c r="AB9" s="590"/>
      <c r="AC9" s="590"/>
      <c r="AD9" s="590"/>
      <c r="AE9" s="591"/>
    </row>
    <row r="10" spans="1:31" s="1" customFormat="1" ht="14.25" customHeight="1">
      <c r="A10" s="723" t="s">
        <v>56</v>
      </c>
      <c r="B10" s="724"/>
      <c r="C10" s="821" t="s">
        <v>85</v>
      </c>
      <c r="D10" s="822"/>
      <c r="E10" s="822"/>
      <c r="F10" s="822"/>
      <c r="G10" s="822"/>
      <c r="H10" s="822"/>
      <c r="I10" s="822"/>
      <c r="J10" s="822"/>
      <c r="K10" s="822"/>
      <c r="L10" s="822"/>
      <c r="M10" s="822"/>
      <c r="N10" s="822"/>
      <c r="O10" s="823"/>
      <c r="Q10" s="842" t="s">
        <v>56</v>
      </c>
      <c r="R10" s="843"/>
      <c r="S10" s="846" t="s">
        <v>85</v>
      </c>
      <c r="T10" s="847"/>
      <c r="U10" s="847"/>
      <c r="V10" s="847"/>
      <c r="W10" s="847"/>
      <c r="X10" s="847"/>
      <c r="Y10" s="847"/>
      <c r="Z10" s="847"/>
      <c r="AA10" s="847"/>
      <c r="AB10" s="847"/>
      <c r="AC10" s="847"/>
      <c r="AD10" s="847"/>
      <c r="AE10" s="848"/>
    </row>
    <row r="11" spans="1:31" s="1" customFormat="1" ht="26.25" customHeight="1">
      <c r="A11" s="716"/>
      <c r="B11" s="717"/>
      <c r="C11" s="824"/>
      <c r="D11" s="684"/>
      <c r="E11" s="684"/>
      <c r="F11" s="684"/>
      <c r="G11" s="684"/>
      <c r="H11" s="684"/>
      <c r="I11" s="684"/>
      <c r="J11" s="684"/>
      <c r="K11" s="684"/>
      <c r="L11" s="684"/>
      <c r="M11" s="684"/>
      <c r="N11" s="684"/>
      <c r="O11" s="685"/>
      <c r="Q11" s="844"/>
      <c r="R11" s="845"/>
      <c r="S11" s="849" t="s">
        <v>203</v>
      </c>
      <c r="T11" s="664"/>
      <c r="U11" s="664"/>
      <c r="V11" s="664"/>
      <c r="W11" s="664"/>
      <c r="X11" s="664"/>
      <c r="Y11" s="664"/>
      <c r="Z11" s="664"/>
      <c r="AA11" s="664"/>
      <c r="AB11" s="664"/>
      <c r="AC11" s="664"/>
      <c r="AD11" s="664"/>
      <c r="AE11" s="665"/>
    </row>
    <row r="12" spans="1:31" s="1" customFormat="1" ht="28.5" customHeight="1">
      <c r="A12" s="737" t="s">
        <v>84</v>
      </c>
      <c r="B12" s="738"/>
      <c r="C12" s="830" t="s">
        <v>230</v>
      </c>
      <c r="D12" s="831"/>
      <c r="E12" s="831"/>
      <c r="F12" s="831"/>
      <c r="G12" s="832"/>
      <c r="H12" s="828" t="s">
        <v>99</v>
      </c>
      <c r="I12" s="829"/>
      <c r="J12" s="117"/>
      <c r="K12" s="134" t="s">
        <v>46</v>
      </c>
      <c r="L12" s="828" t="s">
        <v>100</v>
      </c>
      <c r="M12" s="829"/>
      <c r="N12" s="127"/>
      <c r="O12" s="134" t="s">
        <v>6</v>
      </c>
      <c r="Q12" s="833" t="s">
        <v>84</v>
      </c>
      <c r="R12" s="834"/>
      <c r="S12" s="850" t="s">
        <v>258</v>
      </c>
      <c r="T12" s="851"/>
      <c r="U12" s="851"/>
      <c r="V12" s="851"/>
      <c r="W12" s="852"/>
      <c r="X12" s="840" t="s">
        <v>99</v>
      </c>
      <c r="Y12" s="841"/>
      <c r="Z12" s="256"/>
      <c r="AA12" s="255" t="s">
        <v>46</v>
      </c>
      <c r="AB12" s="840" t="s">
        <v>100</v>
      </c>
      <c r="AC12" s="841"/>
      <c r="AD12" s="257"/>
      <c r="AE12" s="255" t="s">
        <v>6</v>
      </c>
    </row>
    <row r="13" spans="1:31" s="3" customFormat="1" ht="7.5" customHeight="1">
      <c r="A13" s="10"/>
      <c r="B13" s="130"/>
      <c r="C13" s="130"/>
      <c r="D13" s="130"/>
      <c r="E13" s="130"/>
      <c r="F13" s="130"/>
      <c r="G13" s="130"/>
      <c r="H13" s="130"/>
      <c r="I13" s="130"/>
      <c r="J13" s="130"/>
      <c r="K13" s="130"/>
      <c r="L13" s="130"/>
      <c r="M13" s="130"/>
      <c r="N13" s="130"/>
      <c r="O13" s="130"/>
      <c r="Q13" s="258"/>
      <c r="R13" s="259"/>
      <c r="S13" s="259"/>
      <c r="T13" s="259"/>
      <c r="U13" s="259"/>
      <c r="V13" s="259"/>
      <c r="W13" s="259"/>
      <c r="X13" s="259"/>
      <c r="Y13" s="259"/>
      <c r="Z13" s="259"/>
      <c r="AA13" s="259"/>
      <c r="AB13" s="259"/>
      <c r="AC13" s="259"/>
      <c r="AD13" s="259"/>
      <c r="AE13" s="259"/>
    </row>
    <row r="14" spans="1:31" s="1" customFormat="1" ht="18" customHeight="1">
      <c r="A14" s="820">
        <f>A5+1</f>
        <v>2</v>
      </c>
      <c r="B14" s="820"/>
      <c r="C14" s="820"/>
      <c r="D14" s="820"/>
      <c r="E14" s="820"/>
      <c r="F14" s="820"/>
      <c r="G14" s="820"/>
      <c r="H14" s="820"/>
      <c r="I14" s="820"/>
      <c r="J14" s="820"/>
      <c r="K14" s="820"/>
      <c r="L14" s="820"/>
      <c r="M14" s="820"/>
      <c r="N14" s="820"/>
      <c r="O14" s="820"/>
      <c r="Q14" s="835">
        <f>Q5+1</f>
        <v>2</v>
      </c>
      <c r="R14" s="835"/>
      <c r="S14" s="835"/>
      <c r="T14" s="835"/>
      <c r="U14" s="835"/>
      <c r="V14" s="835"/>
      <c r="W14" s="835"/>
      <c r="X14" s="835"/>
      <c r="Y14" s="835"/>
      <c r="Z14" s="835"/>
      <c r="AA14" s="835"/>
      <c r="AB14" s="835"/>
      <c r="AC14" s="835"/>
      <c r="AD14" s="835"/>
      <c r="AE14" s="835"/>
    </row>
    <row r="15" spans="1:31" s="1" customFormat="1" ht="30" customHeight="1">
      <c r="A15" s="737" t="s">
        <v>88</v>
      </c>
      <c r="B15" s="738"/>
      <c r="C15" s="739"/>
      <c r="D15" s="740"/>
      <c r="E15" s="740"/>
      <c r="F15" s="740"/>
      <c r="G15" s="740"/>
      <c r="H15" s="740"/>
      <c r="I15" s="740"/>
      <c r="J15" s="740"/>
      <c r="K15" s="740"/>
      <c r="L15" s="740"/>
      <c r="M15" s="740"/>
      <c r="N15" s="740"/>
      <c r="O15" s="741"/>
      <c r="Q15" s="833" t="s">
        <v>88</v>
      </c>
      <c r="R15" s="834"/>
      <c r="S15" s="589"/>
      <c r="T15" s="590"/>
      <c r="U15" s="590"/>
      <c r="V15" s="590"/>
      <c r="W15" s="590"/>
      <c r="X15" s="590"/>
      <c r="Y15" s="590"/>
      <c r="Z15" s="590"/>
      <c r="AA15" s="590"/>
      <c r="AB15" s="590"/>
      <c r="AC15" s="590"/>
      <c r="AD15" s="590"/>
      <c r="AE15" s="591"/>
    </row>
    <row r="16" spans="1:31" s="1" customFormat="1" ht="30" customHeight="1">
      <c r="A16" s="737" t="s">
        <v>40</v>
      </c>
      <c r="B16" s="738"/>
      <c r="C16" s="753"/>
      <c r="D16" s="754"/>
      <c r="E16" s="54" t="s">
        <v>199</v>
      </c>
      <c r="F16" s="114"/>
      <c r="G16" s="14" t="s">
        <v>200</v>
      </c>
      <c r="H16" s="826" t="s">
        <v>41</v>
      </c>
      <c r="I16" s="827"/>
      <c r="J16" s="115"/>
      <c r="K16" s="14" t="s">
        <v>42</v>
      </c>
      <c r="L16" s="828" t="s">
        <v>43</v>
      </c>
      <c r="M16" s="829"/>
      <c r="N16" s="116"/>
      <c r="O16" s="134" t="s">
        <v>44</v>
      </c>
      <c r="Q16" s="833" t="s">
        <v>40</v>
      </c>
      <c r="R16" s="834"/>
      <c r="S16" s="836"/>
      <c r="T16" s="837"/>
      <c r="U16" s="250" t="s">
        <v>199</v>
      </c>
      <c r="V16" s="251"/>
      <c r="W16" s="252" t="s">
        <v>200</v>
      </c>
      <c r="X16" s="838" t="s">
        <v>41</v>
      </c>
      <c r="Y16" s="839"/>
      <c r="Z16" s="253"/>
      <c r="AA16" s="252" t="s">
        <v>42</v>
      </c>
      <c r="AB16" s="840" t="s">
        <v>43</v>
      </c>
      <c r="AC16" s="841"/>
      <c r="AD16" s="254"/>
      <c r="AE16" s="255" t="s">
        <v>44</v>
      </c>
    </row>
    <row r="17" spans="1:31" s="1" customFormat="1" ht="37.5" customHeight="1">
      <c r="A17" s="737" t="s">
        <v>94</v>
      </c>
      <c r="B17" s="738"/>
      <c r="C17" s="739"/>
      <c r="D17" s="740"/>
      <c r="E17" s="740"/>
      <c r="F17" s="740"/>
      <c r="G17" s="740"/>
      <c r="H17" s="740"/>
      <c r="I17" s="740"/>
      <c r="J17" s="740"/>
      <c r="K17" s="740"/>
      <c r="L17" s="740"/>
      <c r="M17" s="740"/>
      <c r="N17" s="740"/>
      <c r="O17" s="741"/>
      <c r="Q17" s="833" t="s">
        <v>94</v>
      </c>
      <c r="R17" s="834"/>
      <c r="S17" s="589"/>
      <c r="T17" s="590"/>
      <c r="U17" s="590"/>
      <c r="V17" s="590"/>
      <c r="W17" s="590"/>
      <c r="X17" s="590"/>
      <c r="Y17" s="590"/>
      <c r="Z17" s="590"/>
      <c r="AA17" s="590"/>
      <c r="AB17" s="590"/>
      <c r="AC17" s="590"/>
      <c r="AD17" s="590"/>
      <c r="AE17" s="591"/>
    </row>
    <row r="18" spans="1:31" s="1" customFormat="1" ht="31.5" customHeight="1">
      <c r="A18" s="737" t="s">
        <v>45</v>
      </c>
      <c r="B18" s="738"/>
      <c r="C18" s="739"/>
      <c r="D18" s="740"/>
      <c r="E18" s="740"/>
      <c r="F18" s="740"/>
      <c r="G18" s="740"/>
      <c r="H18" s="740"/>
      <c r="I18" s="740"/>
      <c r="J18" s="740"/>
      <c r="K18" s="740"/>
      <c r="L18" s="740"/>
      <c r="M18" s="740"/>
      <c r="N18" s="740"/>
      <c r="O18" s="741"/>
      <c r="Q18" s="833" t="s">
        <v>45</v>
      </c>
      <c r="R18" s="834"/>
      <c r="S18" s="589"/>
      <c r="T18" s="590"/>
      <c r="U18" s="590"/>
      <c r="V18" s="590"/>
      <c r="W18" s="590"/>
      <c r="X18" s="590"/>
      <c r="Y18" s="590"/>
      <c r="Z18" s="590"/>
      <c r="AA18" s="590"/>
      <c r="AB18" s="590"/>
      <c r="AC18" s="590"/>
      <c r="AD18" s="590"/>
      <c r="AE18" s="591"/>
    </row>
    <row r="19" spans="1:31" s="1" customFormat="1" ht="14.25" customHeight="1">
      <c r="A19" s="723" t="s">
        <v>56</v>
      </c>
      <c r="B19" s="724"/>
      <c r="C19" s="821" t="s">
        <v>85</v>
      </c>
      <c r="D19" s="822"/>
      <c r="E19" s="822"/>
      <c r="F19" s="822"/>
      <c r="G19" s="822"/>
      <c r="H19" s="822"/>
      <c r="I19" s="822"/>
      <c r="J19" s="822"/>
      <c r="K19" s="822"/>
      <c r="L19" s="822"/>
      <c r="M19" s="822"/>
      <c r="N19" s="822"/>
      <c r="O19" s="823"/>
      <c r="Q19" s="842" t="s">
        <v>56</v>
      </c>
      <c r="R19" s="843"/>
      <c r="S19" s="846" t="s">
        <v>85</v>
      </c>
      <c r="T19" s="847"/>
      <c r="U19" s="847"/>
      <c r="V19" s="847"/>
      <c r="W19" s="847"/>
      <c r="X19" s="847"/>
      <c r="Y19" s="847"/>
      <c r="Z19" s="847"/>
      <c r="AA19" s="847"/>
      <c r="AB19" s="847"/>
      <c r="AC19" s="847"/>
      <c r="AD19" s="847"/>
      <c r="AE19" s="848"/>
    </row>
    <row r="20" spans="1:31" s="1" customFormat="1" ht="26.25" customHeight="1">
      <c r="A20" s="716"/>
      <c r="B20" s="717"/>
      <c r="C20" s="824"/>
      <c r="D20" s="684"/>
      <c r="E20" s="684"/>
      <c r="F20" s="684"/>
      <c r="G20" s="684"/>
      <c r="H20" s="684"/>
      <c r="I20" s="684"/>
      <c r="J20" s="684"/>
      <c r="K20" s="684"/>
      <c r="L20" s="684"/>
      <c r="M20" s="684"/>
      <c r="N20" s="684"/>
      <c r="O20" s="685"/>
      <c r="Q20" s="844"/>
      <c r="R20" s="845"/>
      <c r="S20" s="849" t="s">
        <v>203</v>
      </c>
      <c r="T20" s="664"/>
      <c r="U20" s="664"/>
      <c r="V20" s="664"/>
      <c r="W20" s="664"/>
      <c r="X20" s="664"/>
      <c r="Y20" s="664"/>
      <c r="Z20" s="664"/>
      <c r="AA20" s="664"/>
      <c r="AB20" s="664"/>
      <c r="AC20" s="664"/>
      <c r="AD20" s="664"/>
      <c r="AE20" s="665"/>
    </row>
    <row r="21" spans="1:31" s="1" customFormat="1" ht="24" customHeight="1">
      <c r="A21" s="737" t="s">
        <v>84</v>
      </c>
      <c r="B21" s="738"/>
      <c r="C21" s="830" t="s">
        <v>230</v>
      </c>
      <c r="D21" s="831"/>
      <c r="E21" s="831"/>
      <c r="F21" s="831"/>
      <c r="G21" s="832"/>
      <c r="H21" s="828" t="s">
        <v>99</v>
      </c>
      <c r="I21" s="829"/>
      <c r="J21" s="117"/>
      <c r="K21" s="134" t="s">
        <v>46</v>
      </c>
      <c r="L21" s="828" t="s">
        <v>100</v>
      </c>
      <c r="M21" s="829"/>
      <c r="N21" s="127"/>
      <c r="O21" s="134" t="s">
        <v>6</v>
      </c>
      <c r="Q21" s="833" t="s">
        <v>84</v>
      </c>
      <c r="R21" s="834"/>
      <c r="S21" s="850" t="s">
        <v>230</v>
      </c>
      <c r="T21" s="851"/>
      <c r="U21" s="851"/>
      <c r="V21" s="851"/>
      <c r="W21" s="852"/>
      <c r="X21" s="840" t="s">
        <v>99</v>
      </c>
      <c r="Y21" s="841"/>
      <c r="Z21" s="256"/>
      <c r="AA21" s="255" t="s">
        <v>46</v>
      </c>
      <c r="AB21" s="840" t="s">
        <v>100</v>
      </c>
      <c r="AC21" s="841"/>
      <c r="AD21" s="257"/>
      <c r="AE21" s="255" t="s">
        <v>6</v>
      </c>
    </row>
    <row r="22" spans="1:31" s="3" customFormat="1" ht="7.5" customHeight="1">
      <c r="A22" s="10"/>
      <c r="B22" s="130"/>
      <c r="C22" s="130"/>
      <c r="D22" s="130"/>
      <c r="E22" s="130"/>
      <c r="F22" s="130"/>
      <c r="G22" s="130"/>
      <c r="H22" s="130"/>
      <c r="I22" s="130"/>
      <c r="J22" s="130"/>
      <c r="K22" s="130"/>
      <c r="L22" s="130"/>
      <c r="M22" s="130"/>
      <c r="N22" s="130"/>
      <c r="O22" s="130"/>
      <c r="Q22" s="258"/>
      <c r="R22" s="259"/>
      <c r="S22" s="259"/>
      <c r="T22" s="259"/>
      <c r="U22" s="259"/>
      <c r="V22" s="259"/>
      <c r="W22" s="259"/>
      <c r="X22" s="259"/>
      <c r="Y22" s="259"/>
      <c r="Z22" s="259"/>
      <c r="AA22" s="259"/>
      <c r="AB22" s="259"/>
      <c r="AC22" s="259"/>
      <c r="AD22" s="259"/>
      <c r="AE22" s="259"/>
    </row>
    <row r="23" spans="1:31" s="1" customFormat="1" ht="18" customHeight="1">
      <c r="A23" s="820">
        <f>A14+1</f>
        <v>3</v>
      </c>
      <c r="B23" s="820"/>
      <c r="C23" s="820"/>
      <c r="D23" s="820"/>
      <c r="E23" s="820"/>
      <c r="F23" s="820"/>
      <c r="G23" s="820"/>
      <c r="H23" s="820"/>
      <c r="I23" s="820"/>
      <c r="J23" s="820"/>
      <c r="K23" s="820"/>
      <c r="L23" s="820"/>
      <c r="M23" s="820"/>
      <c r="N23" s="820"/>
      <c r="O23" s="820"/>
      <c r="Q23" s="835">
        <f>Q14+1</f>
        <v>3</v>
      </c>
      <c r="R23" s="835"/>
      <c r="S23" s="835"/>
      <c r="T23" s="835"/>
      <c r="U23" s="835"/>
      <c r="V23" s="835"/>
      <c r="W23" s="835"/>
      <c r="X23" s="835"/>
      <c r="Y23" s="835"/>
      <c r="Z23" s="835"/>
      <c r="AA23" s="835"/>
      <c r="AB23" s="835"/>
      <c r="AC23" s="835"/>
      <c r="AD23" s="835"/>
      <c r="AE23" s="835"/>
    </row>
    <row r="24" spans="1:31" s="1" customFormat="1" ht="30" customHeight="1">
      <c r="A24" s="737" t="s">
        <v>88</v>
      </c>
      <c r="B24" s="738"/>
      <c r="C24" s="739"/>
      <c r="D24" s="740"/>
      <c r="E24" s="740"/>
      <c r="F24" s="740"/>
      <c r="G24" s="740"/>
      <c r="H24" s="740"/>
      <c r="I24" s="740"/>
      <c r="J24" s="740"/>
      <c r="K24" s="740"/>
      <c r="L24" s="740"/>
      <c r="M24" s="740"/>
      <c r="N24" s="740"/>
      <c r="O24" s="741"/>
      <c r="Q24" s="833" t="s">
        <v>88</v>
      </c>
      <c r="R24" s="834"/>
      <c r="S24" s="589"/>
      <c r="T24" s="590"/>
      <c r="U24" s="590"/>
      <c r="V24" s="590"/>
      <c r="W24" s="590"/>
      <c r="X24" s="590"/>
      <c r="Y24" s="590"/>
      <c r="Z24" s="590"/>
      <c r="AA24" s="590"/>
      <c r="AB24" s="590"/>
      <c r="AC24" s="590"/>
      <c r="AD24" s="590"/>
      <c r="AE24" s="591"/>
    </row>
    <row r="25" spans="1:31" s="1" customFormat="1" ht="30" customHeight="1">
      <c r="A25" s="737" t="s">
        <v>40</v>
      </c>
      <c r="B25" s="738"/>
      <c r="C25" s="753"/>
      <c r="D25" s="754"/>
      <c r="E25" s="54" t="s">
        <v>199</v>
      </c>
      <c r="F25" s="114"/>
      <c r="G25" s="14" t="s">
        <v>200</v>
      </c>
      <c r="H25" s="826" t="s">
        <v>41</v>
      </c>
      <c r="I25" s="827"/>
      <c r="J25" s="115"/>
      <c r="K25" s="14" t="s">
        <v>42</v>
      </c>
      <c r="L25" s="828" t="s">
        <v>43</v>
      </c>
      <c r="M25" s="829"/>
      <c r="N25" s="116"/>
      <c r="O25" s="134" t="s">
        <v>44</v>
      </c>
      <c r="Q25" s="833" t="s">
        <v>40</v>
      </c>
      <c r="R25" s="834"/>
      <c r="S25" s="836"/>
      <c r="T25" s="837"/>
      <c r="U25" s="250" t="s">
        <v>199</v>
      </c>
      <c r="V25" s="251"/>
      <c r="W25" s="252" t="s">
        <v>200</v>
      </c>
      <c r="X25" s="838" t="s">
        <v>41</v>
      </c>
      <c r="Y25" s="839"/>
      <c r="Z25" s="253"/>
      <c r="AA25" s="252" t="s">
        <v>42</v>
      </c>
      <c r="AB25" s="840" t="s">
        <v>43</v>
      </c>
      <c r="AC25" s="841"/>
      <c r="AD25" s="254"/>
      <c r="AE25" s="255" t="s">
        <v>44</v>
      </c>
    </row>
    <row r="26" spans="1:31" s="1" customFormat="1" ht="37.5" customHeight="1">
      <c r="A26" s="737" t="s">
        <v>94</v>
      </c>
      <c r="B26" s="738"/>
      <c r="C26" s="739"/>
      <c r="D26" s="740"/>
      <c r="E26" s="740"/>
      <c r="F26" s="740"/>
      <c r="G26" s="740"/>
      <c r="H26" s="740"/>
      <c r="I26" s="740"/>
      <c r="J26" s="740"/>
      <c r="K26" s="740"/>
      <c r="L26" s="740"/>
      <c r="M26" s="740"/>
      <c r="N26" s="740"/>
      <c r="O26" s="741"/>
      <c r="Q26" s="833" t="s">
        <v>94</v>
      </c>
      <c r="R26" s="834"/>
      <c r="S26" s="589"/>
      <c r="T26" s="590"/>
      <c r="U26" s="590"/>
      <c r="V26" s="590"/>
      <c r="W26" s="590"/>
      <c r="X26" s="590"/>
      <c r="Y26" s="590"/>
      <c r="Z26" s="590"/>
      <c r="AA26" s="590"/>
      <c r="AB26" s="590"/>
      <c r="AC26" s="590"/>
      <c r="AD26" s="590"/>
      <c r="AE26" s="591"/>
    </row>
    <row r="27" spans="1:31" s="1" customFormat="1" ht="31.5" customHeight="1">
      <c r="A27" s="737" t="s">
        <v>45</v>
      </c>
      <c r="B27" s="738"/>
      <c r="C27" s="739"/>
      <c r="D27" s="740"/>
      <c r="E27" s="740"/>
      <c r="F27" s="740"/>
      <c r="G27" s="740"/>
      <c r="H27" s="740"/>
      <c r="I27" s="740"/>
      <c r="J27" s="740"/>
      <c r="K27" s="740"/>
      <c r="L27" s="740"/>
      <c r="M27" s="740"/>
      <c r="N27" s="740"/>
      <c r="O27" s="741"/>
      <c r="Q27" s="833" t="s">
        <v>45</v>
      </c>
      <c r="R27" s="834"/>
      <c r="S27" s="589"/>
      <c r="T27" s="590"/>
      <c r="U27" s="590"/>
      <c r="V27" s="590"/>
      <c r="W27" s="590"/>
      <c r="X27" s="590"/>
      <c r="Y27" s="590"/>
      <c r="Z27" s="590"/>
      <c r="AA27" s="590"/>
      <c r="AB27" s="590"/>
      <c r="AC27" s="590"/>
      <c r="AD27" s="590"/>
      <c r="AE27" s="591"/>
    </row>
    <row r="28" spans="1:31" s="1" customFormat="1" ht="14.25" customHeight="1">
      <c r="A28" s="723" t="s">
        <v>56</v>
      </c>
      <c r="B28" s="724"/>
      <c r="C28" s="821" t="s">
        <v>85</v>
      </c>
      <c r="D28" s="822"/>
      <c r="E28" s="822"/>
      <c r="F28" s="822"/>
      <c r="G28" s="822"/>
      <c r="H28" s="822"/>
      <c r="I28" s="822"/>
      <c r="J28" s="822"/>
      <c r="K28" s="822"/>
      <c r="L28" s="822"/>
      <c r="M28" s="822"/>
      <c r="N28" s="822"/>
      <c r="O28" s="823"/>
      <c r="Q28" s="842" t="s">
        <v>56</v>
      </c>
      <c r="R28" s="843"/>
      <c r="S28" s="846" t="s">
        <v>85</v>
      </c>
      <c r="T28" s="847"/>
      <c r="U28" s="847"/>
      <c r="V28" s="847"/>
      <c r="W28" s="847"/>
      <c r="X28" s="847"/>
      <c r="Y28" s="847"/>
      <c r="Z28" s="847"/>
      <c r="AA28" s="847"/>
      <c r="AB28" s="847"/>
      <c r="AC28" s="847"/>
      <c r="AD28" s="847"/>
      <c r="AE28" s="848"/>
    </row>
    <row r="29" spans="1:31" s="1" customFormat="1" ht="26.25" customHeight="1">
      <c r="A29" s="716"/>
      <c r="B29" s="717"/>
      <c r="C29" s="824"/>
      <c r="D29" s="684"/>
      <c r="E29" s="684"/>
      <c r="F29" s="684"/>
      <c r="G29" s="684"/>
      <c r="H29" s="684"/>
      <c r="I29" s="684"/>
      <c r="J29" s="684"/>
      <c r="K29" s="684"/>
      <c r="L29" s="684"/>
      <c r="M29" s="684"/>
      <c r="N29" s="684"/>
      <c r="O29" s="685"/>
      <c r="Q29" s="844"/>
      <c r="R29" s="845"/>
      <c r="S29" s="849" t="s">
        <v>203</v>
      </c>
      <c r="T29" s="664"/>
      <c r="U29" s="664"/>
      <c r="V29" s="664"/>
      <c r="W29" s="664"/>
      <c r="X29" s="664"/>
      <c r="Y29" s="664"/>
      <c r="Z29" s="664"/>
      <c r="AA29" s="664"/>
      <c r="AB29" s="664"/>
      <c r="AC29" s="664"/>
      <c r="AD29" s="664"/>
      <c r="AE29" s="665"/>
    </row>
    <row r="30" spans="1:31" s="1" customFormat="1" ht="26.25" customHeight="1">
      <c r="A30" s="737" t="s">
        <v>84</v>
      </c>
      <c r="B30" s="738"/>
      <c r="C30" s="830" t="s">
        <v>230</v>
      </c>
      <c r="D30" s="831"/>
      <c r="E30" s="831"/>
      <c r="F30" s="831"/>
      <c r="G30" s="832"/>
      <c r="H30" s="828" t="s">
        <v>99</v>
      </c>
      <c r="I30" s="829"/>
      <c r="J30" s="117"/>
      <c r="K30" s="134" t="s">
        <v>46</v>
      </c>
      <c r="L30" s="828" t="s">
        <v>100</v>
      </c>
      <c r="M30" s="829"/>
      <c r="N30" s="127"/>
      <c r="O30" s="134" t="s">
        <v>6</v>
      </c>
      <c r="Q30" s="833" t="s">
        <v>84</v>
      </c>
      <c r="R30" s="834"/>
      <c r="S30" s="850" t="s">
        <v>230</v>
      </c>
      <c r="T30" s="851"/>
      <c r="U30" s="851"/>
      <c r="V30" s="851"/>
      <c r="W30" s="852"/>
      <c r="X30" s="840" t="s">
        <v>99</v>
      </c>
      <c r="Y30" s="841"/>
      <c r="Z30" s="256"/>
      <c r="AA30" s="255" t="s">
        <v>46</v>
      </c>
      <c r="AB30" s="840" t="s">
        <v>100</v>
      </c>
      <c r="AC30" s="841"/>
      <c r="AD30" s="257"/>
      <c r="AE30" s="255" t="s">
        <v>6</v>
      </c>
    </row>
    <row r="31" spans="1:31" s="3" customFormat="1" ht="7.5" customHeight="1">
      <c r="A31" s="10"/>
      <c r="B31" s="130"/>
      <c r="C31" s="130"/>
      <c r="D31" s="130"/>
      <c r="E31" s="130"/>
      <c r="F31" s="130"/>
      <c r="G31" s="130"/>
      <c r="H31" s="130"/>
      <c r="I31" s="130"/>
      <c r="J31" s="130"/>
      <c r="K31" s="130"/>
      <c r="L31" s="130"/>
      <c r="M31" s="130"/>
      <c r="N31" s="130"/>
      <c r="O31" s="130"/>
      <c r="Q31" s="258"/>
      <c r="R31" s="259"/>
      <c r="S31" s="259"/>
      <c r="T31" s="259"/>
      <c r="U31" s="259"/>
      <c r="V31" s="259"/>
      <c r="W31" s="259"/>
      <c r="X31" s="259"/>
      <c r="Y31" s="259"/>
      <c r="Z31" s="259"/>
      <c r="AA31" s="259"/>
      <c r="AB31" s="259"/>
      <c r="AC31" s="259"/>
      <c r="AD31" s="259"/>
      <c r="AE31" s="259"/>
    </row>
    <row r="32" spans="1:31" s="1" customFormat="1" ht="18" hidden="1" customHeight="1">
      <c r="A32" s="820">
        <f>A23+1</f>
        <v>4</v>
      </c>
      <c r="B32" s="820"/>
      <c r="C32" s="820"/>
      <c r="D32" s="820"/>
      <c r="E32" s="820"/>
      <c r="F32" s="820"/>
      <c r="G32" s="820"/>
      <c r="H32" s="820"/>
      <c r="I32" s="820"/>
      <c r="J32" s="820"/>
      <c r="K32" s="820"/>
      <c r="L32" s="820"/>
      <c r="M32" s="820"/>
      <c r="N32" s="820"/>
      <c r="O32" s="820"/>
      <c r="Q32" s="835">
        <f>Q23+1</f>
        <v>4</v>
      </c>
      <c r="R32" s="835"/>
      <c r="S32" s="835"/>
      <c r="T32" s="835"/>
      <c r="U32" s="835"/>
      <c r="V32" s="835"/>
      <c r="W32" s="835"/>
      <c r="X32" s="835"/>
      <c r="Y32" s="835"/>
      <c r="Z32" s="835"/>
      <c r="AA32" s="835"/>
      <c r="AB32" s="835"/>
      <c r="AC32" s="835"/>
      <c r="AD32" s="835"/>
      <c r="AE32" s="835"/>
    </row>
    <row r="33" spans="1:31" s="1" customFormat="1" ht="30" hidden="1" customHeight="1">
      <c r="A33" s="737" t="s">
        <v>88</v>
      </c>
      <c r="B33" s="738"/>
      <c r="C33" s="739"/>
      <c r="D33" s="740"/>
      <c r="E33" s="740"/>
      <c r="F33" s="740"/>
      <c r="G33" s="740"/>
      <c r="H33" s="740"/>
      <c r="I33" s="740"/>
      <c r="J33" s="740"/>
      <c r="K33" s="740"/>
      <c r="L33" s="740"/>
      <c r="M33" s="740"/>
      <c r="N33" s="740"/>
      <c r="O33" s="741"/>
      <c r="Q33" s="833" t="s">
        <v>88</v>
      </c>
      <c r="R33" s="834"/>
      <c r="S33" s="589"/>
      <c r="T33" s="590"/>
      <c r="U33" s="590"/>
      <c r="V33" s="590"/>
      <c r="W33" s="590"/>
      <c r="X33" s="590"/>
      <c r="Y33" s="590"/>
      <c r="Z33" s="590"/>
      <c r="AA33" s="590"/>
      <c r="AB33" s="590"/>
      <c r="AC33" s="590"/>
      <c r="AD33" s="590"/>
      <c r="AE33" s="591"/>
    </row>
    <row r="34" spans="1:31" s="1" customFormat="1" ht="30" hidden="1" customHeight="1">
      <c r="A34" s="737" t="s">
        <v>40</v>
      </c>
      <c r="B34" s="738"/>
      <c r="C34" s="753"/>
      <c r="D34" s="754"/>
      <c r="E34" s="54" t="s">
        <v>199</v>
      </c>
      <c r="F34" s="114"/>
      <c r="G34" s="14" t="s">
        <v>200</v>
      </c>
      <c r="H34" s="826" t="s">
        <v>41</v>
      </c>
      <c r="I34" s="827"/>
      <c r="J34" s="115"/>
      <c r="K34" s="14" t="s">
        <v>42</v>
      </c>
      <c r="L34" s="828" t="s">
        <v>43</v>
      </c>
      <c r="M34" s="829"/>
      <c r="N34" s="116"/>
      <c r="O34" s="134" t="s">
        <v>44</v>
      </c>
      <c r="Q34" s="833" t="s">
        <v>40</v>
      </c>
      <c r="R34" s="834"/>
      <c r="S34" s="836"/>
      <c r="T34" s="837"/>
      <c r="U34" s="250" t="s">
        <v>199</v>
      </c>
      <c r="V34" s="251"/>
      <c r="W34" s="252" t="s">
        <v>200</v>
      </c>
      <c r="X34" s="838" t="s">
        <v>41</v>
      </c>
      <c r="Y34" s="839"/>
      <c r="Z34" s="253"/>
      <c r="AA34" s="252" t="s">
        <v>42</v>
      </c>
      <c r="AB34" s="840" t="s">
        <v>43</v>
      </c>
      <c r="AC34" s="841"/>
      <c r="AD34" s="254"/>
      <c r="AE34" s="255" t="s">
        <v>44</v>
      </c>
    </row>
    <row r="35" spans="1:31" s="1" customFormat="1" ht="37.5" hidden="1" customHeight="1">
      <c r="A35" s="737" t="s">
        <v>94</v>
      </c>
      <c r="B35" s="738"/>
      <c r="C35" s="739"/>
      <c r="D35" s="740"/>
      <c r="E35" s="740"/>
      <c r="F35" s="740"/>
      <c r="G35" s="740"/>
      <c r="H35" s="740"/>
      <c r="I35" s="740"/>
      <c r="J35" s="740"/>
      <c r="K35" s="740"/>
      <c r="L35" s="740"/>
      <c r="M35" s="740"/>
      <c r="N35" s="740"/>
      <c r="O35" s="741"/>
      <c r="Q35" s="833" t="s">
        <v>94</v>
      </c>
      <c r="R35" s="834"/>
      <c r="S35" s="589"/>
      <c r="T35" s="590"/>
      <c r="U35" s="590"/>
      <c r="V35" s="590"/>
      <c r="W35" s="590"/>
      <c r="X35" s="590"/>
      <c r="Y35" s="590"/>
      <c r="Z35" s="590"/>
      <c r="AA35" s="590"/>
      <c r="AB35" s="590"/>
      <c r="AC35" s="590"/>
      <c r="AD35" s="590"/>
      <c r="AE35" s="591"/>
    </row>
    <row r="36" spans="1:31" s="1" customFormat="1" ht="31.5" hidden="1" customHeight="1">
      <c r="A36" s="737" t="s">
        <v>45</v>
      </c>
      <c r="B36" s="738"/>
      <c r="C36" s="739"/>
      <c r="D36" s="740"/>
      <c r="E36" s="740"/>
      <c r="F36" s="740"/>
      <c r="G36" s="740"/>
      <c r="H36" s="740"/>
      <c r="I36" s="740"/>
      <c r="J36" s="740"/>
      <c r="K36" s="740"/>
      <c r="L36" s="740"/>
      <c r="M36" s="740"/>
      <c r="N36" s="740"/>
      <c r="O36" s="741"/>
      <c r="Q36" s="833" t="s">
        <v>45</v>
      </c>
      <c r="R36" s="834"/>
      <c r="S36" s="589"/>
      <c r="T36" s="590"/>
      <c r="U36" s="590"/>
      <c r="V36" s="590"/>
      <c r="W36" s="590"/>
      <c r="X36" s="590"/>
      <c r="Y36" s="590"/>
      <c r="Z36" s="590"/>
      <c r="AA36" s="590"/>
      <c r="AB36" s="590"/>
      <c r="AC36" s="590"/>
      <c r="AD36" s="590"/>
      <c r="AE36" s="591"/>
    </row>
    <row r="37" spans="1:31" s="1" customFormat="1" ht="14.25" hidden="1" customHeight="1">
      <c r="A37" s="723" t="s">
        <v>56</v>
      </c>
      <c r="B37" s="724"/>
      <c r="C37" s="821" t="s">
        <v>85</v>
      </c>
      <c r="D37" s="822"/>
      <c r="E37" s="822"/>
      <c r="F37" s="822"/>
      <c r="G37" s="822"/>
      <c r="H37" s="822"/>
      <c r="I37" s="822"/>
      <c r="J37" s="822"/>
      <c r="K37" s="822"/>
      <c r="L37" s="822"/>
      <c r="M37" s="822"/>
      <c r="N37" s="822"/>
      <c r="O37" s="823"/>
      <c r="Q37" s="842" t="s">
        <v>56</v>
      </c>
      <c r="R37" s="843"/>
      <c r="S37" s="846" t="s">
        <v>85</v>
      </c>
      <c r="T37" s="847"/>
      <c r="U37" s="847"/>
      <c r="V37" s="847"/>
      <c r="W37" s="847"/>
      <c r="X37" s="847"/>
      <c r="Y37" s="847"/>
      <c r="Z37" s="847"/>
      <c r="AA37" s="847"/>
      <c r="AB37" s="847"/>
      <c r="AC37" s="847"/>
      <c r="AD37" s="847"/>
      <c r="AE37" s="848"/>
    </row>
    <row r="38" spans="1:31" s="1" customFormat="1" ht="26.25" hidden="1" customHeight="1">
      <c r="A38" s="716"/>
      <c r="B38" s="717"/>
      <c r="C38" s="824" t="s">
        <v>203</v>
      </c>
      <c r="D38" s="684"/>
      <c r="E38" s="684"/>
      <c r="F38" s="684"/>
      <c r="G38" s="684"/>
      <c r="H38" s="684"/>
      <c r="I38" s="684"/>
      <c r="J38" s="684"/>
      <c r="K38" s="684"/>
      <c r="L38" s="684"/>
      <c r="M38" s="684"/>
      <c r="N38" s="684"/>
      <c r="O38" s="685"/>
      <c r="Q38" s="844"/>
      <c r="R38" s="845"/>
      <c r="S38" s="849" t="s">
        <v>203</v>
      </c>
      <c r="T38" s="664"/>
      <c r="U38" s="664"/>
      <c r="V38" s="664"/>
      <c r="W38" s="664"/>
      <c r="X38" s="664"/>
      <c r="Y38" s="664"/>
      <c r="Z38" s="664"/>
      <c r="AA38" s="664"/>
      <c r="AB38" s="664"/>
      <c r="AC38" s="664"/>
      <c r="AD38" s="664"/>
      <c r="AE38" s="665"/>
    </row>
    <row r="39" spans="1:31" s="1" customFormat="1" ht="24" hidden="1" customHeight="1">
      <c r="A39" s="737" t="s">
        <v>84</v>
      </c>
      <c r="B39" s="738"/>
      <c r="C39" s="830" t="s">
        <v>230</v>
      </c>
      <c r="D39" s="831"/>
      <c r="E39" s="831"/>
      <c r="F39" s="831"/>
      <c r="G39" s="832"/>
      <c r="H39" s="828" t="s">
        <v>99</v>
      </c>
      <c r="I39" s="829"/>
      <c r="J39" s="117"/>
      <c r="K39" s="134" t="s">
        <v>46</v>
      </c>
      <c r="L39" s="828" t="s">
        <v>100</v>
      </c>
      <c r="M39" s="829"/>
      <c r="N39" s="127"/>
      <c r="O39" s="134" t="s">
        <v>6</v>
      </c>
      <c r="Q39" s="833" t="s">
        <v>84</v>
      </c>
      <c r="R39" s="834"/>
      <c r="S39" s="850" t="s">
        <v>230</v>
      </c>
      <c r="T39" s="851"/>
      <c r="U39" s="851"/>
      <c r="V39" s="851"/>
      <c r="W39" s="852"/>
      <c r="X39" s="840" t="s">
        <v>99</v>
      </c>
      <c r="Y39" s="841"/>
      <c r="Z39" s="256"/>
      <c r="AA39" s="255" t="s">
        <v>46</v>
      </c>
      <c r="AB39" s="840" t="s">
        <v>100</v>
      </c>
      <c r="AC39" s="841"/>
      <c r="AD39" s="257"/>
      <c r="AE39" s="255" t="s">
        <v>6</v>
      </c>
    </row>
    <row r="40" spans="1:31" s="3" customFormat="1" ht="7.5" hidden="1" customHeight="1">
      <c r="A40" s="10"/>
      <c r="B40" s="130"/>
      <c r="C40" s="130"/>
      <c r="D40" s="130"/>
      <c r="E40" s="130"/>
      <c r="F40" s="130"/>
      <c r="G40" s="130"/>
      <c r="H40" s="130"/>
      <c r="I40" s="130"/>
      <c r="J40" s="130"/>
      <c r="K40" s="130"/>
      <c r="L40" s="130"/>
      <c r="M40" s="130"/>
      <c r="N40" s="130"/>
      <c r="O40" s="130"/>
      <c r="Q40" s="258"/>
      <c r="R40" s="259"/>
      <c r="S40" s="259"/>
      <c r="T40" s="259"/>
      <c r="U40" s="259"/>
      <c r="V40" s="259"/>
      <c r="W40" s="259"/>
      <c r="X40" s="259"/>
      <c r="Y40" s="259"/>
      <c r="Z40" s="259"/>
      <c r="AA40" s="259"/>
      <c r="AB40" s="259"/>
      <c r="AC40" s="259"/>
      <c r="AD40" s="259"/>
      <c r="AE40" s="259"/>
    </row>
    <row r="41" spans="1:31" s="1" customFormat="1" ht="18" hidden="1" customHeight="1">
      <c r="A41" s="820">
        <f>A32+1</f>
        <v>5</v>
      </c>
      <c r="B41" s="820"/>
      <c r="C41" s="820"/>
      <c r="D41" s="820"/>
      <c r="E41" s="820"/>
      <c r="F41" s="820"/>
      <c r="G41" s="820"/>
      <c r="H41" s="820"/>
      <c r="I41" s="820"/>
      <c r="J41" s="820"/>
      <c r="K41" s="820"/>
      <c r="L41" s="820"/>
      <c r="M41" s="820"/>
      <c r="N41" s="820"/>
      <c r="O41" s="820"/>
      <c r="Q41" s="835">
        <f>Q32+1</f>
        <v>5</v>
      </c>
      <c r="R41" s="835"/>
      <c r="S41" s="835"/>
      <c r="T41" s="835"/>
      <c r="U41" s="835"/>
      <c r="V41" s="835"/>
      <c r="W41" s="835"/>
      <c r="X41" s="835"/>
      <c r="Y41" s="835"/>
      <c r="Z41" s="835"/>
      <c r="AA41" s="835"/>
      <c r="AB41" s="835"/>
      <c r="AC41" s="835"/>
      <c r="AD41" s="835"/>
      <c r="AE41" s="835"/>
    </row>
    <row r="42" spans="1:31" s="1" customFormat="1" ht="30" hidden="1" customHeight="1">
      <c r="A42" s="737" t="s">
        <v>88</v>
      </c>
      <c r="B42" s="738"/>
      <c r="C42" s="739"/>
      <c r="D42" s="740"/>
      <c r="E42" s="740"/>
      <c r="F42" s="740"/>
      <c r="G42" s="740"/>
      <c r="H42" s="740"/>
      <c r="I42" s="740"/>
      <c r="J42" s="740"/>
      <c r="K42" s="740"/>
      <c r="L42" s="740"/>
      <c r="M42" s="740"/>
      <c r="N42" s="740"/>
      <c r="O42" s="741"/>
      <c r="Q42" s="833" t="s">
        <v>88</v>
      </c>
      <c r="R42" s="834"/>
      <c r="S42" s="589"/>
      <c r="T42" s="590"/>
      <c r="U42" s="590"/>
      <c r="V42" s="590"/>
      <c r="W42" s="590"/>
      <c r="X42" s="590"/>
      <c r="Y42" s="590"/>
      <c r="Z42" s="590"/>
      <c r="AA42" s="590"/>
      <c r="AB42" s="590"/>
      <c r="AC42" s="590"/>
      <c r="AD42" s="590"/>
      <c r="AE42" s="591"/>
    </row>
    <row r="43" spans="1:31" s="1" customFormat="1" ht="30" hidden="1" customHeight="1">
      <c r="A43" s="737" t="s">
        <v>40</v>
      </c>
      <c r="B43" s="738"/>
      <c r="C43" s="753"/>
      <c r="D43" s="754"/>
      <c r="E43" s="54" t="s">
        <v>199</v>
      </c>
      <c r="F43" s="114"/>
      <c r="G43" s="14" t="s">
        <v>200</v>
      </c>
      <c r="H43" s="826" t="s">
        <v>41</v>
      </c>
      <c r="I43" s="827"/>
      <c r="J43" s="115"/>
      <c r="K43" s="14" t="s">
        <v>42</v>
      </c>
      <c r="L43" s="828" t="s">
        <v>43</v>
      </c>
      <c r="M43" s="829"/>
      <c r="N43" s="116"/>
      <c r="O43" s="134" t="s">
        <v>44</v>
      </c>
      <c r="Q43" s="833" t="s">
        <v>40</v>
      </c>
      <c r="R43" s="834"/>
      <c r="S43" s="836"/>
      <c r="T43" s="837"/>
      <c r="U43" s="250" t="s">
        <v>199</v>
      </c>
      <c r="V43" s="251"/>
      <c r="W43" s="252" t="s">
        <v>200</v>
      </c>
      <c r="X43" s="838" t="s">
        <v>41</v>
      </c>
      <c r="Y43" s="839"/>
      <c r="Z43" s="253"/>
      <c r="AA43" s="252" t="s">
        <v>42</v>
      </c>
      <c r="AB43" s="840" t="s">
        <v>43</v>
      </c>
      <c r="AC43" s="841"/>
      <c r="AD43" s="254"/>
      <c r="AE43" s="255" t="s">
        <v>44</v>
      </c>
    </row>
    <row r="44" spans="1:31" s="1" customFormat="1" ht="37.5" hidden="1" customHeight="1">
      <c r="A44" s="737" t="s">
        <v>94</v>
      </c>
      <c r="B44" s="738"/>
      <c r="C44" s="739"/>
      <c r="D44" s="740"/>
      <c r="E44" s="740"/>
      <c r="F44" s="740"/>
      <c r="G44" s="740"/>
      <c r="H44" s="740"/>
      <c r="I44" s="740"/>
      <c r="J44" s="740"/>
      <c r="K44" s="740"/>
      <c r="L44" s="740"/>
      <c r="M44" s="740"/>
      <c r="N44" s="740"/>
      <c r="O44" s="741"/>
      <c r="Q44" s="833" t="s">
        <v>94</v>
      </c>
      <c r="R44" s="834"/>
      <c r="S44" s="589"/>
      <c r="T44" s="590"/>
      <c r="U44" s="590"/>
      <c r="V44" s="590"/>
      <c r="W44" s="590"/>
      <c r="X44" s="590"/>
      <c r="Y44" s="590"/>
      <c r="Z44" s="590"/>
      <c r="AA44" s="590"/>
      <c r="AB44" s="590"/>
      <c r="AC44" s="590"/>
      <c r="AD44" s="590"/>
      <c r="AE44" s="591"/>
    </row>
    <row r="45" spans="1:31" s="1" customFormat="1" ht="31.5" hidden="1" customHeight="1">
      <c r="A45" s="737" t="s">
        <v>45</v>
      </c>
      <c r="B45" s="738"/>
      <c r="C45" s="739"/>
      <c r="D45" s="740"/>
      <c r="E45" s="740"/>
      <c r="F45" s="740"/>
      <c r="G45" s="740"/>
      <c r="H45" s="740"/>
      <c r="I45" s="740"/>
      <c r="J45" s="740"/>
      <c r="K45" s="740"/>
      <c r="L45" s="740"/>
      <c r="M45" s="740"/>
      <c r="N45" s="740"/>
      <c r="O45" s="741"/>
      <c r="Q45" s="833" t="s">
        <v>45</v>
      </c>
      <c r="R45" s="834"/>
      <c r="S45" s="589"/>
      <c r="T45" s="590"/>
      <c r="U45" s="590"/>
      <c r="V45" s="590"/>
      <c r="W45" s="590"/>
      <c r="X45" s="590"/>
      <c r="Y45" s="590"/>
      <c r="Z45" s="590"/>
      <c r="AA45" s="590"/>
      <c r="AB45" s="590"/>
      <c r="AC45" s="590"/>
      <c r="AD45" s="590"/>
      <c r="AE45" s="591"/>
    </row>
    <row r="46" spans="1:31" s="1" customFormat="1" ht="14.25" hidden="1" customHeight="1">
      <c r="A46" s="723" t="s">
        <v>56</v>
      </c>
      <c r="B46" s="724"/>
      <c r="C46" s="821" t="s">
        <v>85</v>
      </c>
      <c r="D46" s="822"/>
      <c r="E46" s="822"/>
      <c r="F46" s="822"/>
      <c r="G46" s="822"/>
      <c r="H46" s="822"/>
      <c r="I46" s="822"/>
      <c r="J46" s="822"/>
      <c r="K46" s="822"/>
      <c r="L46" s="822"/>
      <c r="M46" s="822"/>
      <c r="N46" s="822"/>
      <c r="O46" s="823"/>
      <c r="Q46" s="842" t="s">
        <v>56</v>
      </c>
      <c r="R46" s="843"/>
      <c r="S46" s="846" t="s">
        <v>85</v>
      </c>
      <c r="T46" s="847"/>
      <c r="U46" s="847"/>
      <c r="V46" s="847"/>
      <c r="W46" s="847"/>
      <c r="X46" s="847"/>
      <c r="Y46" s="847"/>
      <c r="Z46" s="847"/>
      <c r="AA46" s="847"/>
      <c r="AB46" s="847"/>
      <c r="AC46" s="847"/>
      <c r="AD46" s="847"/>
      <c r="AE46" s="848"/>
    </row>
    <row r="47" spans="1:31" s="1" customFormat="1" ht="26.25" hidden="1" customHeight="1">
      <c r="A47" s="716"/>
      <c r="B47" s="717"/>
      <c r="C47" s="824" t="s">
        <v>203</v>
      </c>
      <c r="D47" s="684"/>
      <c r="E47" s="684"/>
      <c r="F47" s="684"/>
      <c r="G47" s="684"/>
      <c r="H47" s="684"/>
      <c r="I47" s="684"/>
      <c r="J47" s="684"/>
      <c r="K47" s="684"/>
      <c r="L47" s="684"/>
      <c r="M47" s="684"/>
      <c r="N47" s="684"/>
      <c r="O47" s="685"/>
      <c r="Q47" s="844"/>
      <c r="R47" s="845"/>
      <c r="S47" s="849" t="s">
        <v>203</v>
      </c>
      <c r="T47" s="664"/>
      <c r="U47" s="664"/>
      <c r="V47" s="664"/>
      <c r="W47" s="664"/>
      <c r="X47" s="664"/>
      <c r="Y47" s="664"/>
      <c r="Z47" s="664"/>
      <c r="AA47" s="664"/>
      <c r="AB47" s="664"/>
      <c r="AC47" s="664"/>
      <c r="AD47" s="664"/>
      <c r="AE47" s="665"/>
    </row>
    <row r="48" spans="1:31" s="1" customFormat="1" ht="26.25" hidden="1" customHeight="1">
      <c r="A48" s="737" t="s">
        <v>84</v>
      </c>
      <c r="B48" s="738"/>
      <c r="C48" s="830" t="s">
        <v>230</v>
      </c>
      <c r="D48" s="831"/>
      <c r="E48" s="831"/>
      <c r="F48" s="831"/>
      <c r="G48" s="832"/>
      <c r="H48" s="828" t="s">
        <v>99</v>
      </c>
      <c r="I48" s="829"/>
      <c r="J48" s="117"/>
      <c r="K48" s="134" t="s">
        <v>46</v>
      </c>
      <c r="L48" s="828" t="s">
        <v>100</v>
      </c>
      <c r="M48" s="829"/>
      <c r="N48" s="127"/>
      <c r="O48" s="134" t="s">
        <v>6</v>
      </c>
      <c r="Q48" s="833" t="s">
        <v>84</v>
      </c>
      <c r="R48" s="834"/>
      <c r="S48" s="850" t="s">
        <v>230</v>
      </c>
      <c r="T48" s="851"/>
      <c r="U48" s="851"/>
      <c r="V48" s="851"/>
      <c r="W48" s="852"/>
      <c r="X48" s="840" t="s">
        <v>99</v>
      </c>
      <c r="Y48" s="841"/>
      <c r="Z48" s="256"/>
      <c r="AA48" s="255" t="s">
        <v>46</v>
      </c>
      <c r="AB48" s="840" t="s">
        <v>100</v>
      </c>
      <c r="AC48" s="841"/>
      <c r="AD48" s="257"/>
      <c r="AE48" s="255" t="s">
        <v>6</v>
      </c>
    </row>
    <row r="49" spans="1:31" s="3" customFormat="1" ht="7.5" hidden="1" customHeight="1">
      <c r="A49" s="10"/>
      <c r="B49" s="130"/>
      <c r="C49" s="130"/>
      <c r="D49" s="130"/>
      <c r="E49" s="130"/>
      <c r="F49" s="130"/>
      <c r="G49" s="130"/>
      <c r="H49" s="130"/>
      <c r="I49" s="130"/>
      <c r="J49" s="130"/>
      <c r="K49" s="130"/>
      <c r="L49" s="130"/>
      <c r="M49" s="130"/>
      <c r="N49" s="130"/>
      <c r="O49" s="130"/>
      <c r="Q49" s="258"/>
      <c r="R49" s="259"/>
      <c r="S49" s="259"/>
      <c r="T49" s="259"/>
      <c r="U49" s="259"/>
      <c r="V49" s="259"/>
      <c r="W49" s="259"/>
      <c r="X49" s="259"/>
      <c r="Y49" s="259"/>
      <c r="Z49" s="259"/>
      <c r="AA49" s="259"/>
      <c r="AB49" s="259"/>
      <c r="AC49" s="259"/>
      <c r="AD49" s="259"/>
      <c r="AE49" s="259"/>
    </row>
    <row r="50" spans="1:31" s="1" customFormat="1" ht="18" hidden="1" customHeight="1">
      <c r="A50" s="820">
        <f>A41+1</f>
        <v>6</v>
      </c>
      <c r="B50" s="820"/>
      <c r="C50" s="820"/>
      <c r="D50" s="820"/>
      <c r="E50" s="820"/>
      <c r="F50" s="820"/>
      <c r="G50" s="820"/>
      <c r="H50" s="820"/>
      <c r="I50" s="820"/>
      <c r="J50" s="820"/>
      <c r="K50" s="820"/>
      <c r="L50" s="820"/>
      <c r="M50" s="820"/>
      <c r="N50" s="820"/>
      <c r="O50" s="820"/>
      <c r="Q50" s="835">
        <f>Q41+1</f>
        <v>6</v>
      </c>
      <c r="R50" s="835"/>
      <c r="S50" s="835"/>
      <c r="T50" s="835"/>
      <c r="U50" s="835"/>
      <c r="V50" s="835"/>
      <c r="W50" s="835"/>
      <c r="X50" s="835"/>
      <c r="Y50" s="835"/>
      <c r="Z50" s="835"/>
      <c r="AA50" s="835"/>
      <c r="AB50" s="835"/>
      <c r="AC50" s="835"/>
      <c r="AD50" s="835"/>
      <c r="AE50" s="835"/>
    </row>
    <row r="51" spans="1:31" s="1" customFormat="1" ht="30" hidden="1" customHeight="1">
      <c r="A51" s="737" t="s">
        <v>88</v>
      </c>
      <c r="B51" s="738"/>
      <c r="C51" s="739"/>
      <c r="D51" s="740"/>
      <c r="E51" s="740"/>
      <c r="F51" s="740"/>
      <c r="G51" s="740"/>
      <c r="H51" s="740"/>
      <c r="I51" s="740"/>
      <c r="J51" s="740"/>
      <c r="K51" s="740"/>
      <c r="L51" s="740"/>
      <c r="M51" s="740"/>
      <c r="N51" s="740"/>
      <c r="O51" s="741"/>
      <c r="Q51" s="833" t="s">
        <v>88</v>
      </c>
      <c r="R51" s="834"/>
      <c r="S51" s="589"/>
      <c r="T51" s="590"/>
      <c r="U51" s="590"/>
      <c r="V51" s="590"/>
      <c r="W51" s="590"/>
      <c r="X51" s="590"/>
      <c r="Y51" s="590"/>
      <c r="Z51" s="590"/>
      <c r="AA51" s="590"/>
      <c r="AB51" s="590"/>
      <c r="AC51" s="590"/>
      <c r="AD51" s="590"/>
      <c r="AE51" s="591"/>
    </row>
    <row r="52" spans="1:31" s="1" customFormat="1" ht="30" hidden="1" customHeight="1">
      <c r="A52" s="737" t="s">
        <v>40</v>
      </c>
      <c r="B52" s="738"/>
      <c r="C52" s="753"/>
      <c r="D52" s="754"/>
      <c r="E52" s="54" t="s">
        <v>199</v>
      </c>
      <c r="F52" s="114"/>
      <c r="G52" s="14" t="s">
        <v>200</v>
      </c>
      <c r="H52" s="826" t="s">
        <v>41</v>
      </c>
      <c r="I52" s="827"/>
      <c r="J52" s="115"/>
      <c r="K52" s="14" t="s">
        <v>42</v>
      </c>
      <c r="L52" s="828" t="s">
        <v>43</v>
      </c>
      <c r="M52" s="829"/>
      <c r="N52" s="116"/>
      <c r="O52" s="134" t="s">
        <v>44</v>
      </c>
      <c r="Q52" s="833" t="s">
        <v>40</v>
      </c>
      <c r="R52" s="834"/>
      <c r="S52" s="836"/>
      <c r="T52" s="837"/>
      <c r="U52" s="250" t="s">
        <v>199</v>
      </c>
      <c r="V52" s="251"/>
      <c r="W52" s="252" t="s">
        <v>200</v>
      </c>
      <c r="X52" s="838" t="s">
        <v>41</v>
      </c>
      <c r="Y52" s="839"/>
      <c r="Z52" s="253"/>
      <c r="AA52" s="252" t="s">
        <v>42</v>
      </c>
      <c r="AB52" s="840" t="s">
        <v>43</v>
      </c>
      <c r="AC52" s="841"/>
      <c r="AD52" s="254"/>
      <c r="AE52" s="255" t="s">
        <v>44</v>
      </c>
    </row>
    <row r="53" spans="1:31" s="1" customFormat="1" ht="37.5" hidden="1" customHeight="1">
      <c r="A53" s="737" t="s">
        <v>94</v>
      </c>
      <c r="B53" s="738"/>
      <c r="C53" s="739"/>
      <c r="D53" s="740"/>
      <c r="E53" s="740"/>
      <c r="F53" s="740"/>
      <c r="G53" s="740"/>
      <c r="H53" s="740"/>
      <c r="I53" s="740"/>
      <c r="J53" s="740"/>
      <c r="K53" s="740"/>
      <c r="L53" s="740"/>
      <c r="M53" s="740"/>
      <c r="N53" s="740"/>
      <c r="O53" s="741"/>
      <c r="Q53" s="833" t="s">
        <v>94</v>
      </c>
      <c r="R53" s="834"/>
      <c r="S53" s="589"/>
      <c r="T53" s="590"/>
      <c r="U53" s="590"/>
      <c r="V53" s="590"/>
      <c r="W53" s="590"/>
      <c r="X53" s="590"/>
      <c r="Y53" s="590"/>
      <c r="Z53" s="590"/>
      <c r="AA53" s="590"/>
      <c r="AB53" s="590"/>
      <c r="AC53" s="590"/>
      <c r="AD53" s="590"/>
      <c r="AE53" s="591"/>
    </row>
    <row r="54" spans="1:31" s="1" customFormat="1" ht="31.5" hidden="1" customHeight="1">
      <c r="A54" s="737" t="s">
        <v>45</v>
      </c>
      <c r="B54" s="738"/>
      <c r="C54" s="739"/>
      <c r="D54" s="740"/>
      <c r="E54" s="740"/>
      <c r="F54" s="740"/>
      <c r="G54" s="740"/>
      <c r="H54" s="740"/>
      <c r="I54" s="740"/>
      <c r="J54" s="740"/>
      <c r="K54" s="740"/>
      <c r="L54" s="740"/>
      <c r="M54" s="740"/>
      <c r="N54" s="740"/>
      <c r="O54" s="741"/>
      <c r="Q54" s="833" t="s">
        <v>45</v>
      </c>
      <c r="R54" s="834"/>
      <c r="S54" s="589"/>
      <c r="T54" s="590"/>
      <c r="U54" s="590"/>
      <c r="V54" s="590"/>
      <c r="W54" s="590"/>
      <c r="X54" s="590"/>
      <c r="Y54" s="590"/>
      <c r="Z54" s="590"/>
      <c r="AA54" s="590"/>
      <c r="AB54" s="590"/>
      <c r="AC54" s="590"/>
      <c r="AD54" s="590"/>
      <c r="AE54" s="591"/>
    </row>
    <row r="55" spans="1:31" s="1" customFormat="1" ht="14.25" hidden="1" customHeight="1">
      <c r="A55" s="723" t="s">
        <v>56</v>
      </c>
      <c r="B55" s="724"/>
      <c r="C55" s="821" t="s">
        <v>85</v>
      </c>
      <c r="D55" s="822"/>
      <c r="E55" s="822"/>
      <c r="F55" s="822"/>
      <c r="G55" s="822"/>
      <c r="H55" s="822"/>
      <c r="I55" s="822"/>
      <c r="J55" s="822"/>
      <c r="K55" s="822"/>
      <c r="L55" s="822"/>
      <c r="M55" s="822"/>
      <c r="N55" s="822"/>
      <c r="O55" s="823"/>
      <c r="Q55" s="842" t="s">
        <v>56</v>
      </c>
      <c r="R55" s="843"/>
      <c r="S55" s="846" t="s">
        <v>85</v>
      </c>
      <c r="T55" s="847"/>
      <c r="U55" s="847"/>
      <c r="V55" s="847"/>
      <c r="W55" s="847"/>
      <c r="X55" s="847"/>
      <c r="Y55" s="847"/>
      <c r="Z55" s="847"/>
      <c r="AA55" s="847"/>
      <c r="AB55" s="847"/>
      <c r="AC55" s="847"/>
      <c r="AD55" s="847"/>
      <c r="AE55" s="848"/>
    </row>
    <row r="56" spans="1:31" s="1" customFormat="1" ht="26.25" hidden="1" customHeight="1">
      <c r="A56" s="716"/>
      <c r="B56" s="717"/>
      <c r="C56" s="824" t="s">
        <v>203</v>
      </c>
      <c r="D56" s="684"/>
      <c r="E56" s="684"/>
      <c r="F56" s="684"/>
      <c r="G56" s="684"/>
      <c r="H56" s="684"/>
      <c r="I56" s="684"/>
      <c r="J56" s="684"/>
      <c r="K56" s="684"/>
      <c r="L56" s="684"/>
      <c r="M56" s="684"/>
      <c r="N56" s="684"/>
      <c r="O56" s="685"/>
      <c r="Q56" s="844"/>
      <c r="R56" s="845"/>
      <c r="S56" s="849" t="s">
        <v>203</v>
      </c>
      <c r="T56" s="664"/>
      <c r="U56" s="664"/>
      <c r="V56" s="664"/>
      <c r="W56" s="664"/>
      <c r="X56" s="664"/>
      <c r="Y56" s="664"/>
      <c r="Z56" s="664"/>
      <c r="AA56" s="664"/>
      <c r="AB56" s="664"/>
      <c r="AC56" s="664"/>
      <c r="AD56" s="664"/>
      <c r="AE56" s="665"/>
    </row>
    <row r="57" spans="1:31" s="1" customFormat="1" ht="24" hidden="1" customHeight="1">
      <c r="A57" s="737" t="s">
        <v>84</v>
      </c>
      <c r="B57" s="738"/>
      <c r="C57" s="830" t="s">
        <v>230</v>
      </c>
      <c r="D57" s="831"/>
      <c r="E57" s="831"/>
      <c r="F57" s="831"/>
      <c r="G57" s="832"/>
      <c r="H57" s="828" t="s">
        <v>99</v>
      </c>
      <c r="I57" s="829"/>
      <c r="J57" s="117"/>
      <c r="K57" s="134" t="s">
        <v>46</v>
      </c>
      <c r="L57" s="828" t="s">
        <v>100</v>
      </c>
      <c r="M57" s="829"/>
      <c r="N57" s="127"/>
      <c r="O57" s="134" t="s">
        <v>6</v>
      </c>
      <c r="Q57" s="833" t="s">
        <v>84</v>
      </c>
      <c r="R57" s="834"/>
      <c r="S57" s="850" t="s">
        <v>230</v>
      </c>
      <c r="T57" s="851"/>
      <c r="U57" s="851"/>
      <c r="V57" s="851"/>
      <c r="W57" s="852"/>
      <c r="X57" s="840" t="s">
        <v>99</v>
      </c>
      <c r="Y57" s="841"/>
      <c r="Z57" s="256"/>
      <c r="AA57" s="255" t="s">
        <v>46</v>
      </c>
      <c r="AB57" s="840" t="s">
        <v>100</v>
      </c>
      <c r="AC57" s="841"/>
      <c r="AD57" s="257"/>
      <c r="AE57" s="255" t="s">
        <v>6</v>
      </c>
    </row>
    <row r="58" spans="1:31" s="3" customFormat="1" ht="7.5" hidden="1" customHeight="1">
      <c r="A58" s="10"/>
      <c r="B58" s="130"/>
      <c r="C58" s="130"/>
      <c r="D58" s="130"/>
      <c r="E58" s="130"/>
      <c r="F58" s="130"/>
      <c r="G58" s="130"/>
      <c r="H58" s="130"/>
      <c r="I58" s="130"/>
      <c r="J58" s="130"/>
      <c r="K58" s="130"/>
      <c r="L58" s="130"/>
      <c r="M58" s="130"/>
      <c r="N58" s="130"/>
      <c r="O58" s="130"/>
      <c r="Q58" s="258"/>
      <c r="R58" s="259"/>
      <c r="S58" s="259"/>
      <c r="T58" s="259"/>
      <c r="U58" s="259"/>
      <c r="V58" s="259"/>
      <c r="W58" s="259"/>
      <c r="X58" s="259"/>
      <c r="Y58" s="259"/>
      <c r="Z58" s="259"/>
      <c r="AA58" s="259"/>
      <c r="AB58" s="259"/>
      <c r="AC58" s="259"/>
      <c r="AD58" s="259"/>
      <c r="AE58" s="259"/>
    </row>
    <row r="59" spans="1:31" s="1" customFormat="1" ht="18" hidden="1" customHeight="1">
      <c r="A59" s="820">
        <f>A50+1</f>
        <v>7</v>
      </c>
      <c r="B59" s="820"/>
      <c r="C59" s="820"/>
      <c r="D59" s="820"/>
      <c r="E59" s="820"/>
      <c r="F59" s="820"/>
      <c r="G59" s="820"/>
      <c r="H59" s="820"/>
      <c r="I59" s="820"/>
      <c r="J59" s="820"/>
      <c r="K59" s="820"/>
      <c r="L59" s="820"/>
      <c r="M59" s="820"/>
      <c r="N59" s="820"/>
      <c r="O59" s="820"/>
      <c r="Q59" s="835">
        <f>Q50+1</f>
        <v>7</v>
      </c>
      <c r="R59" s="835"/>
      <c r="S59" s="835"/>
      <c r="T59" s="835"/>
      <c r="U59" s="835"/>
      <c r="V59" s="835"/>
      <c r="W59" s="835"/>
      <c r="X59" s="835"/>
      <c r="Y59" s="835"/>
      <c r="Z59" s="835"/>
      <c r="AA59" s="835"/>
      <c r="AB59" s="835"/>
      <c r="AC59" s="835"/>
      <c r="AD59" s="835"/>
      <c r="AE59" s="835"/>
    </row>
    <row r="60" spans="1:31" s="1" customFormat="1" ht="30" hidden="1" customHeight="1">
      <c r="A60" s="737" t="s">
        <v>88</v>
      </c>
      <c r="B60" s="738"/>
      <c r="C60" s="739"/>
      <c r="D60" s="740"/>
      <c r="E60" s="740"/>
      <c r="F60" s="740"/>
      <c r="G60" s="740"/>
      <c r="H60" s="740"/>
      <c r="I60" s="740"/>
      <c r="J60" s="740"/>
      <c r="K60" s="740"/>
      <c r="L60" s="740"/>
      <c r="M60" s="740"/>
      <c r="N60" s="740"/>
      <c r="O60" s="741"/>
      <c r="Q60" s="833" t="s">
        <v>88</v>
      </c>
      <c r="R60" s="834"/>
      <c r="S60" s="589"/>
      <c r="T60" s="590"/>
      <c r="U60" s="590"/>
      <c r="V60" s="590"/>
      <c r="W60" s="590"/>
      <c r="X60" s="590"/>
      <c r="Y60" s="590"/>
      <c r="Z60" s="590"/>
      <c r="AA60" s="590"/>
      <c r="AB60" s="590"/>
      <c r="AC60" s="590"/>
      <c r="AD60" s="590"/>
      <c r="AE60" s="591"/>
    </row>
    <row r="61" spans="1:31" s="1" customFormat="1" ht="30" hidden="1" customHeight="1">
      <c r="A61" s="737" t="s">
        <v>40</v>
      </c>
      <c r="B61" s="738"/>
      <c r="C61" s="753"/>
      <c r="D61" s="754"/>
      <c r="E61" s="54" t="s">
        <v>199</v>
      </c>
      <c r="F61" s="114"/>
      <c r="G61" s="14" t="s">
        <v>200</v>
      </c>
      <c r="H61" s="826" t="s">
        <v>41</v>
      </c>
      <c r="I61" s="827"/>
      <c r="J61" s="115"/>
      <c r="K61" s="14" t="s">
        <v>42</v>
      </c>
      <c r="L61" s="828" t="s">
        <v>43</v>
      </c>
      <c r="M61" s="829"/>
      <c r="N61" s="116"/>
      <c r="O61" s="134" t="s">
        <v>44</v>
      </c>
      <c r="Q61" s="833" t="s">
        <v>40</v>
      </c>
      <c r="R61" s="834"/>
      <c r="S61" s="836"/>
      <c r="T61" s="837"/>
      <c r="U61" s="250" t="s">
        <v>199</v>
      </c>
      <c r="V61" s="251"/>
      <c r="W61" s="252" t="s">
        <v>200</v>
      </c>
      <c r="X61" s="838" t="s">
        <v>41</v>
      </c>
      <c r="Y61" s="839"/>
      <c r="Z61" s="253"/>
      <c r="AA61" s="252" t="s">
        <v>42</v>
      </c>
      <c r="AB61" s="840" t="s">
        <v>43</v>
      </c>
      <c r="AC61" s="841"/>
      <c r="AD61" s="254"/>
      <c r="AE61" s="255" t="s">
        <v>44</v>
      </c>
    </row>
    <row r="62" spans="1:31" s="1" customFormat="1" ht="37.5" hidden="1" customHeight="1">
      <c r="A62" s="737" t="s">
        <v>94</v>
      </c>
      <c r="B62" s="738"/>
      <c r="C62" s="739"/>
      <c r="D62" s="740"/>
      <c r="E62" s="740"/>
      <c r="F62" s="740"/>
      <c r="G62" s="740"/>
      <c r="H62" s="740"/>
      <c r="I62" s="740"/>
      <c r="J62" s="740"/>
      <c r="K62" s="740"/>
      <c r="L62" s="740"/>
      <c r="M62" s="740"/>
      <c r="N62" s="740"/>
      <c r="O62" s="741"/>
      <c r="Q62" s="833" t="s">
        <v>94</v>
      </c>
      <c r="R62" s="834"/>
      <c r="S62" s="589"/>
      <c r="T62" s="590"/>
      <c r="U62" s="590"/>
      <c r="V62" s="590"/>
      <c r="W62" s="590"/>
      <c r="X62" s="590"/>
      <c r="Y62" s="590"/>
      <c r="Z62" s="590"/>
      <c r="AA62" s="590"/>
      <c r="AB62" s="590"/>
      <c r="AC62" s="590"/>
      <c r="AD62" s="590"/>
      <c r="AE62" s="591"/>
    </row>
    <row r="63" spans="1:31" s="1" customFormat="1" ht="31.5" hidden="1" customHeight="1">
      <c r="A63" s="737" t="s">
        <v>45</v>
      </c>
      <c r="B63" s="738"/>
      <c r="C63" s="739"/>
      <c r="D63" s="740"/>
      <c r="E63" s="740"/>
      <c r="F63" s="740"/>
      <c r="G63" s="740"/>
      <c r="H63" s="740"/>
      <c r="I63" s="740"/>
      <c r="J63" s="740"/>
      <c r="K63" s="740"/>
      <c r="L63" s="740"/>
      <c r="M63" s="740"/>
      <c r="N63" s="740"/>
      <c r="O63" s="741"/>
      <c r="Q63" s="833" t="s">
        <v>45</v>
      </c>
      <c r="R63" s="834"/>
      <c r="S63" s="589"/>
      <c r="T63" s="590"/>
      <c r="U63" s="590"/>
      <c r="V63" s="590"/>
      <c r="W63" s="590"/>
      <c r="X63" s="590"/>
      <c r="Y63" s="590"/>
      <c r="Z63" s="590"/>
      <c r="AA63" s="590"/>
      <c r="AB63" s="590"/>
      <c r="AC63" s="590"/>
      <c r="AD63" s="590"/>
      <c r="AE63" s="591"/>
    </row>
    <row r="64" spans="1:31" s="1" customFormat="1" ht="14.25" hidden="1" customHeight="1">
      <c r="A64" s="723" t="s">
        <v>56</v>
      </c>
      <c r="B64" s="724"/>
      <c r="C64" s="821" t="s">
        <v>85</v>
      </c>
      <c r="D64" s="822"/>
      <c r="E64" s="822"/>
      <c r="F64" s="822"/>
      <c r="G64" s="822"/>
      <c r="H64" s="822"/>
      <c r="I64" s="822"/>
      <c r="J64" s="822"/>
      <c r="K64" s="822"/>
      <c r="L64" s="822"/>
      <c r="M64" s="822"/>
      <c r="N64" s="822"/>
      <c r="O64" s="823"/>
      <c r="Q64" s="842" t="s">
        <v>56</v>
      </c>
      <c r="R64" s="843"/>
      <c r="S64" s="846" t="s">
        <v>85</v>
      </c>
      <c r="T64" s="847"/>
      <c r="U64" s="847"/>
      <c r="V64" s="847"/>
      <c r="W64" s="847"/>
      <c r="X64" s="847"/>
      <c r="Y64" s="847"/>
      <c r="Z64" s="847"/>
      <c r="AA64" s="847"/>
      <c r="AB64" s="847"/>
      <c r="AC64" s="847"/>
      <c r="AD64" s="847"/>
      <c r="AE64" s="848"/>
    </row>
    <row r="65" spans="1:31" s="1" customFormat="1" ht="26.25" hidden="1" customHeight="1">
      <c r="A65" s="716"/>
      <c r="B65" s="717"/>
      <c r="C65" s="824" t="s">
        <v>203</v>
      </c>
      <c r="D65" s="684"/>
      <c r="E65" s="684"/>
      <c r="F65" s="684"/>
      <c r="G65" s="684"/>
      <c r="H65" s="684"/>
      <c r="I65" s="684"/>
      <c r="J65" s="684"/>
      <c r="K65" s="684"/>
      <c r="L65" s="684"/>
      <c r="M65" s="684"/>
      <c r="N65" s="684"/>
      <c r="O65" s="685"/>
      <c r="Q65" s="844"/>
      <c r="R65" s="845"/>
      <c r="S65" s="849" t="s">
        <v>203</v>
      </c>
      <c r="T65" s="664"/>
      <c r="U65" s="664"/>
      <c r="V65" s="664"/>
      <c r="W65" s="664"/>
      <c r="X65" s="664"/>
      <c r="Y65" s="664"/>
      <c r="Z65" s="664"/>
      <c r="AA65" s="664"/>
      <c r="AB65" s="664"/>
      <c r="AC65" s="664"/>
      <c r="AD65" s="664"/>
      <c r="AE65" s="665"/>
    </row>
    <row r="66" spans="1:31" s="1" customFormat="1" ht="26.25" hidden="1" customHeight="1">
      <c r="A66" s="737" t="s">
        <v>84</v>
      </c>
      <c r="B66" s="738"/>
      <c r="C66" s="830" t="s">
        <v>230</v>
      </c>
      <c r="D66" s="831"/>
      <c r="E66" s="831"/>
      <c r="F66" s="831"/>
      <c r="G66" s="832"/>
      <c r="H66" s="828" t="s">
        <v>99</v>
      </c>
      <c r="I66" s="829"/>
      <c r="J66" s="117"/>
      <c r="K66" s="134" t="s">
        <v>46</v>
      </c>
      <c r="L66" s="828" t="s">
        <v>100</v>
      </c>
      <c r="M66" s="829"/>
      <c r="N66" s="127"/>
      <c r="O66" s="134" t="s">
        <v>6</v>
      </c>
      <c r="Q66" s="833" t="s">
        <v>84</v>
      </c>
      <c r="R66" s="834"/>
      <c r="S66" s="850" t="s">
        <v>230</v>
      </c>
      <c r="T66" s="851"/>
      <c r="U66" s="851"/>
      <c r="V66" s="851"/>
      <c r="W66" s="852"/>
      <c r="X66" s="840" t="s">
        <v>99</v>
      </c>
      <c r="Y66" s="841"/>
      <c r="Z66" s="256"/>
      <c r="AA66" s="255" t="s">
        <v>46</v>
      </c>
      <c r="AB66" s="840" t="s">
        <v>100</v>
      </c>
      <c r="AC66" s="841"/>
      <c r="AD66" s="257"/>
      <c r="AE66" s="255" t="s">
        <v>6</v>
      </c>
    </row>
    <row r="67" spans="1:31" s="3" customFormat="1" ht="7.5" hidden="1" customHeight="1">
      <c r="A67" s="10"/>
      <c r="B67" s="130"/>
      <c r="C67" s="130"/>
      <c r="D67" s="130"/>
      <c r="E67" s="130"/>
      <c r="F67" s="130"/>
      <c r="G67" s="130"/>
      <c r="H67" s="130"/>
      <c r="I67" s="130"/>
      <c r="J67" s="130"/>
      <c r="K67" s="130"/>
      <c r="L67" s="130"/>
      <c r="M67" s="130"/>
      <c r="N67" s="130"/>
      <c r="O67" s="130"/>
      <c r="Q67" s="258"/>
      <c r="R67" s="259"/>
      <c r="S67" s="259"/>
      <c r="T67" s="259"/>
      <c r="U67" s="259"/>
      <c r="V67" s="259"/>
      <c r="W67" s="259"/>
      <c r="X67" s="259"/>
      <c r="Y67" s="259"/>
      <c r="Z67" s="259"/>
      <c r="AA67" s="259"/>
      <c r="AB67" s="259"/>
      <c r="AC67" s="259"/>
      <c r="AD67" s="259"/>
      <c r="AE67" s="259"/>
    </row>
    <row r="68" spans="1:31" s="1" customFormat="1" ht="18" hidden="1" customHeight="1">
      <c r="A68" s="820">
        <f>A59+1</f>
        <v>8</v>
      </c>
      <c r="B68" s="820"/>
      <c r="C68" s="820"/>
      <c r="D68" s="820"/>
      <c r="E68" s="820"/>
      <c r="F68" s="820"/>
      <c r="G68" s="820"/>
      <c r="H68" s="820"/>
      <c r="I68" s="820"/>
      <c r="J68" s="820"/>
      <c r="K68" s="820"/>
      <c r="L68" s="820"/>
      <c r="M68" s="820"/>
      <c r="N68" s="820"/>
      <c r="O68" s="820"/>
      <c r="Q68" s="835">
        <f>Q59+1</f>
        <v>8</v>
      </c>
      <c r="R68" s="835"/>
      <c r="S68" s="835"/>
      <c r="T68" s="835"/>
      <c r="U68" s="835"/>
      <c r="V68" s="835"/>
      <c r="W68" s="835"/>
      <c r="X68" s="835"/>
      <c r="Y68" s="835"/>
      <c r="Z68" s="835"/>
      <c r="AA68" s="835"/>
      <c r="AB68" s="835"/>
      <c r="AC68" s="835"/>
      <c r="AD68" s="835"/>
      <c r="AE68" s="835"/>
    </row>
    <row r="69" spans="1:31" s="1" customFormat="1" ht="30" hidden="1" customHeight="1">
      <c r="A69" s="737" t="s">
        <v>88</v>
      </c>
      <c r="B69" s="738"/>
      <c r="C69" s="739"/>
      <c r="D69" s="740"/>
      <c r="E69" s="740"/>
      <c r="F69" s="740"/>
      <c r="G69" s="740"/>
      <c r="H69" s="740"/>
      <c r="I69" s="740"/>
      <c r="J69" s="740"/>
      <c r="K69" s="740"/>
      <c r="L69" s="740"/>
      <c r="M69" s="740"/>
      <c r="N69" s="740"/>
      <c r="O69" s="741"/>
      <c r="Q69" s="833" t="s">
        <v>88</v>
      </c>
      <c r="R69" s="834"/>
      <c r="S69" s="589"/>
      <c r="T69" s="590"/>
      <c r="U69" s="590"/>
      <c r="V69" s="590"/>
      <c r="W69" s="590"/>
      <c r="X69" s="590"/>
      <c r="Y69" s="590"/>
      <c r="Z69" s="590"/>
      <c r="AA69" s="590"/>
      <c r="AB69" s="590"/>
      <c r="AC69" s="590"/>
      <c r="AD69" s="590"/>
      <c r="AE69" s="591"/>
    </row>
    <row r="70" spans="1:31" s="1" customFormat="1" ht="30" hidden="1" customHeight="1">
      <c r="A70" s="737" t="s">
        <v>40</v>
      </c>
      <c r="B70" s="738"/>
      <c r="C70" s="753"/>
      <c r="D70" s="754"/>
      <c r="E70" s="54" t="s">
        <v>199</v>
      </c>
      <c r="F70" s="114"/>
      <c r="G70" s="14" t="s">
        <v>200</v>
      </c>
      <c r="H70" s="826" t="s">
        <v>41</v>
      </c>
      <c r="I70" s="827"/>
      <c r="J70" s="115"/>
      <c r="K70" s="14" t="s">
        <v>42</v>
      </c>
      <c r="L70" s="828" t="s">
        <v>43</v>
      </c>
      <c r="M70" s="829"/>
      <c r="N70" s="116"/>
      <c r="O70" s="134" t="s">
        <v>44</v>
      </c>
      <c r="Q70" s="833" t="s">
        <v>40</v>
      </c>
      <c r="R70" s="834"/>
      <c r="S70" s="836"/>
      <c r="T70" s="837"/>
      <c r="U70" s="250" t="s">
        <v>199</v>
      </c>
      <c r="V70" s="251"/>
      <c r="W70" s="252" t="s">
        <v>200</v>
      </c>
      <c r="X70" s="838" t="s">
        <v>41</v>
      </c>
      <c r="Y70" s="839"/>
      <c r="Z70" s="253"/>
      <c r="AA70" s="252" t="s">
        <v>42</v>
      </c>
      <c r="AB70" s="840" t="s">
        <v>43</v>
      </c>
      <c r="AC70" s="841"/>
      <c r="AD70" s="254"/>
      <c r="AE70" s="255" t="s">
        <v>44</v>
      </c>
    </row>
    <row r="71" spans="1:31" s="1" customFormat="1" ht="37.5" hidden="1" customHeight="1">
      <c r="A71" s="737" t="s">
        <v>94</v>
      </c>
      <c r="B71" s="738"/>
      <c r="C71" s="739"/>
      <c r="D71" s="740"/>
      <c r="E71" s="740"/>
      <c r="F71" s="740"/>
      <c r="G71" s="740"/>
      <c r="H71" s="740"/>
      <c r="I71" s="740"/>
      <c r="J71" s="740"/>
      <c r="K71" s="740"/>
      <c r="L71" s="740"/>
      <c r="M71" s="740"/>
      <c r="N71" s="740"/>
      <c r="O71" s="741"/>
      <c r="Q71" s="833" t="s">
        <v>94</v>
      </c>
      <c r="R71" s="834"/>
      <c r="S71" s="589"/>
      <c r="T71" s="590"/>
      <c r="U71" s="590"/>
      <c r="V71" s="590"/>
      <c r="W71" s="590"/>
      <c r="X71" s="590"/>
      <c r="Y71" s="590"/>
      <c r="Z71" s="590"/>
      <c r="AA71" s="590"/>
      <c r="AB71" s="590"/>
      <c r="AC71" s="590"/>
      <c r="AD71" s="590"/>
      <c r="AE71" s="591"/>
    </row>
    <row r="72" spans="1:31" s="1" customFormat="1" ht="31.5" hidden="1" customHeight="1">
      <c r="A72" s="737" t="s">
        <v>45</v>
      </c>
      <c r="B72" s="738"/>
      <c r="C72" s="739"/>
      <c r="D72" s="740"/>
      <c r="E72" s="740"/>
      <c r="F72" s="740"/>
      <c r="G72" s="740"/>
      <c r="H72" s="740"/>
      <c r="I72" s="740"/>
      <c r="J72" s="740"/>
      <c r="K72" s="740"/>
      <c r="L72" s="740"/>
      <c r="M72" s="740"/>
      <c r="N72" s="740"/>
      <c r="O72" s="741"/>
      <c r="Q72" s="833" t="s">
        <v>45</v>
      </c>
      <c r="R72" s="834"/>
      <c r="S72" s="589"/>
      <c r="T72" s="590"/>
      <c r="U72" s="590"/>
      <c r="V72" s="590"/>
      <c r="W72" s="590"/>
      <c r="X72" s="590"/>
      <c r="Y72" s="590"/>
      <c r="Z72" s="590"/>
      <c r="AA72" s="590"/>
      <c r="AB72" s="590"/>
      <c r="AC72" s="590"/>
      <c r="AD72" s="590"/>
      <c r="AE72" s="591"/>
    </row>
    <row r="73" spans="1:31" s="1" customFormat="1" ht="14.25" hidden="1" customHeight="1">
      <c r="A73" s="723" t="s">
        <v>56</v>
      </c>
      <c r="B73" s="724"/>
      <c r="C73" s="821" t="s">
        <v>85</v>
      </c>
      <c r="D73" s="822"/>
      <c r="E73" s="822"/>
      <c r="F73" s="822"/>
      <c r="G73" s="822"/>
      <c r="H73" s="822"/>
      <c r="I73" s="822"/>
      <c r="J73" s="822"/>
      <c r="K73" s="822"/>
      <c r="L73" s="822"/>
      <c r="M73" s="822"/>
      <c r="N73" s="822"/>
      <c r="O73" s="823"/>
      <c r="Q73" s="842" t="s">
        <v>56</v>
      </c>
      <c r="R73" s="843"/>
      <c r="S73" s="846" t="s">
        <v>85</v>
      </c>
      <c r="T73" s="847"/>
      <c r="U73" s="847"/>
      <c r="V73" s="847"/>
      <c r="W73" s="847"/>
      <c r="X73" s="847"/>
      <c r="Y73" s="847"/>
      <c r="Z73" s="847"/>
      <c r="AA73" s="847"/>
      <c r="AB73" s="847"/>
      <c r="AC73" s="847"/>
      <c r="AD73" s="847"/>
      <c r="AE73" s="848"/>
    </row>
    <row r="74" spans="1:31" s="1" customFormat="1" ht="26.25" hidden="1" customHeight="1">
      <c r="A74" s="716"/>
      <c r="B74" s="717"/>
      <c r="C74" s="824" t="s">
        <v>203</v>
      </c>
      <c r="D74" s="684"/>
      <c r="E74" s="684"/>
      <c r="F74" s="684"/>
      <c r="G74" s="684"/>
      <c r="H74" s="684"/>
      <c r="I74" s="684"/>
      <c r="J74" s="684"/>
      <c r="K74" s="684"/>
      <c r="L74" s="684"/>
      <c r="M74" s="684"/>
      <c r="N74" s="684"/>
      <c r="O74" s="685"/>
      <c r="Q74" s="844"/>
      <c r="R74" s="845"/>
      <c r="S74" s="849" t="s">
        <v>203</v>
      </c>
      <c r="T74" s="664"/>
      <c r="U74" s="664"/>
      <c r="V74" s="664"/>
      <c r="W74" s="664"/>
      <c r="X74" s="664"/>
      <c r="Y74" s="664"/>
      <c r="Z74" s="664"/>
      <c r="AA74" s="664"/>
      <c r="AB74" s="664"/>
      <c r="AC74" s="664"/>
      <c r="AD74" s="664"/>
      <c r="AE74" s="665"/>
    </row>
    <row r="75" spans="1:31" s="1" customFormat="1" ht="24" hidden="1" customHeight="1">
      <c r="A75" s="737" t="s">
        <v>84</v>
      </c>
      <c r="B75" s="738"/>
      <c r="C75" s="830" t="s">
        <v>230</v>
      </c>
      <c r="D75" s="831"/>
      <c r="E75" s="831"/>
      <c r="F75" s="831"/>
      <c r="G75" s="832"/>
      <c r="H75" s="828" t="s">
        <v>99</v>
      </c>
      <c r="I75" s="829"/>
      <c r="J75" s="117"/>
      <c r="K75" s="134" t="s">
        <v>46</v>
      </c>
      <c r="L75" s="828" t="s">
        <v>100</v>
      </c>
      <c r="M75" s="829"/>
      <c r="N75" s="127"/>
      <c r="O75" s="134" t="s">
        <v>6</v>
      </c>
      <c r="Q75" s="833" t="s">
        <v>84</v>
      </c>
      <c r="R75" s="834"/>
      <c r="S75" s="850" t="s">
        <v>230</v>
      </c>
      <c r="T75" s="851"/>
      <c r="U75" s="851"/>
      <c r="V75" s="851"/>
      <c r="W75" s="852"/>
      <c r="X75" s="840" t="s">
        <v>99</v>
      </c>
      <c r="Y75" s="841"/>
      <c r="Z75" s="256"/>
      <c r="AA75" s="255" t="s">
        <v>46</v>
      </c>
      <c r="AB75" s="840" t="s">
        <v>100</v>
      </c>
      <c r="AC75" s="841"/>
      <c r="AD75" s="257"/>
      <c r="AE75" s="255" t="s">
        <v>6</v>
      </c>
    </row>
    <row r="76" spans="1:31" s="3" customFormat="1" ht="7.5" hidden="1" customHeight="1">
      <c r="A76" s="10"/>
      <c r="B76" s="130"/>
      <c r="C76" s="130"/>
      <c r="D76" s="130"/>
      <c r="E76" s="130"/>
      <c r="F76" s="130"/>
      <c r="G76" s="130"/>
      <c r="H76" s="130"/>
      <c r="I76" s="130"/>
      <c r="J76" s="130"/>
      <c r="K76" s="130"/>
      <c r="L76" s="130"/>
      <c r="M76" s="130"/>
      <c r="N76" s="130"/>
      <c r="O76" s="130"/>
      <c r="Q76" s="258"/>
      <c r="R76" s="259"/>
      <c r="S76" s="259"/>
      <c r="T76" s="259"/>
      <c r="U76" s="259"/>
      <c r="V76" s="259"/>
      <c r="W76" s="259"/>
      <c r="X76" s="259"/>
      <c r="Y76" s="259"/>
      <c r="Z76" s="259"/>
      <c r="AA76" s="259"/>
      <c r="AB76" s="259"/>
      <c r="AC76" s="259"/>
      <c r="AD76" s="259"/>
      <c r="AE76" s="259"/>
    </row>
    <row r="77" spans="1:31" s="1" customFormat="1" ht="18" hidden="1" customHeight="1">
      <c r="A77" s="820">
        <f>A68+1</f>
        <v>9</v>
      </c>
      <c r="B77" s="820"/>
      <c r="C77" s="820"/>
      <c r="D77" s="820"/>
      <c r="E77" s="820"/>
      <c r="F77" s="820"/>
      <c r="G77" s="820"/>
      <c r="H77" s="820"/>
      <c r="I77" s="820"/>
      <c r="J77" s="820"/>
      <c r="K77" s="820"/>
      <c r="L77" s="820"/>
      <c r="M77" s="820"/>
      <c r="N77" s="820"/>
      <c r="O77" s="820"/>
      <c r="Q77" s="835">
        <f>Q68+1</f>
        <v>9</v>
      </c>
      <c r="R77" s="835"/>
      <c r="S77" s="835"/>
      <c r="T77" s="835"/>
      <c r="U77" s="835"/>
      <c r="V77" s="835"/>
      <c r="W77" s="835"/>
      <c r="X77" s="835"/>
      <c r="Y77" s="835"/>
      <c r="Z77" s="835"/>
      <c r="AA77" s="835"/>
      <c r="AB77" s="835"/>
      <c r="AC77" s="835"/>
      <c r="AD77" s="835"/>
      <c r="AE77" s="835"/>
    </row>
    <row r="78" spans="1:31" s="1" customFormat="1" ht="30" hidden="1" customHeight="1">
      <c r="A78" s="737" t="s">
        <v>88</v>
      </c>
      <c r="B78" s="738"/>
      <c r="C78" s="739"/>
      <c r="D78" s="740"/>
      <c r="E78" s="740"/>
      <c r="F78" s="740"/>
      <c r="G78" s="740"/>
      <c r="H78" s="740"/>
      <c r="I78" s="740"/>
      <c r="J78" s="740"/>
      <c r="K78" s="740"/>
      <c r="L78" s="740"/>
      <c r="M78" s="740"/>
      <c r="N78" s="740"/>
      <c r="O78" s="741"/>
      <c r="Q78" s="833" t="s">
        <v>88</v>
      </c>
      <c r="R78" s="834"/>
      <c r="S78" s="589"/>
      <c r="T78" s="590"/>
      <c r="U78" s="590"/>
      <c r="V78" s="590"/>
      <c r="W78" s="590"/>
      <c r="X78" s="590"/>
      <c r="Y78" s="590"/>
      <c r="Z78" s="590"/>
      <c r="AA78" s="590"/>
      <c r="AB78" s="590"/>
      <c r="AC78" s="590"/>
      <c r="AD78" s="590"/>
      <c r="AE78" s="591"/>
    </row>
    <row r="79" spans="1:31" s="1" customFormat="1" ht="30" hidden="1" customHeight="1">
      <c r="A79" s="737" t="s">
        <v>40</v>
      </c>
      <c r="B79" s="738"/>
      <c r="C79" s="753"/>
      <c r="D79" s="754"/>
      <c r="E79" s="54" t="s">
        <v>199</v>
      </c>
      <c r="F79" s="114"/>
      <c r="G79" s="14" t="s">
        <v>200</v>
      </c>
      <c r="H79" s="826" t="s">
        <v>41</v>
      </c>
      <c r="I79" s="827"/>
      <c r="J79" s="115"/>
      <c r="K79" s="14" t="s">
        <v>42</v>
      </c>
      <c r="L79" s="828" t="s">
        <v>43</v>
      </c>
      <c r="M79" s="829"/>
      <c r="N79" s="116"/>
      <c r="O79" s="134" t="s">
        <v>44</v>
      </c>
      <c r="Q79" s="833" t="s">
        <v>40</v>
      </c>
      <c r="R79" s="834"/>
      <c r="S79" s="836"/>
      <c r="T79" s="837"/>
      <c r="U79" s="250" t="s">
        <v>199</v>
      </c>
      <c r="V79" s="251"/>
      <c r="W79" s="252" t="s">
        <v>200</v>
      </c>
      <c r="X79" s="838" t="s">
        <v>41</v>
      </c>
      <c r="Y79" s="839"/>
      <c r="Z79" s="253"/>
      <c r="AA79" s="252" t="s">
        <v>42</v>
      </c>
      <c r="AB79" s="840" t="s">
        <v>43</v>
      </c>
      <c r="AC79" s="841"/>
      <c r="AD79" s="254"/>
      <c r="AE79" s="255" t="s">
        <v>44</v>
      </c>
    </row>
    <row r="80" spans="1:31" s="1" customFormat="1" ht="37.5" hidden="1" customHeight="1">
      <c r="A80" s="737" t="s">
        <v>94</v>
      </c>
      <c r="B80" s="738"/>
      <c r="C80" s="739"/>
      <c r="D80" s="740"/>
      <c r="E80" s="740"/>
      <c r="F80" s="740"/>
      <c r="G80" s="740"/>
      <c r="H80" s="740"/>
      <c r="I80" s="740"/>
      <c r="J80" s="740"/>
      <c r="K80" s="740"/>
      <c r="L80" s="740"/>
      <c r="M80" s="740"/>
      <c r="N80" s="740"/>
      <c r="O80" s="741"/>
      <c r="Q80" s="833" t="s">
        <v>94</v>
      </c>
      <c r="R80" s="834"/>
      <c r="S80" s="589"/>
      <c r="T80" s="590"/>
      <c r="U80" s="590"/>
      <c r="V80" s="590"/>
      <c r="W80" s="590"/>
      <c r="X80" s="590"/>
      <c r="Y80" s="590"/>
      <c r="Z80" s="590"/>
      <c r="AA80" s="590"/>
      <c r="AB80" s="590"/>
      <c r="AC80" s="590"/>
      <c r="AD80" s="590"/>
      <c r="AE80" s="591"/>
    </row>
    <row r="81" spans="1:31" s="1" customFormat="1" ht="31.5" hidden="1" customHeight="1">
      <c r="A81" s="737" t="s">
        <v>45</v>
      </c>
      <c r="B81" s="738"/>
      <c r="C81" s="739"/>
      <c r="D81" s="740"/>
      <c r="E81" s="740"/>
      <c r="F81" s="740"/>
      <c r="G81" s="740"/>
      <c r="H81" s="740"/>
      <c r="I81" s="740"/>
      <c r="J81" s="740"/>
      <c r="K81" s="740"/>
      <c r="L81" s="740"/>
      <c r="M81" s="740"/>
      <c r="N81" s="740"/>
      <c r="O81" s="741"/>
      <c r="Q81" s="833" t="s">
        <v>45</v>
      </c>
      <c r="R81" s="834"/>
      <c r="S81" s="589"/>
      <c r="T81" s="590"/>
      <c r="U81" s="590"/>
      <c r="V81" s="590"/>
      <c r="W81" s="590"/>
      <c r="X81" s="590"/>
      <c r="Y81" s="590"/>
      <c r="Z81" s="590"/>
      <c r="AA81" s="590"/>
      <c r="AB81" s="590"/>
      <c r="AC81" s="590"/>
      <c r="AD81" s="590"/>
      <c r="AE81" s="591"/>
    </row>
    <row r="82" spans="1:31" s="1" customFormat="1" ht="14.25" hidden="1" customHeight="1">
      <c r="A82" s="723" t="s">
        <v>56</v>
      </c>
      <c r="B82" s="724"/>
      <c r="C82" s="821" t="s">
        <v>85</v>
      </c>
      <c r="D82" s="822"/>
      <c r="E82" s="822"/>
      <c r="F82" s="822"/>
      <c r="G82" s="822"/>
      <c r="H82" s="822"/>
      <c r="I82" s="822"/>
      <c r="J82" s="822"/>
      <c r="K82" s="822"/>
      <c r="L82" s="822"/>
      <c r="M82" s="822"/>
      <c r="N82" s="822"/>
      <c r="O82" s="823"/>
      <c r="Q82" s="842" t="s">
        <v>56</v>
      </c>
      <c r="R82" s="843"/>
      <c r="S82" s="846" t="s">
        <v>85</v>
      </c>
      <c r="T82" s="847"/>
      <c r="U82" s="847"/>
      <c r="V82" s="847"/>
      <c r="W82" s="847"/>
      <c r="X82" s="847"/>
      <c r="Y82" s="847"/>
      <c r="Z82" s="847"/>
      <c r="AA82" s="847"/>
      <c r="AB82" s="847"/>
      <c r="AC82" s="847"/>
      <c r="AD82" s="847"/>
      <c r="AE82" s="848"/>
    </row>
    <row r="83" spans="1:31" s="1" customFormat="1" ht="26.25" hidden="1" customHeight="1">
      <c r="A83" s="716"/>
      <c r="B83" s="717"/>
      <c r="C83" s="824" t="s">
        <v>203</v>
      </c>
      <c r="D83" s="684"/>
      <c r="E83" s="684"/>
      <c r="F83" s="684"/>
      <c r="G83" s="684"/>
      <c r="H83" s="684"/>
      <c r="I83" s="684"/>
      <c r="J83" s="684"/>
      <c r="K83" s="684"/>
      <c r="L83" s="684"/>
      <c r="M83" s="684"/>
      <c r="N83" s="684"/>
      <c r="O83" s="685"/>
      <c r="Q83" s="844"/>
      <c r="R83" s="845"/>
      <c r="S83" s="849" t="s">
        <v>203</v>
      </c>
      <c r="T83" s="664"/>
      <c r="U83" s="664"/>
      <c r="V83" s="664"/>
      <c r="W83" s="664"/>
      <c r="X83" s="664"/>
      <c r="Y83" s="664"/>
      <c r="Z83" s="664"/>
      <c r="AA83" s="664"/>
      <c r="AB83" s="664"/>
      <c r="AC83" s="664"/>
      <c r="AD83" s="664"/>
      <c r="AE83" s="665"/>
    </row>
    <row r="84" spans="1:31" s="1" customFormat="1" ht="26.25" hidden="1" customHeight="1">
      <c r="A84" s="737" t="s">
        <v>84</v>
      </c>
      <c r="B84" s="738"/>
      <c r="C84" s="830" t="s">
        <v>230</v>
      </c>
      <c r="D84" s="831"/>
      <c r="E84" s="831"/>
      <c r="F84" s="831"/>
      <c r="G84" s="832"/>
      <c r="H84" s="828" t="s">
        <v>99</v>
      </c>
      <c r="I84" s="829"/>
      <c r="J84" s="117"/>
      <c r="K84" s="134" t="s">
        <v>46</v>
      </c>
      <c r="L84" s="828" t="s">
        <v>100</v>
      </c>
      <c r="M84" s="829"/>
      <c r="N84" s="127"/>
      <c r="O84" s="134" t="s">
        <v>6</v>
      </c>
      <c r="Q84" s="833" t="s">
        <v>84</v>
      </c>
      <c r="R84" s="834"/>
      <c r="S84" s="850" t="s">
        <v>230</v>
      </c>
      <c r="T84" s="851"/>
      <c r="U84" s="851"/>
      <c r="V84" s="851"/>
      <c r="W84" s="852"/>
      <c r="X84" s="840" t="s">
        <v>99</v>
      </c>
      <c r="Y84" s="841"/>
      <c r="Z84" s="256"/>
      <c r="AA84" s="255" t="s">
        <v>46</v>
      </c>
      <c r="AB84" s="840" t="s">
        <v>100</v>
      </c>
      <c r="AC84" s="841"/>
      <c r="AD84" s="257"/>
      <c r="AE84" s="255" t="s">
        <v>6</v>
      </c>
    </row>
    <row r="85" spans="1:31" s="3" customFormat="1" ht="7.5" hidden="1" customHeight="1">
      <c r="A85" s="10"/>
      <c r="B85" s="130"/>
      <c r="C85" s="130"/>
      <c r="D85" s="130"/>
      <c r="E85" s="130"/>
      <c r="F85" s="130"/>
      <c r="G85" s="130"/>
      <c r="H85" s="130"/>
      <c r="I85" s="130"/>
      <c r="J85" s="130"/>
      <c r="K85" s="130"/>
      <c r="L85" s="130"/>
      <c r="M85" s="130"/>
      <c r="N85" s="130"/>
      <c r="O85" s="130"/>
      <c r="Q85" s="258"/>
      <c r="R85" s="259"/>
      <c r="S85" s="259"/>
      <c r="T85" s="259"/>
      <c r="U85" s="259"/>
      <c r="V85" s="259"/>
      <c r="W85" s="259"/>
      <c r="X85" s="259"/>
      <c r="Y85" s="259"/>
      <c r="Z85" s="259"/>
      <c r="AA85" s="259"/>
      <c r="AB85" s="259"/>
      <c r="AC85" s="259"/>
      <c r="AD85" s="259"/>
      <c r="AE85" s="259"/>
    </row>
    <row r="86" spans="1:31" s="1" customFormat="1" ht="18" hidden="1" customHeight="1">
      <c r="A86" s="820">
        <f>A77+1</f>
        <v>10</v>
      </c>
      <c r="B86" s="820"/>
      <c r="C86" s="820"/>
      <c r="D86" s="820"/>
      <c r="E86" s="820"/>
      <c r="F86" s="820"/>
      <c r="G86" s="820"/>
      <c r="H86" s="820"/>
      <c r="I86" s="820"/>
      <c r="J86" s="820"/>
      <c r="K86" s="820"/>
      <c r="L86" s="820"/>
      <c r="M86" s="820"/>
      <c r="N86" s="820"/>
      <c r="O86" s="820"/>
      <c r="Q86" s="835">
        <f>Q77+1</f>
        <v>10</v>
      </c>
      <c r="R86" s="835"/>
      <c r="S86" s="835"/>
      <c r="T86" s="835"/>
      <c r="U86" s="835"/>
      <c r="V86" s="835"/>
      <c r="W86" s="835"/>
      <c r="X86" s="835"/>
      <c r="Y86" s="835"/>
      <c r="Z86" s="835"/>
      <c r="AA86" s="835"/>
      <c r="AB86" s="835"/>
      <c r="AC86" s="835"/>
      <c r="AD86" s="835"/>
      <c r="AE86" s="835"/>
    </row>
    <row r="87" spans="1:31" s="1" customFormat="1" ht="30" hidden="1" customHeight="1">
      <c r="A87" s="737" t="s">
        <v>88</v>
      </c>
      <c r="B87" s="738"/>
      <c r="C87" s="739"/>
      <c r="D87" s="740"/>
      <c r="E87" s="740"/>
      <c r="F87" s="740"/>
      <c r="G87" s="740"/>
      <c r="H87" s="740"/>
      <c r="I87" s="740"/>
      <c r="J87" s="740"/>
      <c r="K87" s="740"/>
      <c r="L87" s="740"/>
      <c r="M87" s="740"/>
      <c r="N87" s="740"/>
      <c r="O87" s="741"/>
      <c r="Q87" s="833" t="s">
        <v>88</v>
      </c>
      <c r="R87" s="834"/>
      <c r="S87" s="589"/>
      <c r="T87" s="590"/>
      <c r="U87" s="590"/>
      <c r="V87" s="590"/>
      <c r="W87" s="590"/>
      <c r="X87" s="590"/>
      <c r="Y87" s="590"/>
      <c r="Z87" s="590"/>
      <c r="AA87" s="590"/>
      <c r="AB87" s="590"/>
      <c r="AC87" s="590"/>
      <c r="AD87" s="590"/>
      <c r="AE87" s="591"/>
    </row>
    <row r="88" spans="1:31" s="1" customFormat="1" ht="30" hidden="1" customHeight="1">
      <c r="A88" s="737" t="s">
        <v>40</v>
      </c>
      <c r="B88" s="738"/>
      <c r="C88" s="753"/>
      <c r="D88" s="754"/>
      <c r="E88" s="54" t="s">
        <v>199</v>
      </c>
      <c r="F88" s="114"/>
      <c r="G88" s="14" t="s">
        <v>200</v>
      </c>
      <c r="H88" s="826" t="s">
        <v>41</v>
      </c>
      <c r="I88" s="827"/>
      <c r="J88" s="115"/>
      <c r="K88" s="14" t="s">
        <v>42</v>
      </c>
      <c r="L88" s="828" t="s">
        <v>43</v>
      </c>
      <c r="M88" s="829"/>
      <c r="N88" s="116"/>
      <c r="O88" s="134" t="s">
        <v>44</v>
      </c>
      <c r="Q88" s="833" t="s">
        <v>40</v>
      </c>
      <c r="R88" s="834"/>
      <c r="S88" s="836"/>
      <c r="T88" s="837"/>
      <c r="U88" s="250" t="s">
        <v>199</v>
      </c>
      <c r="V88" s="251"/>
      <c r="W88" s="252" t="s">
        <v>200</v>
      </c>
      <c r="X88" s="838" t="s">
        <v>41</v>
      </c>
      <c r="Y88" s="839"/>
      <c r="Z88" s="253"/>
      <c r="AA88" s="252" t="s">
        <v>42</v>
      </c>
      <c r="AB88" s="840" t="s">
        <v>43</v>
      </c>
      <c r="AC88" s="841"/>
      <c r="AD88" s="254"/>
      <c r="AE88" s="255" t="s">
        <v>44</v>
      </c>
    </row>
    <row r="89" spans="1:31" s="1" customFormat="1" ht="37.5" hidden="1" customHeight="1">
      <c r="A89" s="737" t="s">
        <v>94</v>
      </c>
      <c r="B89" s="738"/>
      <c r="C89" s="739"/>
      <c r="D89" s="740"/>
      <c r="E89" s="740"/>
      <c r="F89" s="740"/>
      <c r="G89" s="740"/>
      <c r="H89" s="740"/>
      <c r="I89" s="740"/>
      <c r="J89" s="740"/>
      <c r="K89" s="740"/>
      <c r="L89" s="740"/>
      <c r="M89" s="740"/>
      <c r="N89" s="740"/>
      <c r="O89" s="741"/>
      <c r="Q89" s="833" t="s">
        <v>94</v>
      </c>
      <c r="R89" s="834"/>
      <c r="S89" s="589"/>
      <c r="T89" s="590"/>
      <c r="U89" s="590"/>
      <c r="V89" s="590"/>
      <c r="W89" s="590"/>
      <c r="X89" s="590"/>
      <c r="Y89" s="590"/>
      <c r="Z89" s="590"/>
      <c r="AA89" s="590"/>
      <c r="AB89" s="590"/>
      <c r="AC89" s="590"/>
      <c r="AD89" s="590"/>
      <c r="AE89" s="591"/>
    </row>
    <row r="90" spans="1:31" s="1" customFormat="1" ht="31.5" hidden="1" customHeight="1">
      <c r="A90" s="737" t="s">
        <v>45</v>
      </c>
      <c r="B90" s="738"/>
      <c r="C90" s="739"/>
      <c r="D90" s="740"/>
      <c r="E90" s="740"/>
      <c r="F90" s="740"/>
      <c r="G90" s="740"/>
      <c r="H90" s="740"/>
      <c r="I90" s="740"/>
      <c r="J90" s="740"/>
      <c r="K90" s="740"/>
      <c r="L90" s="740"/>
      <c r="M90" s="740"/>
      <c r="N90" s="740"/>
      <c r="O90" s="741"/>
      <c r="Q90" s="833" t="s">
        <v>45</v>
      </c>
      <c r="R90" s="834"/>
      <c r="S90" s="589"/>
      <c r="T90" s="590"/>
      <c r="U90" s="590"/>
      <c r="V90" s="590"/>
      <c r="W90" s="590"/>
      <c r="X90" s="590"/>
      <c r="Y90" s="590"/>
      <c r="Z90" s="590"/>
      <c r="AA90" s="590"/>
      <c r="AB90" s="590"/>
      <c r="AC90" s="590"/>
      <c r="AD90" s="590"/>
      <c r="AE90" s="591"/>
    </row>
    <row r="91" spans="1:31" s="1" customFormat="1" ht="14.25" hidden="1" customHeight="1">
      <c r="A91" s="723" t="s">
        <v>56</v>
      </c>
      <c r="B91" s="724"/>
      <c r="C91" s="821" t="s">
        <v>85</v>
      </c>
      <c r="D91" s="822"/>
      <c r="E91" s="822"/>
      <c r="F91" s="822"/>
      <c r="G91" s="822"/>
      <c r="H91" s="822"/>
      <c r="I91" s="822"/>
      <c r="J91" s="822"/>
      <c r="K91" s="822"/>
      <c r="L91" s="822"/>
      <c r="M91" s="822"/>
      <c r="N91" s="822"/>
      <c r="O91" s="823"/>
      <c r="Q91" s="842" t="s">
        <v>56</v>
      </c>
      <c r="R91" s="843"/>
      <c r="S91" s="846" t="s">
        <v>85</v>
      </c>
      <c r="T91" s="847"/>
      <c r="U91" s="847"/>
      <c r="V91" s="847"/>
      <c r="W91" s="847"/>
      <c r="X91" s="847"/>
      <c r="Y91" s="847"/>
      <c r="Z91" s="847"/>
      <c r="AA91" s="847"/>
      <c r="AB91" s="847"/>
      <c r="AC91" s="847"/>
      <c r="AD91" s="847"/>
      <c r="AE91" s="848"/>
    </row>
    <row r="92" spans="1:31" s="1" customFormat="1" ht="26.25" hidden="1" customHeight="1">
      <c r="A92" s="716"/>
      <c r="B92" s="717"/>
      <c r="C92" s="824" t="s">
        <v>203</v>
      </c>
      <c r="D92" s="684"/>
      <c r="E92" s="684"/>
      <c r="F92" s="684"/>
      <c r="G92" s="684"/>
      <c r="H92" s="684"/>
      <c r="I92" s="684"/>
      <c r="J92" s="684"/>
      <c r="K92" s="684"/>
      <c r="L92" s="684"/>
      <c r="M92" s="684"/>
      <c r="N92" s="684"/>
      <c r="O92" s="685"/>
      <c r="Q92" s="844"/>
      <c r="R92" s="845"/>
      <c r="S92" s="849" t="s">
        <v>203</v>
      </c>
      <c r="T92" s="664"/>
      <c r="U92" s="664"/>
      <c r="V92" s="664"/>
      <c r="W92" s="664"/>
      <c r="X92" s="664"/>
      <c r="Y92" s="664"/>
      <c r="Z92" s="664"/>
      <c r="AA92" s="664"/>
      <c r="AB92" s="664"/>
      <c r="AC92" s="664"/>
      <c r="AD92" s="664"/>
      <c r="AE92" s="665"/>
    </row>
    <row r="93" spans="1:31" s="1" customFormat="1" ht="24" hidden="1" customHeight="1">
      <c r="A93" s="737" t="s">
        <v>84</v>
      </c>
      <c r="B93" s="738"/>
      <c r="C93" s="830" t="s">
        <v>230</v>
      </c>
      <c r="D93" s="831"/>
      <c r="E93" s="831"/>
      <c r="F93" s="831"/>
      <c r="G93" s="832"/>
      <c r="H93" s="828" t="s">
        <v>99</v>
      </c>
      <c r="I93" s="829"/>
      <c r="J93" s="117"/>
      <c r="K93" s="134" t="s">
        <v>46</v>
      </c>
      <c r="L93" s="828" t="s">
        <v>100</v>
      </c>
      <c r="M93" s="829"/>
      <c r="N93" s="127"/>
      <c r="O93" s="134" t="s">
        <v>6</v>
      </c>
      <c r="Q93" s="833" t="s">
        <v>84</v>
      </c>
      <c r="R93" s="834"/>
      <c r="S93" s="850" t="s">
        <v>230</v>
      </c>
      <c r="T93" s="851"/>
      <c r="U93" s="851"/>
      <c r="V93" s="851"/>
      <c r="W93" s="852"/>
      <c r="X93" s="840" t="s">
        <v>99</v>
      </c>
      <c r="Y93" s="841"/>
      <c r="Z93" s="256"/>
      <c r="AA93" s="255" t="s">
        <v>46</v>
      </c>
      <c r="AB93" s="840" t="s">
        <v>100</v>
      </c>
      <c r="AC93" s="841"/>
      <c r="AD93" s="257"/>
      <c r="AE93" s="255" t="s">
        <v>6</v>
      </c>
    </row>
    <row r="94" spans="1:31" s="3" customFormat="1" ht="7.5" hidden="1" customHeight="1">
      <c r="A94" s="10"/>
      <c r="B94" s="130"/>
      <c r="C94" s="130"/>
      <c r="D94" s="130"/>
      <c r="E94" s="130"/>
      <c r="F94" s="130"/>
      <c r="G94" s="130"/>
      <c r="H94" s="130"/>
      <c r="I94" s="130"/>
      <c r="J94" s="130"/>
      <c r="K94" s="130"/>
      <c r="L94" s="130"/>
      <c r="M94" s="130"/>
      <c r="N94" s="130"/>
      <c r="O94" s="130"/>
      <c r="Q94" s="258"/>
      <c r="R94" s="259"/>
      <c r="S94" s="259"/>
      <c r="T94" s="259"/>
      <c r="U94" s="259"/>
      <c r="V94" s="259"/>
      <c r="W94" s="259"/>
      <c r="X94" s="259"/>
      <c r="Y94" s="259"/>
      <c r="Z94" s="259"/>
      <c r="AA94" s="259"/>
      <c r="AB94" s="259"/>
      <c r="AC94" s="259"/>
      <c r="AD94" s="259"/>
      <c r="AE94" s="259"/>
    </row>
    <row r="95" spans="1:31" s="1" customFormat="1" ht="18" hidden="1" customHeight="1">
      <c r="A95" s="820">
        <f>A86+1</f>
        <v>11</v>
      </c>
      <c r="B95" s="820"/>
      <c r="C95" s="820"/>
      <c r="D95" s="820"/>
      <c r="E95" s="820"/>
      <c r="F95" s="820"/>
      <c r="G95" s="820"/>
      <c r="H95" s="820"/>
      <c r="I95" s="820"/>
      <c r="J95" s="820"/>
      <c r="K95" s="820"/>
      <c r="L95" s="820"/>
      <c r="M95" s="820"/>
      <c r="N95" s="820"/>
      <c r="O95" s="820"/>
      <c r="Q95" s="835">
        <f>Q86+1</f>
        <v>11</v>
      </c>
      <c r="R95" s="835"/>
      <c r="S95" s="835"/>
      <c r="T95" s="835"/>
      <c r="U95" s="835"/>
      <c r="V95" s="835"/>
      <c r="W95" s="835"/>
      <c r="X95" s="835"/>
      <c r="Y95" s="835"/>
      <c r="Z95" s="835"/>
      <c r="AA95" s="835"/>
      <c r="AB95" s="835"/>
      <c r="AC95" s="835"/>
      <c r="AD95" s="835"/>
      <c r="AE95" s="835"/>
    </row>
    <row r="96" spans="1:31" s="1" customFormat="1" ht="30" hidden="1" customHeight="1">
      <c r="A96" s="737" t="s">
        <v>88</v>
      </c>
      <c r="B96" s="738"/>
      <c r="C96" s="739"/>
      <c r="D96" s="740"/>
      <c r="E96" s="740"/>
      <c r="F96" s="740"/>
      <c r="G96" s="740"/>
      <c r="H96" s="740"/>
      <c r="I96" s="740"/>
      <c r="J96" s="740"/>
      <c r="K96" s="740"/>
      <c r="L96" s="740"/>
      <c r="M96" s="740"/>
      <c r="N96" s="740"/>
      <c r="O96" s="741"/>
      <c r="Q96" s="833" t="s">
        <v>88</v>
      </c>
      <c r="R96" s="834"/>
      <c r="S96" s="589"/>
      <c r="T96" s="590"/>
      <c r="U96" s="590"/>
      <c r="V96" s="590"/>
      <c r="W96" s="590"/>
      <c r="X96" s="590"/>
      <c r="Y96" s="590"/>
      <c r="Z96" s="590"/>
      <c r="AA96" s="590"/>
      <c r="AB96" s="590"/>
      <c r="AC96" s="590"/>
      <c r="AD96" s="590"/>
      <c r="AE96" s="591"/>
    </row>
    <row r="97" spans="1:31" s="1" customFormat="1" ht="30" hidden="1" customHeight="1">
      <c r="A97" s="737" t="s">
        <v>40</v>
      </c>
      <c r="B97" s="738"/>
      <c r="C97" s="753"/>
      <c r="D97" s="754"/>
      <c r="E97" s="54" t="s">
        <v>199</v>
      </c>
      <c r="F97" s="114"/>
      <c r="G97" s="14" t="s">
        <v>200</v>
      </c>
      <c r="H97" s="826" t="s">
        <v>41</v>
      </c>
      <c r="I97" s="827"/>
      <c r="J97" s="115"/>
      <c r="K97" s="14" t="s">
        <v>42</v>
      </c>
      <c r="L97" s="828" t="s">
        <v>43</v>
      </c>
      <c r="M97" s="829"/>
      <c r="N97" s="116"/>
      <c r="O97" s="134" t="s">
        <v>44</v>
      </c>
      <c r="Q97" s="833" t="s">
        <v>40</v>
      </c>
      <c r="R97" s="834"/>
      <c r="S97" s="836"/>
      <c r="T97" s="837"/>
      <c r="U97" s="250" t="s">
        <v>199</v>
      </c>
      <c r="V97" s="251"/>
      <c r="W97" s="252" t="s">
        <v>200</v>
      </c>
      <c r="X97" s="838" t="s">
        <v>41</v>
      </c>
      <c r="Y97" s="839"/>
      <c r="Z97" s="253"/>
      <c r="AA97" s="252" t="s">
        <v>42</v>
      </c>
      <c r="AB97" s="840" t="s">
        <v>43</v>
      </c>
      <c r="AC97" s="841"/>
      <c r="AD97" s="254"/>
      <c r="AE97" s="255" t="s">
        <v>44</v>
      </c>
    </row>
    <row r="98" spans="1:31" s="1" customFormat="1" ht="37.5" hidden="1" customHeight="1">
      <c r="A98" s="737" t="s">
        <v>94</v>
      </c>
      <c r="B98" s="738"/>
      <c r="C98" s="739"/>
      <c r="D98" s="740"/>
      <c r="E98" s="740"/>
      <c r="F98" s="740"/>
      <c r="G98" s="740"/>
      <c r="H98" s="740"/>
      <c r="I98" s="740"/>
      <c r="J98" s="740"/>
      <c r="K98" s="740"/>
      <c r="L98" s="740"/>
      <c r="M98" s="740"/>
      <c r="N98" s="740"/>
      <c r="O98" s="741"/>
      <c r="Q98" s="833" t="s">
        <v>94</v>
      </c>
      <c r="R98" s="834"/>
      <c r="S98" s="589"/>
      <c r="T98" s="590"/>
      <c r="U98" s="590"/>
      <c r="V98" s="590"/>
      <c r="W98" s="590"/>
      <c r="X98" s="590"/>
      <c r="Y98" s="590"/>
      <c r="Z98" s="590"/>
      <c r="AA98" s="590"/>
      <c r="AB98" s="590"/>
      <c r="AC98" s="590"/>
      <c r="AD98" s="590"/>
      <c r="AE98" s="591"/>
    </row>
    <row r="99" spans="1:31" s="1" customFormat="1" ht="31.5" hidden="1" customHeight="1">
      <c r="A99" s="737" t="s">
        <v>45</v>
      </c>
      <c r="B99" s="738"/>
      <c r="C99" s="739"/>
      <c r="D99" s="740"/>
      <c r="E99" s="740"/>
      <c r="F99" s="740"/>
      <c r="G99" s="740"/>
      <c r="H99" s="740"/>
      <c r="I99" s="740"/>
      <c r="J99" s="740"/>
      <c r="K99" s="740"/>
      <c r="L99" s="740"/>
      <c r="M99" s="740"/>
      <c r="N99" s="740"/>
      <c r="O99" s="741"/>
      <c r="Q99" s="833" t="s">
        <v>45</v>
      </c>
      <c r="R99" s="834"/>
      <c r="S99" s="589"/>
      <c r="T99" s="590"/>
      <c r="U99" s="590"/>
      <c r="V99" s="590"/>
      <c r="W99" s="590"/>
      <c r="X99" s="590"/>
      <c r="Y99" s="590"/>
      <c r="Z99" s="590"/>
      <c r="AA99" s="590"/>
      <c r="AB99" s="590"/>
      <c r="AC99" s="590"/>
      <c r="AD99" s="590"/>
      <c r="AE99" s="591"/>
    </row>
    <row r="100" spans="1:31" s="1" customFormat="1" ht="14.25" hidden="1" customHeight="1">
      <c r="A100" s="723" t="s">
        <v>56</v>
      </c>
      <c r="B100" s="724"/>
      <c r="C100" s="821" t="s">
        <v>85</v>
      </c>
      <c r="D100" s="822"/>
      <c r="E100" s="822"/>
      <c r="F100" s="822"/>
      <c r="G100" s="822"/>
      <c r="H100" s="822"/>
      <c r="I100" s="822"/>
      <c r="J100" s="822"/>
      <c r="K100" s="822"/>
      <c r="L100" s="822"/>
      <c r="M100" s="822"/>
      <c r="N100" s="822"/>
      <c r="O100" s="823"/>
      <c r="Q100" s="842" t="s">
        <v>56</v>
      </c>
      <c r="R100" s="843"/>
      <c r="S100" s="846" t="s">
        <v>85</v>
      </c>
      <c r="T100" s="847"/>
      <c r="U100" s="847"/>
      <c r="V100" s="847"/>
      <c r="W100" s="847"/>
      <c r="X100" s="847"/>
      <c r="Y100" s="847"/>
      <c r="Z100" s="847"/>
      <c r="AA100" s="847"/>
      <c r="AB100" s="847"/>
      <c r="AC100" s="847"/>
      <c r="AD100" s="847"/>
      <c r="AE100" s="848"/>
    </row>
    <row r="101" spans="1:31" s="1" customFormat="1" ht="26.25" hidden="1" customHeight="1">
      <c r="A101" s="716"/>
      <c r="B101" s="717"/>
      <c r="C101" s="824" t="s">
        <v>203</v>
      </c>
      <c r="D101" s="684"/>
      <c r="E101" s="684"/>
      <c r="F101" s="684"/>
      <c r="G101" s="684"/>
      <c r="H101" s="684"/>
      <c r="I101" s="684"/>
      <c r="J101" s="684"/>
      <c r="K101" s="684"/>
      <c r="L101" s="684"/>
      <c r="M101" s="684"/>
      <c r="N101" s="684"/>
      <c r="O101" s="685"/>
      <c r="Q101" s="844"/>
      <c r="R101" s="845"/>
      <c r="S101" s="849" t="s">
        <v>203</v>
      </c>
      <c r="T101" s="664"/>
      <c r="U101" s="664"/>
      <c r="V101" s="664"/>
      <c r="W101" s="664"/>
      <c r="X101" s="664"/>
      <c r="Y101" s="664"/>
      <c r="Z101" s="664"/>
      <c r="AA101" s="664"/>
      <c r="AB101" s="664"/>
      <c r="AC101" s="664"/>
      <c r="AD101" s="664"/>
      <c r="AE101" s="665"/>
    </row>
    <row r="102" spans="1:31" s="1" customFormat="1" ht="26.25" hidden="1" customHeight="1">
      <c r="A102" s="737" t="s">
        <v>84</v>
      </c>
      <c r="B102" s="738"/>
      <c r="C102" s="830" t="s">
        <v>230</v>
      </c>
      <c r="D102" s="831"/>
      <c r="E102" s="831"/>
      <c r="F102" s="831"/>
      <c r="G102" s="832"/>
      <c r="H102" s="828" t="s">
        <v>99</v>
      </c>
      <c r="I102" s="829"/>
      <c r="J102" s="117"/>
      <c r="K102" s="134" t="s">
        <v>46</v>
      </c>
      <c r="L102" s="828" t="s">
        <v>100</v>
      </c>
      <c r="M102" s="829"/>
      <c r="N102" s="127"/>
      <c r="O102" s="134" t="s">
        <v>6</v>
      </c>
      <c r="Q102" s="833" t="s">
        <v>84</v>
      </c>
      <c r="R102" s="834"/>
      <c r="S102" s="850" t="s">
        <v>230</v>
      </c>
      <c r="T102" s="851"/>
      <c r="U102" s="851"/>
      <c r="V102" s="851"/>
      <c r="W102" s="852"/>
      <c r="X102" s="840" t="s">
        <v>99</v>
      </c>
      <c r="Y102" s="841"/>
      <c r="Z102" s="256"/>
      <c r="AA102" s="255" t="s">
        <v>46</v>
      </c>
      <c r="AB102" s="840" t="s">
        <v>100</v>
      </c>
      <c r="AC102" s="841"/>
      <c r="AD102" s="257"/>
      <c r="AE102" s="255" t="s">
        <v>6</v>
      </c>
    </row>
    <row r="103" spans="1:31" s="3" customFormat="1" ht="7.5" hidden="1" customHeight="1">
      <c r="A103" s="10"/>
      <c r="B103" s="130"/>
      <c r="C103" s="130"/>
      <c r="D103" s="130"/>
      <c r="E103" s="130"/>
      <c r="F103" s="130"/>
      <c r="G103" s="130"/>
      <c r="H103" s="130"/>
      <c r="I103" s="130"/>
      <c r="J103" s="130"/>
      <c r="K103" s="130"/>
      <c r="L103" s="130"/>
      <c r="M103" s="130"/>
      <c r="N103" s="130"/>
      <c r="O103" s="130"/>
      <c r="Q103" s="258"/>
      <c r="R103" s="259"/>
      <c r="S103" s="259"/>
      <c r="T103" s="259"/>
      <c r="U103" s="259"/>
      <c r="V103" s="259"/>
      <c r="W103" s="259"/>
      <c r="X103" s="259"/>
      <c r="Y103" s="259"/>
      <c r="Z103" s="259"/>
      <c r="AA103" s="259"/>
      <c r="AB103" s="259"/>
      <c r="AC103" s="259"/>
      <c r="AD103" s="259"/>
      <c r="AE103" s="259"/>
    </row>
    <row r="104" spans="1:31" s="1" customFormat="1" ht="18" hidden="1" customHeight="1">
      <c r="A104" s="820">
        <f>A95+1</f>
        <v>12</v>
      </c>
      <c r="B104" s="820"/>
      <c r="C104" s="820"/>
      <c r="D104" s="820"/>
      <c r="E104" s="820"/>
      <c r="F104" s="820"/>
      <c r="G104" s="820"/>
      <c r="H104" s="820"/>
      <c r="I104" s="820"/>
      <c r="J104" s="820"/>
      <c r="K104" s="820"/>
      <c r="L104" s="820"/>
      <c r="M104" s="820"/>
      <c r="N104" s="820"/>
      <c r="O104" s="820"/>
      <c r="Q104" s="835">
        <f>Q95+1</f>
        <v>12</v>
      </c>
      <c r="R104" s="835"/>
      <c r="S104" s="835"/>
      <c r="T104" s="835"/>
      <c r="U104" s="835"/>
      <c r="V104" s="835"/>
      <c r="W104" s="835"/>
      <c r="X104" s="835"/>
      <c r="Y104" s="835"/>
      <c r="Z104" s="835"/>
      <c r="AA104" s="835"/>
      <c r="AB104" s="835"/>
      <c r="AC104" s="835"/>
      <c r="AD104" s="835"/>
      <c r="AE104" s="835"/>
    </row>
    <row r="105" spans="1:31" s="1" customFormat="1" ht="30" hidden="1" customHeight="1">
      <c r="A105" s="737" t="s">
        <v>88</v>
      </c>
      <c r="B105" s="738"/>
      <c r="C105" s="739"/>
      <c r="D105" s="740"/>
      <c r="E105" s="740"/>
      <c r="F105" s="740"/>
      <c r="G105" s="740"/>
      <c r="H105" s="740"/>
      <c r="I105" s="740"/>
      <c r="J105" s="740"/>
      <c r="K105" s="740"/>
      <c r="L105" s="740"/>
      <c r="M105" s="740"/>
      <c r="N105" s="740"/>
      <c r="O105" s="741"/>
      <c r="Q105" s="833" t="s">
        <v>88</v>
      </c>
      <c r="R105" s="834"/>
      <c r="S105" s="589"/>
      <c r="T105" s="590"/>
      <c r="U105" s="590"/>
      <c r="V105" s="590"/>
      <c r="W105" s="590"/>
      <c r="X105" s="590"/>
      <c r="Y105" s="590"/>
      <c r="Z105" s="590"/>
      <c r="AA105" s="590"/>
      <c r="AB105" s="590"/>
      <c r="AC105" s="590"/>
      <c r="AD105" s="590"/>
      <c r="AE105" s="591"/>
    </row>
    <row r="106" spans="1:31" s="1" customFormat="1" ht="30" hidden="1" customHeight="1">
      <c r="A106" s="737" t="s">
        <v>40</v>
      </c>
      <c r="B106" s="738"/>
      <c r="C106" s="753"/>
      <c r="D106" s="754"/>
      <c r="E106" s="54" t="s">
        <v>199</v>
      </c>
      <c r="F106" s="114"/>
      <c r="G106" s="14" t="s">
        <v>200</v>
      </c>
      <c r="H106" s="826" t="s">
        <v>41</v>
      </c>
      <c r="I106" s="827"/>
      <c r="J106" s="115"/>
      <c r="K106" s="14" t="s">
        <v>42</v>
      </c>
      <c r="L106" s="828" t="s">
        <v>43</v>
      </c>
      <c r="M106" s="829"/>
      <c r="N106" s="116"/>
      <c r="O106" s="134" t="s">
        <v>44</v>
      </c>
      <c r="Q106" s="833" t="s">
        <v>40</v>
      </c>
      <c r="R106" s="834"/>
      <c r="S106" s="836"/>
      <c r="T106" s="837"/>
      <c r="U106" s="250" t="s">
        <v>199</v>
      </c>
      <c r="V106" s="251"/>
      <c r="W106" s="252" t="s">
        <v>200</v>
      </c>
      <c r="X106" s="838" t="s">
        <v>41</v>
      </c>
      <c r="Y106" s="839"/>
      <c r="Z106" s="253"/>
      <c r="AA106" s="252" t="s">
        <v>42</v>
      </c>
      <c r="AB106" s="840" t="s">
        <v>43</v>
      </c>
      <c r="AC106" s="841"/>
      <c r="AD106" s="254"/>
      <c r="AE106" s="255" t="s">
        <v>44</v>
      </c>
    </row>
    <row r="107" spans="1:31" s="1" customFormat="1" ht="37.5" hidden="1" customHeight="1">
      <c r="A107" s="737" t="s">
        <v>94</v>
      </c>
      <c r="B107" s="738"/>
      <c r="C107" s="739"/>
      <c r="D107" s="740"/>
      <c r="E107" s="740"/>
      <c r="F107" s="740"/>
      <c r="G107" s="740"/>
      <c r="H107" s="740"/>
      <c r="I107" s="740"/>
      <c r="J107" s="740"/>
      <c r="K107" s="740"/>
      <c r="L107" s="740"/>
      <c r="M107" s="740"/>
      <c r="N107" s="740"/>
      <c r="O107" s="741"/>
      <c r="Q107" s="833" t="s">
        <v>94</v>
      </c>
      <c r="R107" s="834"/>
      <c r="S107" s="589"/>
      <c r="T107" s="590"/>
      <c r="U107" s="590"/>
      <c r="V107" s="590"/>
      <c r="W107" s="590"/>
      <c r="X107" s="590"/>
      <c r="Y107" s="590"/>
      <c r="Z107" s="590"/>
      <c r="AA107" s="590"/>
      <c r="AB107" s="590"/>
      <c r="AC107" s="590"/>
      <c r="AD107" s="590"/>
      <c r="AE107" s="591"/>
    </row>
    <row r="108" spans="1:31" s="1" customFormat="1" ht="31.5" hidden="1" customHeight="1">
      <c r="A108" s="737" t="s">
        <v>45</v>
      </c>
      <c r="B108" s="738"/>
      <c r="C108" s="739"/>
      <c r="D108" s="740"/>
      <c r="E108" s="740"/>
      <c r="F108" s="740"/>
      <c r="G108" s="740"/>
      <c r="H108" s="740"/>
      <c r="I108" s="740"/>
      <c r="J108" s="740"/>
      <c r="K108" s="740"/>
      <c r="L108" s="740"/>
      <c r="M108" s="740"/>
      <c r="N108" s="740"/>
      <c r="O108" s="741"/>
      <c r="Q108" s="833" t="s">
        <v>45</v>
      </c>
      <c r="R108" s="834"/>
      <c r="S108" s="589"/>
      <c r="T108" s="590"/>
      <c r="U108" s="590"/>
      <c r="V108" s="590"/>
      <c r="W108" s="590"/>
      <c r="X108" s="590"/>
      <c r="Y108" s="590"/>
      <c r="Z108" s="590"/>
      <c r="AA108" s="590"/>
      <c r="AB108" s="590"/>
      <c r="AC108" s="590"/>
      <c r="AD108" s="590"/>
      <c r="AE108" s="591"/>
    </row>
    <row r="109" spans="1:31" s="1" customFormat="1" ht="14.25" hidden="1" customHeight="1">
      <c r="A109" s="723" t="s">
        <v>56</v>
      </c>
      <c r="B109" s="724"/>
      <c r="C109" s="821" t="s">
        <v>85</v>
      </c>
      <c r="D109" s="822"/>
      <c r="E109" s="822"/>
      <c r="F109" s="822"/>
      <c r="G109" s="822"/>
      <c r="H109" s="822"/>
      <c r="I109" s="822"/>
      <c r="J109" s="822"/>
      <c r="K109" s="822"/>
      <c r="L109" s="822"/>
      <c r="M109" s="822"/>
      <c r="N109" s="822"/>
      <c r="O109" s="823"/>
      <c r="Q109" s="842" t="s">
        <v>56</v>
      </c>
      <c r="R109" s="843"/>
      <c r="S109" s="846" t="s">
        <v>85</v>
      </c>
      <c r="T109" s="847"/>
      <c r="U109" s="847"/>
      <c r="V109" s="847"/>
      <c r="W109" s="847"/>
      <c r="X109" s="847"/>
      <c r="Y109" s="847"/>
      <c r="Z109" s="847"/>
      <c r="AA109" s="847"/>
      <c r="AB109" s="847"/>
      <c r="AC109" s="847"/>
      <c r="AD109" s="847"/>
      <c r="AE109" s="848"/>
    </row>
    <row r="110" spans="1:31" s="1" customFormat="1" ht="26.25" hidden="1" customHeight="1">
      <c r="A110" s="716"/>
      <c r="B110" s="717"/>
      <c r="C110" s="824" t="s">
        <v>203</v>
      </c>
      <c r="D110" s="684"/>
      <c r="E110" s="684"/>
      <c r="F110" s="684"/>
      <c r="G110" s="684"/>
      <c r="H110" s="684"/>
      <c r="I110" s="684"/>
      <c r="J110" s="684"/>
      <c r="K110" s="684"/>
      <c r="L110" s="684"/>
      <c r="M110" s="684"/>
      <c r="N110" s="684"/>
      <c r="O110" s="685"/>
      <c r="Q110" s="844"/>
      <c r="R110" s="845"/>
      <c r="S110" s="849" t="s">
        <v>203</v>
      </c>
      <c r="T110" s="664"/>
      <c r="U110" s="664"/>
      <c r="V110" s="664"/>
      <c r="W110" s="664"/>
      <c r="X110" s="664"/>
      <c r="Y110" s="664"/>
      <c r="Z110" s="664"/>
      <c r="AA110" s="664"/>
      <c r="AB110" s="664"/>
      <c r="AC110" s="664"/>
      <c r="AD110" s="664"/>
      <c r="AE110" s="665"/>
    </row>
    <row r="111" spans="1:31" s="1" customFormat="1" ht="24" hidden="1" customHeight="1">
      <c r="A111" s="737" t="s">
        <v>84</v>
      </c>
      <c r="B111" s="738"/>
      <c r="C111" s="830" t="s">
        <v>230</v>
      </c>
      <c r="D111" s="831"/>
      <c r="E111" s="831"/>
      <c r="F111" s="831"/>
      <c r="G111" s="832"/>
      <c r="H111" s="828" t="s">
        <v>99</v>
      </c>
      <c r="I111" s="829"/>
      <c r="J111" s="117"/>
      <c r="K111" s="134" t="s">
        <v>46</v>
      </c>
      <c r="L111" s="828" t="s">
        <v>100</v>
      </c>
      <c r="M111" s="829"/>
      <c r="N111" s="127"/>
      <c r="O111" s="134" t="s">
        <v>6</v>
      </c>
      <c r="Q111" s="833" t="s">
        <v>84</v>
      </c>
      <c r="R111" s="834"/>
      <c r="S111" s="850" t="s">
        <v>230</v>
      </c>
      <c r="T111" s="851"/>
      <c r="U111" s="851"/>
      <c r="V111" s="851"/>
      <c r="W111" s="852"/>
      <c r="X111" s="840" t="s">
        <v>99</v>
      </c>
      <c r="Y111" s="841"/>
      <c r="Z111" s="256"/>
      <c r="AA111" s="255" t="s">
        <v>46</v>
      </c>
      <c r="AB111" s="840" t="s">
        <v>100</v>
      </c>
      <c r="AC111" s="841"/>
      <c r="AD111" s="257"/>
      <c r="AE111" s="255" t="s">
        <v>6</v>
      </c>
    </row>
    <row r="112" spans="1:31" s="3" customFormat="1" ht="7.5" hidden="1" customHeight="1">
      <c r="A112" s="10"/>
      <c r="B112" s="130"/>
      <c r="C112" s="130"/>
      <c r="D112" s="130"/>
      <c r="E112" s="130"/>
      <c r="F112" s="130"/>
      <c r="G112" s="130"/>
      <c r="H112" s="130"/>
      <c r="I112" s="130"/>
      <c r="J112" s="130"/>
      <c r="K112" s="130"/>
      <c r="L112" s="130"/>
      <c r="M112" s="130"/>
      <c r="N112" s="130"/>
      <c r="O112" s="130"/>
      <c r="Q112" s="258"/>
      <c r="R112" s="259"/>
      <c r="S112" s="259"/>
      <c r="T112" s="259"/>
      <c r="U112" s="259"/>
      <c r="V112" s="259"/>
      <c r="W112" s="259"/>
      <c r="X112" s="259"/>
      <c r="Y112" s="259"/>
      <c r="Z112" s="259"/>
      <c r="AA112" s="259"/>
      <c r="AB112" s="259"/>
      <c r="AC112" s="259"/>
      <c r="AD112" s="259"/>
      <c r="AE112" s="259"/>
    </row>
    <row r="113" spans="1:31" s="1" customFormat="1" ht="18" hidden="1" customHeight="1">
      <c r="A113" s="820">
        <f>A104+1</f>
        <v>13</v>
      </c>
      <c r="B113" s="820"/>
      <c r="C113" s="820"/>
      <c r="D113" s="820"/>
      <c r="E113" s="820"/>
      <c r="F113" s="820"/>
      <c r="G113" s="820"/>
      <c r="H113" s="820"/>
      <c r="I113" s="820"/>
      <c r="J113" s="820"/>
      <c r="K113" s="820"/>
      <c r="L113" s="820"/>
      <c r="M113" s="820"/>
      <c r="N113" s="820"/>
      <c r="O113" s="820"/>
      <c r="Q113" s="835">
        <f>Q104+1</f>
        <v>13</v>
      </c>
      <c r="R113" s="835"/>
      <c r="S113" s="835"/>
      <c r="T113" s="835"/>
      <c r="U113" s="835"/>
      <c r="V113" s="835"/>
      <c r="W113" s="835"/>
      <c r="X113" s="835"/>
      <c r="Y113" s="835"/>
      <c r="Z113" s="835"/>
      <c r="AA113" s="835"/>
      <c r="AB113" s="835"/>
      <c r="AC113" s="835"/>
      <c r="AD113" s="835"/>
      <c r="AE113" s="835"/>
    </row>
    <row r="114" spans="1:31" s="1" customFormat="1" ht="30" hidden="1" customHeight="1">
      <c r="A114" s="737" t="s">
        <v>88</v>
      </c>
      <c r="B114" s="738"/>
      <c r="C114" s="739"/>
      <c r="D114" s="740"/>
      <c r="E114" s="740"/>
      <c r="F114" s="740"/>
      <c r="G114" s="740"/>
      <c r="H114" s="740"/>
      <c r="I114" s="740"/>
      <c r="J114" s="740"/>
      <c r="K114" s="740"/>
      <c r="L114" s="740"/>
      <c r="M114" s="740"/>
      <c r="N114" s="740"/>
      <c r="O114" s="741"/>
      <c r="Q114" s="833" t="s">
        <v>88</v>
      </c>
      <c r="R114" s="834"/>
      <c r="S114" s="589"/>
      <c r="T114" s="590"/>
      <c r="U114" s="590"/>
      <c r="V114" s="590"/>
      <c r="W114" s="590"/>
      <c r="X114" s="590"/>
      <c r="Y114" s="590"/>
      <c r="Z114" s="590"/>
      <c r="AA114" s="590"/>
      <c r="AB114" s="590"/>
      <c r="AC114" s="590"/>
      <c r="AD114" s="590"/>
      <c r="AE114" s="591"/>
    </row>
    <row r="115" spans="1:31" s="1" customFormat="1" ht="30" hidden="1" customHeight="1">
      <c r="A115" s="737" t="s">
        <v>40</v>
      </c>
      <c r="B115" s="738"/>
      <c r="C115" s="753"/>
      <c r="D115" s="754"/>
      <c r="E115" s="54" t="s">
        <v>199</v>
      </c>
      <c r="F115" s="114"/>
      <c r="G115" s="14" t="s">
        <v>200</v>
      </c>
      <c r="H115" s="826" t="s">
        <v>41</v>
      </c>
      <c r="I115" s="827"/>
      <c r="J115" s="115"/>
      <c r="K115" s="14" t="s">
        <v>42</v>
      </c>
      <c r="L115" s="828" t="s">
        <v>43</v>
      </c>
      <c r="M115" s="829"/>
      <c r="N115" s="116"/>
      <c r="O115" s="134" t="s">
        <v>44</v>
      </c>
      <c r="Q115" s="833" t="s">
        <v>40</v>
      </c>
      <c r="R115" s="834"/>
      <c r="S115" s="836"/>
      <c r="T115" s="837"/>
      <c r="U115" s="250" t="s">
        <v>199</v>
      </c>
      <c r="V115" s="251"/>
      <c r="W115" s="252" t="s">
        <v>200</v>
      </c>
      <c r="X115" s="838" t="s">
        <v>41</v>
      </c>
      <c r="Y115" s="839"/>
      <c r="Z115" s="253"/>
      <c r="AA115" s="252" t="s">
        <v>42</v>
      </c>
      <c r="AB115" s="840" t="s">
        <v>43</v>
      </c>
      <c r="AC115" s="841"/>
      <c r="AD115" s="254"/>
      <c r="AE115" s="255" t="s">
        <v>44</v>
      </c>
    </row>
    <row r="116" spans="1:31" s="1" customFormat="1" ht="37.5" hidden="1" customHeight="1">
      <c r="A116" s="737" t="s">
        <v>94</v>
      </c>
      <c r="B116" s="738"/>
      <c r="C116" s="739"/>
      <c r="D116" s="740"/>
      <c r="E116" s="740"/>
      <c r="F116" s="740"/>
      <c r="G116" s="740"/>
      <c r="H116" s="740"/>
      <c r="I116" s="740"/>
      <c r="J116" s="740"/>
      <c r="K116" s="740"/>
      <c r="L116" s="740"/>
      <c r="M116" s="740"/>
      <c r="N116" s="740"/>
      <c r="O116" s="741"/>
      <c r="Q116" s="833" t="s">
        <v>94</v>
      </c>
      <c r="R116" s="834"/>
      <c r="S116" s="589"/>
      <c r="T116" s="590"/>
      <c r="U116" s="590"/>
      <c r="V116" s="590"/>
      <c r="W116" s="590"/>
      <c r="X116" s="590"/>
      <c r="Y116" s="590"/>
      <c r="Z116" s="590"/>
      <c r="AA116" s="590"/>
      <c r="AB116" s="590"/>
      <c r="AC116" s="590"/>
      <c r="AD116" s="590"/>
      <c r="AE116" s="591"/>
    </row>
    <row r="117" spans="1:31" s="1" customFormat="1" ht="31.5" hidden="1" customHeight="1">
      <c r="A117" s="737" t="s">
        <v>45</v>
      </c>
      <c r="B117" s="738"/>
      <c r="C117" s="739"/>
      <c r="D117" s="740"/>
      <c r="E117" s="740"/>
      <c r="F117" s="740"/>
      <c r="G117" s="740"/>
      <c r="H117" s="740"/>
      <c r="I117" s="740"/>
      <c r="J117" s="740"/>
      <c r="K117" s="740"/>
      <c r="L117" s="740"/>
      <c r="M117" s="740"/>
      <c r="N117" s="740"/>
      <c r="O117" s="741"/>
      <c r="Q117" s="833" t="s">
        <v>45</v>
      </c>
      <c r="R117" s="834"/>
      <c r="S117" s="589"/>
      <c r="T117" s="590"/>
      <c r="U117" s="590"/>
      <c r="V117" s="590"/>
      <c r="W117" s="590"/>
      <c r="X117" s="590"/>
      <c r="Y117" s="590"/>
      <c r="Z117" s="590"/>
      <c r="AA117" s="590"/>
      <c r="AB117" s="590"/>
      <c r="AC117" s="590"/>
      <c r="AD117" s="590"/>
      <c r="AE117" s="591"/>
    </row>
    <row r="118" spans="1:31" s="1" customFormat="1" ht="14.25" hidden="1" customHeight="1">
      <c r="A118" s="723" t="s">
        <v>56</v>
      </c>
      <c r="B118" s="724"/>
      <c r="C118" s="821" t="s">
        <v>85</v>
      </c>
      <c r="D118" s="822"/>
      <c r="E118" s="822"/>
      <c r="F118" s="822"/>
      <c r="G118" s="822"/>
      <c r="H118" s="822"/>
      <c r="I118" s="822"/>
      <c r="J118" s="822"/>
      <c r="K118" s="822"/>
      <c r="L118" s="822"/>
      <c r="M118" s="822"/>
      <c r="N118" s="822"/>
      <c r="O118" s="823"/>
      <c r="Q118" s="842" t="s">
        <v>56</v>
      </c>
      <c r="R118" s="843"/>
      <c r="S118" s="846" t="s">
        <v>85</v>
      </c>
      <c r="T118" s="847"/>
      <c r="U118" s="847"/>
      <c r="V118" s="847"/>
      <c r="W118" s="847"/>
      <c r="X118" s="847"/>
      <c r="Y118" s="847"/>
      <c r="Z118" s="847"/>
      <c r="AA118" s="847"/>
      <c r="AB118" s="847"/>
      <c r="AC118" s="847"/>
      <c r="AD118" s="847"/>
      <c r="AE118" s="848"/>
    </row>
    <row r="119" spans="1:31" s="1" customFormat="1" ht="26.25" hidden="1" customHeight="1">
      <c r="A119" s="716"/>
      <c r="B119" s="717"/>
      <c r="C119" s="824" t="s">
        <v>203</v>
      </c>
      <c r="D119" s="684"/>
      <c r="E119" s="684"/>
      <c r="F119" s="684"/>
      <c r="G119" s="684"/>
      <c r="H119" s="684"/>
      <c r="I119" s="684"/>
      <c r="J119" s="684"/>
      <c r="K119" s="684"/>
      <c r="L119" s="684"/>
      <c r="M119" s="684"/>
      <c r="N119" s="684"/>
      <c r="O119" s="685"/>
      <c r="Q119" s="844"/>
      <c r="R119" s="845"/>
      <c r="S119" s="849" t="s">
        <v>203</v>
      </c>
      <c r="T119" s="664"/>
      <c r="U119" s="664"/>
      <c r="V119" s="664"/>
      <c r="W119" s="664"/>
      <c r="X119" s="664"/>
      <c r="Y119" s="664"/>
      <c r="Z119" s="664"/>
      <c r="AA119" s="664"/>
      <c r="AB119" s="664"/>
      <c r="AC119" s="664"/>
      <c r="AD119" s="664"/>
      <c r="AE119" s="665"/>
    </row>
    <row r="120" spans="1:31" s="1" customFormat="1" ht="26.25" hidden="1" customHeight="1">
      <c r="A120" s="737" t="s">
        <v>84</v>
      </c>
      <c r="B120" s="738"/>
      <c r="C120" s="830" t="s">
        <v>230</v>
      </c>
      <c r="D120" s="831"/>
      <c r="E120" s="831"/>
      <c r="F120" s="831"/>
      <c r="G120" s="832"/>
      <c r="H120" s="828" t="s">
        <v>99</v>
      </c>
      <c r="I120" s="829"/>
      <c r="J120" s="117"/>
      <c r="K120" s="134" t="s">
        <v>46</v>
      </c>
      <c r="L120" s="828" t="s">
        <v>100</v>
      </c>
      <c r="M120" s="829"/>
      <c r="N120" s="127"/>
      <c r="O120" s="134" t="s">
        <v>6</v>
      </c>
      <c r="Q120" s="833" t="s">
        <v>84</v>
      </c>
      <c r="R120" s="834"/>
      <c r="S120" s="850" t="s">
        <v>230</v>
      </c>
      <c r="T120" s="851"/>
      <c r="U120" s="851"/>
      <c r="V120" s="851"/>
      <c r="W120" s="852"/>
      <c r="X120" s="840" t="s">
        <v>99</v>
      </c>
      <c r="Y120" s="841"/>
      <c r="Z120" s="256"/>
      <c r="AA120" s="255" t="s">
        <v>46</v>
      </c>
      <c r="AB120" s="840" t="s">
        <v>100</v>
      </c>
      <c r="AC120" s="841"/>
      <c r="AD120" s="257"/>
      <c r="AE120" s="255" t="s">
        <v>6</v>
      </c>
    </row>
    <row r="121" spans="1:31" s="3" customFormat="1" ht="7.5" hidden="1" customHeight="1">
      <c r="A121" s="10"/>
      <c r="B121" s="130"/>
      <c r="C121" s="130"/>
      <c r="D121" s="130"/>
      <c r="E121" s="130"/>
      <c r="F121" s="130"/>
      <c r="G121" s="130"/>
      <c r="H121" s="130"/>
      <c r="I121" s="130"/>
      <c r="J121" s="130"/>
      <c r="K121" s="130"/>
      <c r="L121" s="130"/>
      <c r="M121" s="130"/>
      <c r="N121" s="130"/>
      <c r="O121" s="130"/>
      <c r="Q121" s="258"/>
      <c r="R121" s="259"/>
      <c r="S121" s="259"/>
      <c r="T121" s="259"/>
      <c r="U121" s="259"/>
      <c r="V121" s="259"/>
      <c r="W121" s="259"/>
      <c r="X121" s="259"/>
      <c r="Y121" s="259"/>
      <c r="Z121" s="259"/>
      <c r="AA121" s="259"/>
      <c r="AB121" s="259"/>
      <c r="AC121" s="259"/>
      <c r="AD121" s="259"/>
      <c r="AE121" s="259"/>
    </row>
    <row r="122" spans="1:31" s="1" customFormat="1" ht="18" hidden="1" customHeight="1">
      <c r="A122" s="820">
        <f>A113+1</f>
        <v>14</v>
      </c>
      <c r="B122" s="820"/>
      <c r="C122" s="820"/>
      <c r="D122" s="820"/>
      <c r="E122" s="820"/>
      <c r="F122" s="820"/>
      <c r="G122" s="820"/>
      <c r="H122" s="820"/>
      <c r="I122" s="820"/>
      <c r="J122" s="820"/>
      <c r="K122" s="820"/>
      <c r="L122" s="820"/>
      <c r="M122" s="820"/>
      <c r="N122" s="820"/>
      <c r="O122" s="820"/>
      <c r="Q122" s="835">
        <f>Q113+1</f>
        <v>14</v>
      </c>
      <c r="R122" s="835"/>
      <c r="S122" s="835"/>
      <c r="T122" s="835"/>
      <c r="U122" s="835"/>
      <c r="V122" s="835"/>
      <c r="W122" s="835"/>
      <c r="X122" s="835"/>
      <c r="Y122" s="835"/>
      <c r="Z122" s="835"/>
      <c r="AA122" s="835"/>
      <c r="AB122" s="835"/>
      <c r="AC122" s="835"/>
      <c r="AD122" s="835"/>
      <c r="AE122" s="835"/>
    </row>
    <row r="123" spans="1:31" s="1" customFormat="1" ht="30" hidden="1" customHeight="1">
      <c r="A123" s="737" t="s">
        <v>88</v>
      </c>
      <c r="B123" s="738"/>
      <c r="C123" s="739"/>
      <c r="D123" s="740"/>
      <c r="E123" s="740"/>
      <c r="F123" s="740"/>
      <c r="G123" s="740"/>
      <c r="H123" s="740"/>
      <c r="I123" s="740"/>
      <c r="J123" s="740"/>
      <c r="K123" s="740"/>
      <c r="L123" s="740"/>
      <c r="M123" s="740"/>
      <c r="N123" s="740"/>
      <c r="O123" s="741"/>
      <c r="Q123" s="833" t="s">
        <v>88</v>
      </c>
      <c r="R123" s="834"/>
      <c r="S123" s="589"/>
      <c r="T123" s="590"/>
      <c r="U123" s="590"/>
      <c r="V123" s="590"/>
      <c r="W123" s="590"/>
      <c r="X123" s="590"/>
      <c r="Y123" s="590"/>
      <c r="Z123" s="590"/>
      <c r="AA123" s="590"/>
      <c r="AB123" s="590"/>
      <c r="AC123" s="590"/>
      <c r="AD123" s="590"/>
      <c r="AE123" s="591"/>
    </row>
    <row r="124" spans="1:31" s="1" customFormat="1" ht="30" hidden="1" customHeight="1">
      <c r="A124" s="737" t="s">
        <v>40</v>
      </c>
      <c r="B124" s="738"/>
      <c r="C124" s="753"/>
      <c r="D124" s="754"/>
      <c r="E124" s="54" t="s">
        <v>199</v>
      </c>
      <c r="F124" s="114"/>
      <c r="G124" s="14" t="s">
        <v>200</v>
      </c>
      <c r="H124" s="826" t="s">
        <v>41</v>
      </c>
      <c r="I124" s="827"/>
      <c r="J124" s="115"/>
      <c r="K124" s="14" t="s">
        <v>42</v>
      </c>
      <c r="L124" s="828" t="s">
        <v>43</v>
      </c>
      <c r="M124" s="829"/>
      <c r="N124" s="116"/>
      <c r="O124" s="134" t="s">
        <v>44</v>
      </c>
      <c r="Q124" s="833" t="s">
        <v>40</v>
      </c>
      <c r="R124" s="834"/>
      <c r="S124" s="836"/>
      <c r="T124" s="837"/>
      <c r="U124" s="250" t="s">
        <v>199</v>
      </c>
      <c r="V124" s="251"/>
      <c r="W124" s="252" t="s">
        <v>200</v>
      </c>
      <c r="X124" s="838" t="s">
        <v>41</v>
      </c>
      <c r="Y124" s="839"/>
      <c r="Z124" s="253"/>
      <c r="AA124" s="252" t="s">
        <v>42</v>
      </c>
      <c r="AB124" s="840" t="s">
        <v>43</v>
      </c>
      <c r="AC124" s="841"/>
      <c r="AD124" s="254"/>
      <c r="AE124" s="255" t="s">
        <v>44</v>
      </c>
    </row>
    <row r="125" spans="1:31" s="1" customFormat="1" ht="37.5" hidden="1" customHeight="1">
      <c r="A125" s="737" t="s">
        <v>94</v>
      </c>
      <c r="B125" s="738"/>
      <c r="C125" s="739"/>
      <c r="D125" s="740"/>
      <c r="E125" s="740"/>
      <c r="F125" s="740"/>
      <c r="G125" s="740"/>
      <c r="H125" s="740"/>
      <c r="I125" s="740"/>
      <c r="J125" s="740"/>
      <c r="K125" s="740"/>
      <c r="L125" s="740"/>
      <c r="M125" s="740"/>
      <c r="N125" s="740"/>
      <c r="O125" s="741"/>
      <c r="Q125" s="833" t="s">
        <v>94</v>
      </c>
      <c r="R125" s="834"/>
      <c r="S125" s="589"/>
      <c r="T125" s="590"/>
      <c r="U125" s="590"/>
      <c r="V125" s="590"/>
      <c r="W125" s="590"/>
      <c r="X125" s="590"/>
      <c r="Y125" s="590"/>
      <c r="Z125" s="590"/>
      <c r="AA125" s="590"/>
      <c r="AB125" s="590"/>
      <c r="AC125" s="590"/>
      <c r="AD125" s="590"/>
      <c r="AE125" s="591"/>
    </row>
    <row r="126" spans="1:31" s="1" customFormat="1" ht="31.5" hidden="1" customHeight="1">
      <c r="A126" s="737" t="s">
        <v>45</v>
      </c>
      <c r="B126" s="738"/>
      <c r="C126" s="739"/>
      <c r="D126" s="740"/>
      <c r="E126" s="740"/>
      <c r="F126" s="740"/>
      <c r="G126" s="740"/>
      <c r="H126" s="740"/>
      <c r="I126" s="740"/>
      <c r="J126" s="740"/>
      <c r="K126" s="740"/>
      <c r="L126" s="740"/>
      <c r="M126" s="740"/>
      <c r="N126" s="740"/>
      <c r="O126" s="741"/>
      <c r="Q126" s="833" t="s">
        <v>45</v>
      </c>
      <c r="R126" s="834"/>
      <c r="S126" s="589"/>
      <c r="T126" s="590"/>
      <c r="U126" s="590"/>
      <c r="V126" s="590"/>
      <c r="W126" s="590"/>
      <c r="X126" s="590"/>
      <c r="Y126" s="590"/>
      <c r="Z126" s="590"/>
      <c r="AA126" s="590"/>
      <c r="AB126" s="590"/>
      <c r="AC126" s="590"/>
      <c r="AD126" s="590"/>
      <c r="AE126" s="591"/>
    </row>
    <row r="127" spans="1:31" s="1" customFormat="1" ht="14.25" hidden="1" customHeight="1">
      <c r="A127" s="723" t="s">
        <v>56</v>
      </c>
      <c r="B127" s="724"/>
      <c r="C127" s="821" t="s">
        <v>85</v>
      </c>
      <c r="D127" s="822"/>
      <c r="E127" s="822"/>
      <c r="F127" s="822"/>
      <c r="G127" s="822"/>
      <c r="H127" s="822"/>
      <c r="I127" s="822"/>
      <c r="J127" s="822"/>
      <c r="K127" s="822"/>
      <c r="L127" s="822"/>
      <c r="M127" s="822"/>
      <c r="N127" s="822"/>
      <c r="O127" s="823"/>
      <c r="Q127" s="842" t="s">
        <v>56</v>
      </c>
      <c r="R127" s="843"/>
      <c r="S127" s="846" t="s">
        <v>85</v>
      </c>
      <c r="T127" s="847"/>
      <c r="U127" s="847"/>
      <c r="V127" s="847"/>
      <c r="W127" s="847"/>
      <c r="X127" s="847"/>
      <c r="Y127" s="847"/>
      <c r="Z127" s="847"/>
      <c r="AA127" s="847"/>
      <c r="AB127" s="847"/>
      <c r="AC127" s="847"/>
      <c r="AD127" s="847"/>
      <c r="AE127" s="848"/>
    </row>
    <row r="128" spans="1:31" s="1" customFormat="1" ht="26.25" hidden="1" customHeight="1">
      <c r="A128" s="716"/>
      <c r="B128" s="717"/>
      <c r="C128" s="824" t="s">
        <v>203</v>
      </c>
      <c r="D128" s="684"/>
      <c r="E128" s="684"/>
      <c r="F128" s="684"/>
      <c r="G128" s="684"/>
      <c r="H128" s="684"/>
      <c r="I128" s="684"/>
      <c r="J128" s="684"/>
      <c r="K128" s="684"/>
      <c r="L128" s="684"/>
      <c r="M128" s="684"/>
      <c r="N128" s="684"/>
      <c r="O128" s="685"/>
      <c r="Q128" s="844"/>
      <c r="R128" s="845"/>
      <c r="S128" s="849" t="s">
        <v>203</v>
      </c>
      <c r="T128" s="664"/>
      <c r="U128" s="664"/>
      <c r="V128" s="664"/>
      <c r="W128" s="664"/>
      <c r="X128" s="664"/>
      <c r="Y128" s="664"/>
      <c r="Z128" s="664"/>
      <c r="AA128" s="664"/>
      <c r="AB128" s="664"/>
      <c r="AC128" s="664"/>
      <c r="AD128" s="664"/>
      <c r="AE128" s="665"/>
    </row>
    <row r="129" spans="1:31" s="1" customFormat="1" ht="24" hidden="1" customHeight="1">
      <c r="A129" s="737" t="s">
        <v>84</v>
      </c>
      <c r="B129" s="738"/>
      <c r="C129" s="830" t="s">
        <v>230</v>
      </c>
      <c r="D129" s="831"/>
      <c r="E129" s="831"/>
      <c r="F129" s="831"/>
      <c r="G129" s="832"/>
      <c r="H129" s="828" t="s">
        <v>99</v>
      </c>
      <c r="I129" s="829"/>
      <c r="J129" s="117"/>
      <c r="K129" s="134" t="s">
        <v>46</v>
      </c>
      <c r="L129" s="828" t="s">
        <v>100</v>
      </c>
      <c r="M129" s="829"/>
      <c r="N129" s="127"/>
      <c r="O129" s="134" t="s">
        <v>6</v>
      </c>
      <c r="Q129" s="833" t="s">
        <v>84</v>
      </c>
      <c r="R129" s="834"/>
      <c r="S129" s="850" t="s">
        <v>230</v>
      </c>
      <c r="T129" s="851"/>
      <c r="U129" s="851"/>
      <c r="V129" s="851"/>
      <c r="W129" s="852"/>
      <c r="X129" s="840" t="s">
        <v>99</v>
      </c>
      <c r="Y129" s="841"/>
      <c r="Z129" s="256"/>
      <c r="AA129" s="255" t="s">
        <v>46</v>
      </c>
      <c r="AB129" s="840" t="s">
        <v>100</v>
      </c>
      <c r="AC129" s="841"/>
      <c r="AD129" s="257"/>
      <c r="AE129" s="255" t="s">
        <v>6</v>
      </c>
    </row>
    <row r="130" spans="1:31" s="3" customFormat="1" ht="7.5" hidden="1" customHeight="1">
      <c r="A130" s="10"/>
      <c r="B130" s="130"/>
      <c r="C130" s="130"/>
      <c r="D130" s="130"/>
      <c r="E130" s="130"/>
      <c r="F130" s="130"/>
      <c r="G130" s="130"/>
      <c r="H130" s="130"/>
      <c r="I130" s="130"/>
      <c r="J130" s="130"/>
      <c r="K130" s="130"/>
      <c r="L130" s="130"/>
      <c r="M130" s="130"/>
      <c r="N130" s="130"/>
      <c r="O130" s="130"/>
      <c r="Q130" s="258"/>
      <c r="R130" s="259"/>
      <c r="S130" s="259"/>
      <c r="T130" s="259"/>
      <c r="U130" s="259"/>
      <c r="V130" s="259"/>
      <c r="W130" s="259"/>
      <c r="X130" s="259"/>
      <c r="Y130" s="259"/>
      <c r="Z130" s="259"/>
      <c r="AA130" s="259"/>
      <c r="AB130" s="259"/>
      <c r="AC130" s="259"/>
      <c r="AD130" s="259"/>
      <c r="AE130" s="259"/>
    </row>
    <row r="131" spans="1:31" s="1" customFormat="1" ht="18" hidden="1" customHeight="1">
      <c r="A131" s="820">
        <f>A122+1</f>
        <v>15</v>
      </c>
      <c r="B131" s="820"/>
      <c r="C131" s="820"/>
      <c r="D131" s="820"/>
      <c r="E131" s="820"/>
      <c r="F131" s="820"/>
      <c r="G131" s="820"/>
      <c r="H131" s="820"/>
      <c r="I131" s="820"/>
      <c r="J131" s="820"/>
      <c r="K131" s="820"/>
      <c r="L131" s="820"/>
      <c r="M131" s="820"/>
      <c r="N131" s="820"/>
      <c r="O131" s="820"/>
      <c r="Q131" s="835">
        <f>Q122+1</f>
        <v>15</v>
      </c>
      <c r="R131" s="835"/>
      <c r="S131" s="835"/>
      <c r="T131" s="835"/>
      <c r="U131" s="835"/>
      <c r="V131" s="835"/>
      <c r="W131" s="835"/>
      <c r="X131" s="835"/>
      <c r="Y131" s="835"/>
      <c r="Z131" s="835"/>
      <c r="AA131" s="835"/>
      <c r="AB131" s="835"/>
      <c r="AC131" s="835"/>
      <c r="AD131" s="835"/>
      <c r="AE131" s="835"/>
    </row>
    <row r="132" spans="1:31" s="1" customFormat="1" ht="30" hidden="1" customHeight="1">
      <c r="A132" s="737" t="s">
        <v>88</v>
      </c>
      <c r="B132" s="738"/>
      <c r="C132" s="739"/>
      <c r="D132" s="740"/>
      <c r="E132" s="740"/>
      <c r="F132" s="740"/>
      <c r="G132" s="740"/>
      <c r="H132" s="740"/>
      <c r="I132" s="740"/>
      <c r="J132" s="740"/>
      <c r="K132" s="740"/>
      <c r="L132" s="740"/>
      <c r="M132" s="740"/>
      <c r="N132" s="740"/>
      <c r="O132" s="741"/>
      <c r="Q132" s="833" t="s">
        <v>88</v>
      </c>
      <c r="R132" s="834"/>
      <c r="S132" s="589"/>
      <c r="T132" s="590"/>
      <c r="U132" s="590"/>
      <c r="V132" s="590"/>
      <c r="W132" s="590"/>
      <c r="X132" s="590"/>
      <c r="Y132" s="590"/>
      <c r="Z132" s="590"/>
      <c r="AA132" s="590"/>
      <c r="AB132" s="590"/>
      <c r="AC132" s="590"/>
      <c r="AD132" s="590"/>
      <c r="AE132" s="591"/>
    </row>
    <row r="133" spans="1:31" s="1" customFormat="1" ht="30" hidden="1" customHeight="1">
      <c r="A133" s="737" t="s">
        <v>40</v>
      </c>
      <c r="B133" s="738"/>
      <c r="C133" s="753"/>
      <c r="D133" s="754"/>
      <c r="E133" s="54" t="s">
        <v>199</v>
      </c>
      <c r="F133" s="114"/>
      <c r="G133" s="14" t="s">
        <v>200</v>
      </c>
      <c r="H133" s="826" t="s">
        <v>41</v>
      </c>
      <c r="I133" s="827"/>
      <c r="J133" s="115"/>
      <c r="K133" s="14" t="s">
        <v>42</v>
      </c>
      <c r="L133" s="828" t="s">
        <v>43</v>
      </c>
      <c r="M133" s="829"/>
      <c r="N133" s="116"/>
      <c r="O133" s="134" t="s">
        <v>44</v>
      </c>
      <c r="Q133" s="833" t="s">
        <v>40</v>
      </c>
      <c r="R133" s="834"/>
      <c r="S133" s="836"/>
      <c r="T133" s="837"/>
      <c r="U133" s="250" t="s">
        <v>199</v>
      </c>
      <c r="V133" s="251"/>
      <c r="W133" s="252" t="s">
        <v>200</v>
      </c>
      <c r="X133" s="838" t="s">
        <v>41</v>
      </c>
      <c r="Y133" s="839"/>
      <c r="Z133" s="253"/>
      <c r="AA133" s="252" t="s">
        <v>42</v>
      </c>
      <c r="AB133" s="840" t="s">
        <v>43</v>
      </c>
      <c r="AC133" s="841"/>
      <c r="AD133" s="254"/>
      <c r="AE133" s="255" t="s">
        <v>44</v>
      </c>
    </row>
    <row r="134" spans="1:31" s="1" customFormat="1" ht="37.5" hidden="1" customHeight="1">
      <c r="A134" s="737" t="s">
        <v>94</v>
      </c>
      <c r="B134" s="738"/>
      <c r="C134" s="739"/>
      <c r="D134" s="740"/>
      <c r="E134" s="740"/>
      <c r="F134" s="740"/>
      <c r="G134" s="740"/>
      <c r="H134" s="740"/>
      <c r="I134" s="740"/>
      <c r="J134" s="740"/>
      <c r="K134" s="740"/>
      <c r="L134" s="740"/>
      <c r="M134" s="740"/>
      <c r="N134" s="740"/>
      <c r="O134" s="741"/>
      <c r="Q134" s="833" t="s">
        <v>94</v>
      </c>
      <c r="R134" s="834"/>
      <c r="S134" s="589"/>
      <c r="T134" s="590"/>
      <c r="U134" s="590"/>
      <c r="V134" s="590"/>
      <c r="W134" s="590"/>
      <c r="X134" s="590"/>
      <c r="Y134" s="590"/>
      <c r="Z134" s="590"/>
      <c r="AA134" s="590"/>
      <c r="AB134" s="590"/>
      <c r="AC134" s="590"/>
      <c r="AD134" s="590"/>
      <c r="AE134" s="591"/>
    </row>
    <row r="135" spans="1:31" s="1" customFormat="1" ht="31.5" hidden="1" customHeight="1">
      <c r="A135" s="737" t="s">
        <v>45</v>
      </c>
      <c r="B135" s="738"/>
      <c r="C135" s="739"/>
      <c r="D135" s="740"/>
      <c r="E135" s="740"/>
      <c r="F135" s="740"/>
      <c r="G135" s="740"/>
      <c r="H135" s="740"/>
      <c r="I135" s="740"/>
      <c r="J135" s="740"/>
      <c r="K135" s="740"/>
      <c r="L135" s="740"/>
      <c r="M135" s="740"/>
      <c r="N135" s="740"/>
      <c r="O135" s="741"/>
      <c r="Q135" s="833" t="s">
        <v>45</v>
      </c>
      <c r="R135" s="834"/>
      <c r="S135" s="589"/>
      <c r="T135" s="590"/>
      <c r="U135" s="590"/>
      <c r="V135" s="590"/>
      <c r="W135" s="590"/>
      <c r="X135" s="590"/>
      <c r="Y135" s="590"/>
      <c r="Z135" s="590"/>
      <c r="AA135" s="590"/>
      <c r="AB135" s="590"/>
      <c r="AC135" s="590"/>
      <c r="AD135" s="590"/>
      <c r="AE135" s="591"/>
    </row>
    <row r="136" spans="1:31" s="1" customFormat="1" ht="14.25" hidden="1" customHeight="1">
      <c r="A136" s="723" t="s">
        <v>56</v>
      </c>
      <c r="B136" s="724"/>
      <c r="C136" s="821" t="s">
        <v>85</v>
      </c>
      <c r="D136" s="822"/>
      <c r="E136" s="822"/>
      <c r="F136" s="822"/>
      <c r="G136" s="822"/>
      <c r="H136" s="822"/>
      <c r="I136" s="822"/>
      <c r="J136" s="822"/>
      <c r="K136" s="822"/>
      <c r="L136" s="822"/>
      <c r="M136" s="822"/>
      <c r="N136" s="822"/>
      <c r="O136" s="823"/>
      <c r="Q136" s="842" t="s">
        <v>56</v>
      </c>
      <c r="R136" s="843"/>
      <c r="S136" s="846" t="s">
        <v>85</v>
      </c>
      <c r="T136" s="847"/>
      <c r="U136" s="847"/>
      <c r="V136" s="847"/>
      <c r="W136" s="847"/>
      <c r="X136" s="847"/>
      <c r="Y136" s="847"/>
      <c r="Z136" s="847"/>
      <c r="AA136" s="847"/>
      <c r="AB136" s="847"/>
      <c r="AC136" s="847"/>
      <c r="AD136" s="847"/>
      <c r="AE136" s="848"/>
    </row>
    <row r="137" spans="1:31" s="1" customFormat="1" ht="26.25" hidden="1" customHeight="1">
      <c r="A137" s="716"/>
      <c r="B137" s="717"/>
      <c r="C137" s="824" t="s">
        <v>203</v>
      </c>
      <c r="D137" s="684"/>
      <c r="E137" s="684"/>
      <c r="F137" s="684"/>
      <c r="G137" s="684"/>
      <c r="H137" s="684"/>
      <c r="I137" s="684"/>
      <c r="J137" s="684"/>
      <c r="K137" s="684"/>
      <c r="L137" s="684"/>
      <c r="M137" s="684"/>
      <c r="N137" s="684"/>
      <c r="O137" s="685"/>
      <c r="Q137" s="844"/>
      <c r="R137" s="845"/>
      <c r="S137" s="849" t="s">
        <v>203</v>
      </c>
      <c r="T137" s="664"/>
      <c r="U137" s="664"/>
      <c r="V137" s="664"/>
      <c r="W137" s="664"/>
      <c r="X137" s="664"/>
      <c r="Y137" s="664"/>
      <c r="Z137" s="664"/>
      <c r="AA137" s="664"/>
      <c r="AB137" s="664"/>
      <c r="AC137" s="664"/>
      <c r="AD137" s="664"/>
      <c r="AE137" s="665"/>
    </row>
    <row r="138" spans="1:31" s="1" customFormat="1" ht="26.25" hidden="1" customHeight="1">
      <c r="A138" s="737" t="s">
        <v>84</v>
      </c>
      <c r="B138" s="738"/>
      <c r="C138" s="830" t="s">
        <v>230</v>
      </c>
      <c r="D138" s="831"/>
      <c r="E138" s="831"/>
      <c r="F138" s="831"/>
      <c r="G138" s="832"/>
      <c r="H138" s="828" t="s">
        <v>99</v>
      </c>
      <c r="I138" s="829"/>
      <c r="J138" s="117"/>
      <c r="K138" s="134" t="s">
        <v>46</v>
      </c>
      <c r="L138" s="828" t="s">
        <v>100</v>
      </c>
      <c r="M138" s="829"/>
      <c r="N138" s="127"/>
      <c r="O138" s="134" t="s">
        <v>6</v>
      </c>
      <c r="Q138" s="833" t="s">
        <v>84</v>
      </c>
      <c r="R138" s="834"/>
      <c r="S138" s="850" t="s">
        <v>230</v>
      </c>
      <c r="T138" s="851"/>
      <c r="U138" s="851"/>
      <c r="V138" s="851"/>
      <c r="W138" s="852"/>
      <c r="X138" s="840" t="s">
        <v>99</v>
      </c>
      <c r="Y138" s="841"/>
      <c r="Z138" s="256"/>
      <c r="AA138" s="255" t="s">
        <v>46</v>
      </c>
      <c r="AB138" s="840" t="s">
        <v>100</v>
      </c>
      <c r="AC138" s="841"/>
      <c r="AD138" s="257"/>
      <c r="AE138" s="255" t="s">
        <v>6</v>
      </c>
    </row>
    <row r="139" spans="1:31" s="3" customFormat="1" ht="7.5" hidden="1" customHeight="1">
      <c r="A139" s="10"/>
      <c r="B139" s="130"/>
      <c r="C139" s="130"/>
      <c r="D139" s="130"/>
      <c r="E139" s="130"/>
      <c r="F139" s="130"/>
      <c r="G139" s="130"/>
      <c r="H139" s="130"/>
      <c r="I139" s="130"/>
      <c r="J139" s="130"/>
      <c r="K139" s="130"/>
      <c r="L139" s="130"/>
      <c r="M139" s="130"/>
      <c r="N139" s="130"/>
      <c r="O139" s="130"/>
      <c r="Q139" s="258"/>
      <c r="R139" s="259"/>
      <c r="S139" s="259"/>
      <c r="T139" s="259"/>
      <c r="U139" s="259"/>
      <c r="V139" s="259"/>
      <c r="W139" s="259"/>
      <c r="X139" s="259"/>
      <c r="Y139" s="259"/>
      <c r="Z139" s="259"/>
      <c r="AA139" s="259"/>
      <c r="AB139" s="259"/>
      <c r="AC139" s="259"/>
      <c r="AD139" s="259"/>
      <c r="AE139" s="259"/>
    </row>
    <row r="140" spans="1:31" s="1" customFormat="1" ht="18" hidden="1" customHeight="1">
      <c r="A140" s="820">
        <f>A131+1</f>
        <v>16</v>
      </c>
      <c r="B140" s="820"/>
      <c r="C140" s="820"/>
      <c r="D140" s="820"/>
      <c r="E140" s="820"/>
      <c r="F140" s="820"/>
      <c r="G140" s="820"/>
      <c r="H140" s="820"/>
      <c r="I140" s="820"/>
      <c r="J140" s="820"/>
      <c r="K140" s="820"/>
      <c r="L140" s="820"/>
      <c r="M140" s="820"/>
      <c r="N140" s="820"/>
      <c r="O140" s="820"/>
      <c r="Q140" s="835">
        <f>Q131+1</f>
        <v>16</v>
      </c>
      <c r="R140" s="835"/>
      <c r="S140" s="835"/>
      <c r="T140" s="835"/>
      <c r="U140" s="835"/>
      <c r="V140" s="835"/>
      <c r="W140" s="835"/>
      <c r="X140" s="835"/>
      <c r="Y140" s="835"/>
      <c r="Z140" s="835"/>
      <c r="AA140" s="835"/>
      <c r="AB140" s="835"/>
      <c r="AC140" s="835"/>
      <c r="AD140" s="835"/>
      <c r="AE140" s="835"/>
    </row>
    <row r="141" spans="1:31" s="1" customFormat="1" ht="30" hidden="1" customHeight="1">
      <c r="A141" s="737" t="s">
        <v>88</v>
      </c>
      <c r="B141" s="738"/>
      <c r="C141" s="739"/>
      <c r="D141" s="740"/>
      <c r="E141" s="740"/>
      <c r="F141" s="740"/>
      <c r="G141" s="740"/>
      <c r="H141" s="740"/>
      <c r="I141" s="740"/>
      <c r="J141" s="740"/>
      <c r="K141" s="740"/>
      <c r="L141" s="740"/>
      <c r="M141" s="740"/>
      <c r="N141" s="740"/>
      <c r="O141" s="741"/>
      <c r="Q141" s="833" t="s">
        <v>88</v>
      </c>
      <c r="R141" s="834"/>
      <c r="S141" s="589"/>
      <c r="T141" s="590"/>
      <c r="U141" s="590"/>
      <c r="V141" s="590"/>
      <c r="W141" s="590"/>
      <c r="X141" s="590"/>
      <c r="Y141" s="590"/>
      <c r="Z141" s="590"/>
      <c r="AA141" s="590"/>
      <c r="AB141" s="590"/>
      <c r="AC141" s="590"/>
      <c r="AD141" s="590"/>
      <c r="AE141" s="591"/>
    </row>
    <row r="142" spans="1:31" s="1" customFormat="1" ht="30" hidden="1" customHeight="1">
      <c r="A142" s="737" t="s">
        <v>40</v>
      </c>
      <c r="B142" s="738"/>
      <c r="C142" s="753"/>
      <c r="D142" s="754"/>
      <c r="E142" s="54" t="s">
        <v>199</v>
      </c>
      <c r="F142" s="114"/>
      <c r="G142" s="14" t="s">
        <v>200</v>
      </c>
      <c r="H142" s="826" t="s">
        <v>41</v>
      </c>
      <c r="I142" s="827"/>
      <c r="J142" s="115"/>
      <c r="K142" s="14" t="s">
        <v>42</v>
      </c>
      <c r="L142" s="828" t="s">
        <v>43</v>
      </c>
      <c r="M142" s="829"/>
      <c r="N142" s="116"/>
      <c r="O142" s="134" t="s">
        <v>44</v>
      </c>
      <c r="Q142" s="833" t="s">
        <v>40</v>
      </c>
      <c r="R142" s="834"/>
      <c r="S142" s="836"/>
      <c r="T142" s="837"/>
      <c r="U142" s="250" t="s">
        <v>199</v>
      </c>
      <c r="V142" s="251"/>
      <c r="W142" s="252" t="s">
        <v>200</v>
      </c>
      <c r="X142" s="838" t="s">
        <v>41</v>
      </c>
      <c r="Y142" s="839"/>
      <c r="Z142" s="253"/>
      <c r="AA142" s="252" t="s">
        <v>42</v>
      </c>
      <c r="AB142" s="840" t="s">
        <v>43</v>
      </c>
      <c r="AC142" s="841"/>
      <c r="AD142" s="254"/>
      <c r="AE142" s="255" t="s">
        <v>44</v>
      </c>
    </row>
    <row r="143" spans="1:31" s="1" customFormat="1" ht="37.5" hidden="1" customHeight="1">
      <c r="A143" s="737" t="s">
        <v>94</v>
      </c>
      <c r="B143" s="738"/>
      <c r="C143" s="739"/>
      <c r="D143" s="740"/>
      <c r="E143" s="740"/>
      <c r="F143" s="740"/>
      <c r="G143" s="740"/>
      <c r="H143" s="740"/>
      <c r="I143" s="740"/>
      <c r="J143" s="740"/>
      <c r="K143" s="740"/>
      <c r="L143" s="740"/>
      <c r="M143" s="740"/>
      <c r="N143" s="740"/>
      <c r="O143" s="741"/>
      <c r="Q143" s="833" t="s">
        <v>94</v>
      </c>
      <c r="R143" s="834"/>
      <c r="S143" s="589"/>
      <c r="T143" s="590"/>
      <c r="U143" s="590"/>
      <c r="V143" s="590"/>
      <c r="W143" s="590"/>
      <c r="X143" s="590"/>
      <c r="Y143" s="590"/>
      <c r="Z143" s="590"/>
      <c r="AA143" s="590"/>
      <c r="AB143" s="590"/>
      <c r="AC143" s="590"/>
      <c r="AD143" s="590"/>
      <c r="AE143" s="591"/>
    </row>
    <row r="144" spans="1:31" s="1" customFormat="1" ht="31.5" hidden="1" customHeight="1">
      <c r="A144" s="737" t="s">
        <v>45</v>
      </c>
      <c r="B144" s="738"/>
      <c r="C144" s="739"/>
      <c r="D144" s="740"/>
      <c r="E144" s="740"/>
      <c r="F144" s="740"/>
      <c r="G144" s="740"/>
      <c r="H144" s="740"/>
      <c r="I144" s="740"/>
      <c r="J144" s="740"/>
      <c r="K144" s="740"/>
      <c r="L144" s="740"/>
      <c r="M144" s="740"/>
      <c r="N144" s="740"/>
      <c r="O144" s="741"/>
      <c r="Q144" s="833" t="s">
        <v>45</v>
      </c>
      <c r="R144" s="834"/>
      <c r="S144" s="589"/>
      <c r="T144" s="590"/>
      <c r="U144" s="590"/>
      <c r="V144" s="590"/>
      <c r="W144" s="590"/>
      <c r="X144" s="590"/>
      <c r="Y144" s="590"/>
      <c r="Z144" s="590"/>
      <c r="AA144" s="590"/>
      <c r="AB144" s="590"/>
      <c r="AC144" s="590"/>
      <c r="AD144" s="590"/>
      <c r="AE144" s="591"/>
    </row>
    <row r="145" spans="1:31" s="1" customFormat="1" ht="14.25" hidden="1" customHeight="1">
      <c r="A145" s="723" t="s">
        <v>56</v>
      </c>
      <c r="B145" s="724"/>
      <c r="C145" s="821" t="s">
        <v>85</v>
      </c>
      <c r="D145" s="822"/>
      <c r="E145" s="822"/>
      <c r="F145" s="822"/>
      <c r="G145" s="822"/>
      <c r="H145" s="822"/>
      <c r="I145" s="822"/>
      <c r="J145" s="822"/>
      <c r="K145" s="822"/>
      <c r="L145" s="822"/>
      <c r="M145" s="822"/>
      <c r="N145" s="822"/>
      <c r="O145" s="823"/>
      <c r="Q145" s="842" t="s">
        <v>56</v>
      </c>
      <c r="R145" s="843"/>
      <c r="S145" s="846" t="s">
        <v>85</v>
      </c>
      <c r="T145" s="847"/>
      <c r="U145" s="847"/>
      <c r="V145" s="847"/>
      <c r="W145" s="847"/>
      <c r="X145" s="847"/>
      <c r="Y145" s="847"/>
      <c r="Z145" s="847"/>
      <c r="AA145" s="847"/>
      <c r="AB145" s="847"/>
      <c r="AC145" s="847"/>
      <c r="AD145" s="847"/>
      <c r="AE145" s="848"/>
    </row>
    <row r="146" spans="1:31" s="1" customFormat="1" ht="26.25" hidden="1" customHeight="1">
      <c r="A146" s="716"/>
      <c r="B146" s="717"/>
      <c r="C146" s="824" t="s">
        <v>203</v>
      </c>
      <c r="D146" s="684"/>
      <c r="E146" s="684"/>
      <c r="F146" s="684"/>
      <c r="G146" s="684"/>
      <c r="H146" s="684"/>
      <c r="I146" s="684"/>
      <c r="J146" s="684"/>
      <c r="K146" s="684"/>
      <c r="L146" s="684"/>
      <c r="M146" s="684"/>
      <c r="N146" s="684"/>
      <c r="O146" s="685"/>
      <c r="Q146" s="844"/>
      <c r="R146" s="845"/>
      <c r="S146" s="849" t="s">
        <v>203</v>
      </c>
      <c r="T146" s="664"/>
      <c r="U146" s="664"/>
      <c r="V146" s="664"/>
      <c r="W146" s="664"/>
      <c r="X146" s="664"/>
      <c r="Y146" s="664"/>
      <c r="Z146" s="664"/>
      <c r="AA146" s="664"/>
      <c r="AB146" s="664"/>
      <c r="AC146" s="664"/>
      <c r="AD146" s="664"/>
      <c r="AE146" s="665"/>
    </row>
    <row r="147" spans="1:31" s="1" customFormat="1" ht="24" hidden="1" customHeight="1">
      <c r="A147" s="737" t="s">
        <v>84</v>
      </c>
      <c r="B147" s="738"/>
      <c r="C147" s="830" t="s">
        <v>230</v>
      </c>
      <c r="D147" s="831"/>
      <c r="E147" s="831"/>
      <c r="F147" s="831"/>
      <c r="G147" s="832"/>
      <c r="H147" s="828" t="s">
        <v>99</v>
      </c>
      <c r="I147" s="829"/>
      <c r="J147" s="117"/>
      <c r="K147" s="134" t="s">
        <v>46</v>
      </c>
      <c r="L147" s="828" t="s">
        <v>100</v>
      </c>
      <c r="M147" s="829"/>
      <c r="N147" s="127"/>
      <c r="O147" s="134" t="s">
        <v>6</v>
      </c>
      <c r="Q147" s="833" t="s">
        <v>84</v>
      </c>
      <c r="R147" s="834"/>
      <c r="S147" s="850" t="s">
        <v>230</v>
      </c>
      <c r="T147" s="851"/>
      <c r="U147" s="851"/>
      <c r="V147" s="851"/>
      <c r="W147" s="852"/>
      <c r="X147" s="840" t="s">
        <v>99</v>
      </c>
      <c r="Y147" s="841"/>
      <c r="Z147" s="256"/>
      <c r="AA147" s="255" t="s">
        <v>46</v>
      </c>
      <c r="AB147" s="840" t="s">
        <v>100</v>
      </c>
      <c r="AC147" s="841"/>
      <c r="AD147" s="257"/>
      <c r="AE147" s="255" t="s">
        <v>6</v>
      </c>
    </row>
    <row r="148" spans="1:31" s="3" customFormat="1" ht="7.5" hidden="1" customHeight="1">
      <c r="A148" s="10"/>
      <c r="B148" s="130"/>
      <c r="C148" s="130"/>
      <c r="D148" s="130"/>
      <c r="E148" s="130"/>
      <c r="F148" s="130"/>
      <c r="G148" s="130"/>
      <c r="H148" s="130"/>
      <c r="I148" s="130"/>
      <c r="J148" s="130"/>
      <c r="K148" s="130"/>
      <c r="L148" s="130"/>
      <c r="M148" s="130"/>
      <c r="N148" s="130"/>
      <c r="O148" s="130"/>
      <c r="Q148" s="258"/>
      <c r="R148" s="259"/>
      <c r="S148" s="259"/>
      <c r="T148" s="259"/>
      <c r="U148" s="259"/>
      <c r="V148" s="259"/>
      <c r="W148" s="259"/>
      <c r="X148" s="259"/>
      <c r="Y148" s="259"/>
      <c r="Z148" s="259"/>
      <c r="AA148" s="259"/>
      <c r="AB148" s="259"/>
      <c r="AC148" s="259"/>
      <c r="AD148" s="259"/>
      <c r="AE148" s="259"/>
    </row>
    <row r="149" spans="1:31" s="1" customFormat="1" ht="18" hidden="1" customHeight="1">
      <c r="A149" s="820">
        <f>A140+1</f>
        <v>17</v>
      </c>
      <c r="B149" s="820"/>
      <c r="C149" s="820"/>
      <c r="D149" s="820"/>
      <c r="E149" s="820"/>
      <c r="F149" s="820"/>
      <c r="G149" s="820"/>
      <c r="H149" s="820"/>
      <c r="I149" s="820"/>
      <c r="J149" s="820"/>
      <c r="K149" s="820"/>
      <c r="L149" s="820"/>
      <c r="M149" s="820"/>
      <c r="N149" s="820"/>
      <c r="O149" s="820"/>
      <c r="Q149" s="835">
        <f>Q140+1</f>
        <v>17</v>
      </c>
      <c r="R149" s="835"/>
      <c r="S149" s="835"/>
      <c r="T149" s="835"/>
      <c r="U149" s="835"/>
      <c r="V149" s="835"/>
      <c r="W149" s="835"/>
      <c r="X149" s="835"/>
      <c r="Y149" s="835"/>
      <c r="Z149" s="835"/>
      <c r="AA149" s="835"/>
      <c r="AB149" s="835"/>
      <c r="AC149" s="835"/>
      <c r="AD149" s="835"/>
      <c r="AE149" s="835"/>
    </row>
    <row r="150" spans="1:31" s="1" customFormat="1" ht="30" hidden="1" customHeight="1">
      <c r="A150" s="737" t="s">
        <v>88</v>
      </c>
      <c r="B150" s="738"/>
      <c r="C150" s="739"/>
      <c r="D150" s="740"/>
      <c r="E150" s="740"/>
      <c r="F150" s="740"/>
      <c r="G150" s="740"/>
      <c r="H150" s="740"/>
      <c r="I150" s="740"/>
      <c r="J150" s="740"/>
      <c r="K150" s="740"/>
      <c r="L150" s="740"/>
      <c r="M150" s="740"/>
      <c r="N150" s="740"/>
      <c r="O150" s="741"/>
      <c r="Q150" s="833" t="s">
        <v>88</v>
      </c>
      <c r="R150" s="834"/>
      <c r="S150" s="589"/>
      <c r="T150" s="590"/>
      <c r="U150" s="590"/>
      <c r="V150" s="590"/>
      <c r="W150" s="590"/>
      <c r="X150" s="590"/>
      <c r="Y150" s="590"/>
      <c r="Z150" s="590"/>
      <c r="AA150" s="590"/>
      <c r="AB150" s="590"/>
      <c r="AC150" s="590"/>
      <c r="AD150" s="590"/>
      <c r="AE150" s="591"/>
    </row>
    <row r="151" spans="1:31" s="1" customFormat="1" ht="30" hidden="1" customHeight="1">
      <c r="A151" s="737" t="s">
        <v>40</v>
      </c>
      <c r="B151" s="738"/>
      <c r="C151" s="753"/>
      <c r="D151" s="754"/>
      <c r="E151" s="54" t="s">
        <v>199</v>
      </c>
      <c r="F151" s="114"/>
      <c r="G151" s="14" t="s">
        <v>200</v>
      </c>
      <c r="H151" s="826" t="s">
        <v>41</v>
      </c>
      <c r="I151" s="827"/>
      <c r="J151" s="115"/>
      <c r="K151" s="14" t="s">
        <v>42</v>
      </c>
      <c r="L151" s="828" t="s">
        <v>43</v>
      </c>
      <c r="M151" s="829"/>
      <c r="N151" s="116"/>
      <c r="O151" s="134" t="s">
        <v>44</v>
      </c>
      <c r="Q151" s="833" t="s">
        <v>40</v>
      </c>
      <c r="R151" s="834"/>
      <c r="S151" s="836"/>
      <c r="T151" s="837"/>
      <c r="U151" s="250" t="s">
        <v>199</v>
      </c>
      <c r="V151" s="251"/>
      <c r="W151" s="252" t="s">
        <v>200</v>
      </c>
      <c r="X151" s="838" t="s">
        <v>41</v>
      </c>
      <c r="Y151" s="839"/>
      <c r="Z151" s="253"/>
      <c r="AA151" s="252" t="s">
        <v>42</v>
      </c>
      <c r="AB151" s="840" t="s">
        <v>43</v>
      </c>
      <c r="AC151" s="841"/>
      <c r="AD151" s="254"/>
      <c r="AE151" s="255" t="s">
        <v>44</v>
      </c>
    </row>
    <row r="152" spans="1:31" s="1" customFormat="1" ht="37.5" hidden="1" customHeight="1">
      <c r="A152" s="737" t="s">
        <v>94</v>
      </c>
      <c r="B152" s="738"/>
      <c r="C152" s="739"/>
      <c r="D152" s="740"/>
      <c r="E152" s="740"/>
      <c r="F152" s="740"/>
      <c r="G152" s="740"/>
      <c r="H152" s="740"/>
      <c r="I152" s="740"/>
      <c r="J152" s="740"/>
      <c r="K152" s="740"/>
      <c r="L152" s="740"/>
      <c r="M152" s="740"/>
      <c r="N152" s="740"/>
      <c r="O152" s="741"/>
      <c r="Q152" s="833" t="s">
        <v>94</v>
      </c>
      <c r="R152" s="834"/>
      <c r="S152" s="589"/>
      <c r="T152" s="590"/>
      <c r="U152" s="590"/>
      <c r="V152" s="590"/>
      <c r="W152" s="590"/>
      <c r="X152" s="590"/>
      <c r="Y152" s="590"/>
      <c r="Z152" s="590"/>
      <c r="AA152" s="590"/>
      <c r="AB152" s="590"/>
      <c r="AC152" s="590"/>
      <c r="AD152" s="590"/>
      <c r="AE152" s="591"/>
    </row>
    <row r="153" spans="1:31" s="1" customFormat="1" ht="31.5" hidden="1" customHeight="1">
      <c r="A153" s="737" t="s">
        <v>45</v>
      </c>
      <c r="B153" s="738"/>
      <c r="C153" s="739"/>
      <c r="D153" s="740"/>
      <c r="E153" s="740"/>
      <c r="F153" s="740"/>
      <c r="G153" s="740"/>
      <c r="H153" s="740"/>
      <c r="I153" s="740"/>
      <c r="J153" s="740"/>
      <c r="K153" s="740"/>
      <c r="L153" s="740"/>
      <c r="M153" s="740"/>
      <c r="N153" s="740"/>
      <c r="O153" s="741"/>
      <c r="Q153" s="833" t="s">
        <v>45</v>
      </c>
      <c r="R153" s="834"/>
      <c r="S153" s="589"/>
      <c r="T153" s="590"/>
      <c r="U153" s="590"/>
      <c r="V153" s="590"/>
      <c r="W153" s="590"/>
      <c r="X153" s="590"/>
      <c r="Y153" s="590"/>
      <c r="Z153" s="590"/>
      <c r="AA153" s="590"/>
      <c r="AB153" s="590"/>
      <c r="AC153" s="590"/>
      <c r="AD153" s="590"/>
      <c r="AE153" s="591"/>
    </row>
    <row r="154" spans="1:31" s="1" customFormat="1" ht="14.25" hidden="1" customHeight="1">
      <c r="A154" s="723" t="s">
        <v>56</v>
      </c>
      <c r="B154" s="724"/>
      <c r="C154" s="821" t="s">
        <v>85</v>
      </c>
      <c r="D154" s="822"/>
      <c r="E154" s="822"/>
      <c r="F154" s="822"/>
      <c r="G154" s="822"/>
      <c r="H154" s="822"/>
      <c r="I154" s="822"/>
      <c r="J154" s="822"/>
      <c r="K154" s="822"/>
      <c r="L154" s="822"/>
      <c r="M154" s="822"/>
      <c r="N154" s="822"/>
      <c r="O154" s="823"/>
      <c r="Q154" s="842" t="s">
        <v>56</v>
      </c>
      <c r="R154" s="843"/>
      <c r="S154" s="846" t="s">
        <v>85</v>
      </c>
      <c r="T154" s="847"/>
      <c r="U154" s="847"/>
      <c r="V154" s="847"/>
      <c r="W154" s="847"/>
      <c r="X154" s="847"/>
      <c r="Y154" s="847"/>
      <c r="Z154" s="847"/>
      <c r="AA154" s="847"/>
      <c r="AB154" s="847"/>
      <c r="AC154" s="847"/>
      <c r="AD154" s="847"/>
      <c r="AE154" s="848"/>
    </row>
    <row r="155" spans="1:31" s="1" customFormat="1" ht="26.25" hidden="1" customHeight="1">
      <c r="A155" s="716"/>
      <c r="B155" s="717"/>
      <c r="C155" s="824" t="s">
        <v>203</v>
      </c>
      <c r="D155" s="684"/>
      <c r="E155" s="684"/>
      <c r="F155" s="684"/>
      <c r="G155" s="684"/>
      <c r="H155" s="684"/>
      <c r="I155" s="684"/>
      <c r="J155" s="684"/>
      <c r="K155" s="684"/>
      <c r="L155" s="684"/>
      <c r="M155" s="684"/>
      <c r="N155" s="684"/>
      <c r="O155" s="685"/>
      <c r="Q155" s="844"/>
      <c r="R155" s="845"/>
      <c r="S155" s="849" t="s">
        <v>203</v>
      </c>
      <c r="T155" s="664"/>
      <c r="U155" s="664"/>
      <c r="V155" s="664"/>
      <c r="W155" s="664"/>
      <c r="X155" s="664"/>
      <c r="Y155" s="664"/>
      <c r="Z155" s="664"/>
      <c r="AA155" s="664"/>
      <c r="AB155" s="664"/>
      <c r="AC155" s="664"/>
      <c r="AD155" s="664"/>
      <c r="AE155" s="665"/>
    </row>
    <row r="156" spans="1:31" s="1" customFormat="1" ht="26.25" hidden="1" customHeight="1">
      <c r="A156" s="737" t="s">
        <v>84</v>
      </c>
      <c r="B156" s="738"/>
      <c r="C156" s="830" t="s">
        <v>230</v>
      </c>
      <c r="D156" s="831"/>
      <c r="E156" s="831"/>
      <c r="F156" s="831"/>
      <c r="G156" s="832"/>
      <c r="H156" s="828" t="s">
        <v>99</v>
      </c>
      <c r="I156" s="829"/>
      <c r="J156" s="117"/>
      <c r="K156" s="134" t="s">
        <v>46</v>
      </c>
      <c r="L156" s="828" t="s">
        <v>100</v>
      </c>
      <c r="M156" s="829"/>
      <c r="N156" s="127"/>
      <c r="O156" s="134" t="s">
        <v>6</v>
      </c>
      <c r="Q156" s="833" t="s">
        <v>84</v>
      </c>
      <c r="R156" s="834"/>
      <c r="S156" s="850" t="s">
        <v>230</v>
      </c>
      <c r="T156" s="851"/>
      <c r="U156" s="851"/>
      <c r="V156" s="851"/>
      <c r="W156" s="852"/>
      <c r="X156" s="840" t="s">
        <v>99</v>
      </c>
      <c r="Y156" s="841"/>
      <c r="Z156" s="256"/>
      <c r="AA156" s="255" t="s">
        <v>46</v>
      </c>
      <c r="AB156" s="840" t="s">
        <v>100</v>
      </c>
      <c r="AC156" s="841"/>
      <c r="AD156" s="257"/>
      <c r="AE156" s="255" t="s">
        <v>6</v>
      </c>
    </row>
    <row r="157" spans="1:31" s="3" customFormat="1" ht="7.5" hidden="1" customHeight="1">
      <c r="A157" s="10"/>
      <c r="B157" s="130"/>
      <c r="C157" s="130"/>
      <c r="D157" s="130"/>
      <c r="E157" s="130"/>
      <c r="F157" s="130"/>
      <c r="G157" s="130"/>
      <c r="H157" s="130"/>
      <c r="I157" s="130"/>
      <c r="J157" s="130"/>
      <c r="K157" s="130"/>
      <c r="L157" s="130"/>
      <c r="M157" s="130"/>
      <c r="N157" s="130"/>
      <c r="O157" s="130"/>
      <c r="Q157" s="258"/>
      <c r="R157" s="259"/>
      <c r="S157" s="259"/>
      <c r="T157" s="259"/>
      <c r="U157" s="259"/>
      <c r="V157" s="259"/>
      <c r="W157" s="259"/>
      <c r="X157" s="259"/>
      <c r="Y157" s="259"/>
      <c r="Z157" s="259"/>
      <c r="AA157" s="259"/>
      <c r="AB157" s="259"/>
      <c r="AC157" s="259"/>
      <c r="AD157" s="259"/>
      <c r="AE157" s="259"/>
    </row>
    <row r="158" spans="1:31" s="1" customFormat="1" ht="18" hidden="1" customHeight="1">
      <c r="A158" s="820">
        <f>A149+1</f>
        <v>18</v>
      </c>
      <c r="B158" s="820"/>
      <c r="C158" s="820"/>
      <c r="D158" s="820"/>
      <c r="E158" s="820"/>
      <c r="F158" s="820"/>
      <c r="G158" s="820"/>
      <c r="H158" s="820"/>
      <c r="I158" s="820"/>
      <c r="J158" s="820"/>
      <c r="K158" s="820"/>
      <c r="L158" s="820"/>
      <c r="M158" s="820"/>
      <c r="N158" s="820"/>
      <c r="O158" s="820"/>
      <c r="Q158" s="835">
        <f>Q149+1</f>
        <v>18</v>
      </c>
      <c r="R158" s="835"/>
      <c r="S158" s="835"/>
      <c r="T158" s="835"/>
      <c r="U158" s="835"/>
      <c r="V158" s="835"/>
      <c r="W158" s="835"/>
      <c r="X158" s="835"/>
      <c r="Y158" s="835"/>
      <c r="Z158" s="835"/>
      <c r="AA158" s="835"/>
      <c r="AB158" s="835"/>
      <c r="AC158" s="835"/>
      <c r="AD158" s="835"/>
      <c r="AE158" s="835"/>
    </row>
    <row r="159" spans="1:31" s="1" customFormat="1" ht="30" hidden="1" customHeight="1">
      <c r="A159" s="737" t="s">
        <v>88</v>
      </c>
      <c r="B159" s="738"/>
      <c r="C159" s="739"/>
      <c r="D159" s="740"/>
      <c r="E159" s="740"/>
      <c r="F159" s="740"/>
      <c r="G159" s="740"/>
      <c r="H159" s="740"/>
      <c r="I159" s="740"/>
      <c r="J159" s="740"/>
      <c r="K159" s="740"/>
      <c r="L159" s="740"/>
      <c r="M159" s="740"/>
      <c r="N159" s="740"/>
      <c r="O159" s="741"/>
      <c r="Q159" s="833" t="s">
        <v>88</v>
      </c>
      <c r="R159" s="834"/>
      <c r="S159" s="589"/>
      <c r="T159" s="590"/>
      <c r="U159" s="590"/>
      <c r="V159" s="590"/>
      <c r="W159" s="590"/>
      <c r="X159" s="590"/>
      <c r="Y159" s="590"/>
      <c r="Z159" s="590"/>
      <c r="AA159" s="590"/>
      <c r="AB159" s="590"/>
      <c r="AC159" s="590"/>
      <c r="AD159" s="590"/>
      <c r="AE159" s="591"/>
    </row>
    <row r="160" spans="1:31" s="1" customFormat="1" ht="30" hidden="1" customHeight="1">
      <c r="A160" s="737" t="s">
        <v>40</v>
      </c>
      <c r="B160" s="738"/>
      <c r="C160" s="753"/>
      <c r="D160" s="754"/>
      <c r="E160" s="54" t="s">
        <v>199</v>
      </c>
      <c r="F160" s="114"/>
      <c r="G160" s="14" t="s">
        <v>200</v>
      </c>
      <c r="H160" s="826" t="s">
        <v>41</v>
      </c>
      <c r="I160" s="827"/>
      <c r="J160" s="115"/>
      <c r="K160" s="14" t="s">
        <v>42</v>
      </c>
      <c r="L160" s="828" t="s">
        <v>43</v>
      </c>
      <c r="M160" s="829"/>
      <c r="N160" s="116"/>
      <c r="O160" s="134" t="s">
        <v>44</v>
      </c>
      <c r="Q160" s="833" t="s">
        <v>40</v>
      </c>
      <c r="R160" s="834"/>
      <c r="S160" s="836"/>
      <c r="T160" s="837"/>
      <c r="U160" s="250" t="s">
        <v>199</v>
      </c>
      <c r="V160" s="251"/>
      <c r="W160" s="252" t="s">
        <v>200</v>
      </c>
      <c r="X160" s="838" t="s">
        <v>41</v>
      </c>
      <c r="Y160" s="839"/>
      <c r="Z160" s="253"/>
      <c r="AA160" s="252" t="s">
        <v>42</v>
      </c>
      <c r="AB160" s="840" t="s">
        <v>43</v>
      </c>
      <c r="AC160" s="841"/>
      <c r="AD160" s="254"/>
      <c r="AE160" s="255" t="s">
        <v>44</v>
      </c>
    </row>
    <row r="161" spans="1:31" s="1" customFormat="1" ht="37.5" hidden="1" customHeight="1">
      <c r="A161" s="737" t="s">
        <v>94</v>
      </c>
      <c r="B161" s="738"/>
      <c r="C161" s="739"/>
      <c r="D161" s="740"/>
      <c r="E161" s="740"/>
      <c r="F161" s="740"/>
      <c r="G161" s="740"/>
      <c r="H161" s="740"/>
      <c r="I161" s="740"/>
      <c r="J161" s="740"/>
      <c r="K161" s="740"/>
      <c r="L161" s="740"/>
      <c r="M161" s="740"/>
      <c r="N161" s="740"/>
      <c r="O161" s="741"/>
      <c r="Q161" s="833" t="s">
        <v>94</v>
      </c>
      <c r="R161" s="834"/>
      <c r="S161" s="589"/>
      <c r="T161" s="590"/>
      <c r="U161" s="590"/>
      <c r="V161" s="590"/>
      <c r="W161" s="590"/>
      <c r="X161" s="590"/>
      <c r="Y161" s="590"/>
      <c r="Z161" s="590"/>
      <c r="AA161" s="590"/>
      <c r="AB161" s="590"/>
      <c r="AC161" s="590"/>
      <c r="AD161" s="590"/>
      <c r="AE161" s="591"/>
    </row>
    <row r="162" spans="1:31" s="1" customFormat="1" ht="31.5" hidden="1" customHeight="1">
      <c r="A162" s="737" t="s">
        <v>45</v>
      </c>
      <c r="B162" s="738"/>
      <c r="C162" s="739"/>
      <c r="D162" s="740"/>
      <c r="E162" s="740"/>
      <c r="F162" s="740"/>
      <c r="G162" s="740"/>
      <c r="H162" s="740"/>
      <c r="I162" s="740"/>
      <c r="J162" s="740"/>
      <c r="K162" s="740"/>
      <c r="L162" s="740"/>
      <c r="M162" s="740"/>
      <c r="N162" s="740"/>
      <c r="O162" s="741"/>
      <c r="Q162" s="833" t="s">
        <v>45</v>
      </c>
      <c r="R162" s="834"/>
      <c r="S162" s="589"/>
      <c r="T162" s="590"/>
      <c r="U162" s="590"/>
      <c r="V162" s="590"/>
      <c r="W162" s="590"/>
      <c r="X162" s="590"/>
      <c r="Y162" s="590"/>
      <c r="Z162" s="590"/>
      <c r="AA162" s="590"/>
      <c r="AB162" s="590"/>
      <c r="AC162" s="590"/>
      <c r="AD162" s="590"/>
      <c r="AE162" s="591"/>
    </row>
    <row r="163" spans="1:31" s="1" customFormat="1" ht="14.25" hidden="1" customHeight="1">
      <c r="A163" s="723" t="s">
        <v>56</v>
      </c>
      <c r="B163" s="724"/>
      <c r="C163" s="821" t="s">
        <v>85</v>
      </c>
      <c r="D163" s="822"/>
      <c r="E163" s="822"/>
      <c r="F163" s="822"/>
      <c r="G163" s="822"/>
      <c r="H163" s="822"/>
      <c r="I163" s="822"/>
      <c r="J163" s="822"/>
      <c r="K163" s="822"/>
      <c r="L163" s="822"/>
      <c r="M163" s="822"/>
      <c r="N163" s="822"/>
      <c r="O163" s="823"/>
      <c r="Q163" s="842" t="s">
        <v>56</v>
      </c>
      <c r="R163" s="843"/>
      <c r="S163" s="846" t="s">
        <v>85</v>
      </c>
      <c r="T163" s="847"/>
      <c r="U163" s="847"/>
      <c r="V163" s="847"/>
      <c r="W163" s="847"/>
      <c r="X163" s="847"/>
      <c r="Y163" s="847"/>
      <c r="Z163" s="847"/>
      <c r="AA163" s="847"/>
      <c r="AB163" s="847"/>
      <c r="AC163" s="847"/>
      <c r="AD163" s="847"/>
      <c r="AE163" s="848"/>
    </row>
    <row r="164" spans="1:31" s="1" customFormat="1" ht="26.25" hidden="1" customHeight="1">
      <c r="A164" s="716"/>
      <c r="B164" s="717"/>
      <c r="C164" s="824" t="s">
        <v>203</v>
      </c>
      <c r="D164" s="684"/>
      <c r="E164" s="684"/>
      <c r="F164" s="684"/>
      <c r="G164" s="684"/>
      <c r="H164" s="684"/>
      <c r="I164" s="684"/>
      <c r="J164" s="684"/>
      <c r="K164" s="684"/>
      <c r="L164" s="684"/>
      <c r="M164" s="684"/>
      <c r="N164" s="684"/>
      <c r="O164" s="685"/>
      <c r="Q164" s="844"/>
      <c r="R164" s="845"/>
      <c r="S164" s="849" t="s">
        <v>203</v>
      </c>
      <c r="T164" s="664"/>
      <c r="U164" s="664"/>
      <c r="V164" s="664"/>
      <c r="W164" s="664"/>
      <c r="X164" s="664"/>
      <c r="Y164" s="664"/>
      <c r="Z164" s="664"/>
      <c r="AA164" s="664"/>
      <c r="AB164" s="664"/>
      <c r="AC164" s="664"/>
      <c r="AD164" s="664"/>
      <c r="AE164" s="665"/>
    </row>
    <row r="165" spans="1:31" s="1" customFormat="1" ht="24" hidden="1" customHeight="1">
      <c r="A165" s="737" t="s">
        <v>84</v>
      </c>
      <c r="B165" s="738"/>
      <c r="C165" s="830" t="s">
        <v>230</v>
      </c>
      <c r="D165" s="831"/>
      <c r="E165" s="831"/>
      <c r="F165" s="831"/>
      <c r="G165" s="832"/>
      <c r="H165" s="828" t="s">
        <v>99</v>
      </c>
      <c r="I165" s="829"/>
      <c r="J165" s="117"/>
      <c r="K165" s="134" t="s">
        <v>46</v>
      </c>
      <c r="L165" s="828" t="s">
        <v>100</v>
      </c>
      <c r="M165" s="829"/>
      <c r="N165" s="127"/>
      <c r="O165" s="134" t="s">
        <v>6</v>
      </c>
      <c r="Q165" s="833" t="s">
        <v>84</v>
      </c>
      <c r="R165" s="834"/>
      <c r="S165" s="850" t="s">
        <v>230</v>
      </c>
      <c r="T165" s="851"/>
      <c r="U165" s="851"/>
      <c r="V165" s="851"/>
      <c r="W165" s="852"/>
      <c r="X165" s="840" t="s">
        <v>99</v>
      </c>
      <c r="Y165" s="841"/>
      <c r="Z165" s="256"/>
      <c r="AA165" s="255" t="s">
        <v>46</v>
      </c>
      <c r="AB165" s="840" t="s">
        <v>100</v>
      </c>
      <c r="AC165" s="841"/>
      <c r="AD165" s="257"/>
      <c r="AE165" s="255" t="s">
        <v>6</v>
      </c>
    </row>
    <row r="166" spans="1:31" s="3" customFormat="1" ht="7.5" hidden="1" customHeight="1">
      <c r="A166" s="10"/>
      <c r="B166" s="130"/>
      <c r="C166" s="130"/>
      <c r="D166" s="130"/>
      <c r="E166" s="130"/>
      <c r="F166" s="130"/>
      <c r="G166" s="130"/>
      <c r="H166" s="130"/>
      <c r="I166" s="130"/>
      <c r="J166" s="130"/>
      <c r="K166" s="130"/>
      <c r="L166" s="130"/>
      <c r="M166" s="130"/>
      <c r="N166" s="130"/>
      <c r="O166" s="130"/>
      <c r="Q166" s="258"/>
      <c r="R166" s="259"/>
      <c r="S166" s="259"/>
      <c r="T166" s="259"/>
      <c r="U166" s="259"/>
      <c r="V166" s="259"/>
      <c r="W166" s="259"/>
      <c r="X166" s="259"/>
      <c r="Y166" s="259"/>
      <c r="Z166" s="259"/>
      <c r="AA166" s="259"/>
      <c r="AB166" s="259"/>
      <c r="AC166" s="259"/>
      <c r="AD166" s="259"/>
      <c r="AE166" s="259"/>
    </row>
    <row r="167" spans="1:31" s="1" customFormat="1" ht="18" hidden="1" customHeight="1">
      <c r="A167" s="820">
        <f>A158+1</f>
        <v>19</v>
      </c>
      <c r="B167" s="820"/>
      <c r="C167" s="820"/>
      <c r="D167" s="820"/>
      <c r="E167" s="820"/>
      <c r="F167" s="820"/>
      <c r="G167" s="820"/>
      <c r="H167" s="820"/>
      <c r="I167" s="820"/>
      <c r="J167" s="820"/>
      <c r="K167" s="820"/>
      <c r="L167" s="820"/>
      <c r="M167" s="820"/>
      <c r="N167" s="820"/>
      <c r="O167" s="820"/>
      <c r="Q167" s="835">
        <f>Q158+1</f>
        <v>19</v>
      </c>
      <c r="R167" s="835"/>
      <c r="S167" s="835"/>
      <c r="T167" s="835"/>
      <c r="U167" s="835"/>
      <c r="V167" s="835"/>
      <c r="W167" s="835"/>
      <c r="X167" s="835"/>
      <c r="Y167" s="835"/>
      <c r="Z167" s="835"/>
      <c r="AA167" s="835"/>
      <c r="AB167" s="835"/>
      <c r="AC167" s="835"/>
      <c r="AD167" s="835"/>
      <c r="AE167" s="835"/>
    </row>
    <row r="168" spans="1:31" s="1" customFormat="1" ht="30" hidden="1" customHeight="1">
      <c r="A168" s="737" t="s">
        <v>88</v>
      </c>
      <c r="B168" s="738"/>
      <c r="C168" s="739"/>
      <c r="D168" s="740"/>
      <c r="E168" s="740"/>
      <c r="F168" s="740"/>
      <c r="G168" s="740"/>
      <c r="H168" s="740"/>
      <c r="I168" s="740"/>
      <c r="J168" s="740"/>
      <c r="K168" s="740"/>
      <c r="L168" s="740"/>
      <c r="M168" s="740"/>
      <c r="N168" s="740"/>
      <c r="O168" s="741"/>
      <c r="Q168" s="833" t="s">
        <v>88</v>
      </c>
      <c r="R168" s="834"/>
      <c r="S168" s="589"/>
      <c r="T168" s="590"/>
      <c r="U168" s="590"/>
      <c r="V168" s="590"/>
      <c r="W168" s="590"/>
      <c r="X168" s="590"/>
      <c r="Y168" s="590"/>
      <c r="Z168" s="590"/>
      <c r="AA168" s="590"/>
      <c r="AB168" s="590"/>
      <c r="AC168" s="590"/>
      <c r="AD168" s="590"/>
      <c r="AE168" s="591"/>
    </row>
    <row r="169" spans="1:31" s="1" customFormat="1" ht="30" hidden="1" customHeight="1">
      <c r="A169" s="737" t="s">
        <v>40</v>
      </c>
      <c r="B169" s="738"/>
      <c r="C169" s="753"/>
      <c r="D169" s="754"/>
      <c r="E169" s="54" t="s">
        <v>199</v>
      </c>
      <c r="F169" s="114"/>
      <c r="G169" s="14" t="s">
        <v>200</v>
      </c>
      <c r="H169" s="826" t="s">
        <v>41</v>
      </c>
      <c r="I169" s="827"/>
      <c r="J169" s="115"/>
      <c r="K169" s="14" t="s">
        <v>42</v>
      </c>
      <c r="L169" s="828" t="s">
        <v>43</v>
      </c>
      <c r="M169" s="829"/>
      <c r="N169" s="116"/>
      <c r="O169" s="134" t="s">
        <v>44</v>
      </c>
      <c r="Q169" s="833" t="s">
        <v>40</v>
      </c>
      <c r="R169" s="834"/>
      <c r="S169" s="836"/>
      <c r="T169" s="837"/>
      <c r="U169" s="250" t="s">
        <v>199</v>
      </c>
      <c r="V169" s="251"/>
      <c r="W169" s="252" t="s">
        <v>200</v>
      </c>
      <c r="X169" s="838" t="s">
        <v>41</v>
      </c>
      <c r="Y169" s="839"/>
      <c r="Z169" s="253"/>
      <c r="AA169" s="252" t="s">
        <v>42</v>
      </c>
      <c r="AB169" s="840" t="s">
        <v>43</v>
      </c>
      <c r="AC169" s="841"/>
      <c r="AD169" s="254"/>
      <c r="AE169" s="255" t="s">
        <v>44</v>
      </c>
    </row>
    <row r="170" spans="1:31" s="1" customFormat="1" ht="37.5" hidden="1" customHeight="1">
      <c r="A170" s="737" t="s">
        <v>94</v>
      </c>
      <c r="B170" s="738"/>
      <c r="C170" s="739"/>
      <c r="D170" s="740"/>
      <c r="E170" s="740"/>
      <c r="F170" s="740"/>
      <c r="G170" s="740"/>
      <c r="H170" s="740"/>
      <c r="I170" s="740"/>
      <c r="J170" s="740"/>
      <c r="K170" s="740"/>
      <c r="L170" s="740"/>
      <c r="M170" s="740"/>
      <c r="N170" s="740"/>
      <c r="O170" s="741"/>
      <c r="Q170" s="833" t="s">
        <v>94</v>
      </c>
      <c r="R170" s="834"/>
      <c r="S170" s="589"/>
      <c r="T170" s="590"/>
      <c r="U170" s="590"/>
      <c r="V170" s="590"/>
      <c r="W170" s="590"/>
      <c r="X170" s="590"/>
      <c r="Y170" s="590"/>
      <c r="Z170" s="590"/>
      <c r="AA170" s="590"/>
      <c r="AB170" s="590"/>
      <c r="AC170" s="590"/>
      <c r="AD170" s="590"/>
      <c r="AE170" s="591"/>
    </row>
    <row r="171" spans="1:31" s="1" customFormat="1" ht="31.5" hidden="1" customHeight="1">
      <c r="A171" s="737" t="s">
        <v>45</v>
      </c>
      <c r="B171" s="738"/>
      <c r="C171" s="739"/>
      <c r="D171" s="740"/>
      <c r="E171" s="740"/>
      <c r="F171" s="740"/>
      <c r="G171" s="740"/>
      <c r="H171" s="740"/>
      <c r="I171" s="740"/>
      <c r="J171" s="740"/>
      <c r="K171" s="740"/>
      <c r="L171" s="740"/>
      <c r="M171" s="740"/>
      <c r="N171" s="740"/>
      <c r="O171" s="741"/>
      <c r="Q171" s="833" t="s">
        <v>45</v>
      </c>
      <c r="R171" s="834"/>
      <c r="S171" s="589"/>
      <c r="T171" s="590"/>
      <c r="U171" s="590"/>
      <c r="V171" s="590"/>
      <c r="W171" s="590"/>
      <c r="X171" s="590"/>
      <c r="Y171" s="590"/>
      <c r="Z171" s="590"/>
      <c r="AA171" s="590"/>
      <c r="AB171" s="590"/>
      <c r="AC171" s="590"/>
      <c r="AD171" s="590"/>
      <c r="AE171" s="591"/>
    </row>
    <row r="172" spans="1:31" s="1" customFormat="1" ht="14.25" hidden="1" customHeight="1">
      <c r="A172" s="723" t="s">
        <v>56</v>
      </c>
      <c r="B172" s="724"/>
      <c r="C172" s="821" t="s">
        <v>85</v>
      </c>
      <c r="D172" s="822"/>
      <c r="E172" s="822"/>
      <c r="F172" s="822"/>
      <c r="G172" s="822"/>
      <c r="H172" s="822"/>
      <c r="I172" s="822"/>
      <c r="J172" s="822"/>
      <c r="K172" s="822"/>
      <c r="L172" s="822"/>
      <c r="M172" s="822"/>
      <c r="N172" s="822"/>
      <c r="O172" s="823"/>
      <c r="Q172" s="842" t="s">
        <v>56</v>
      </c>
      <c r="R172" s="843"/>
      <c r="S172" s="846" t="s">
        <v>85</v>
      </c>
      <c r="T172" s="847"/>
      <c r="U172" s="847"/>
      <c r="V172" s="847"/>
      <c r="W172" s="847"/>
      <c r="X172" s="847"/>
      <c r="Y172" s="847"/>
      <c r="Z172" s="847"/>
      <c r="AA172" s="847"/>
      <c r="AB172" s="847"/>
      <c r="AC172" s="847"/>
      <c r="AD172" s="847"/>
      <c r="AE172" s="848"/>
    </row>
    <row r="173" spans="1:31" s="1" customFormat="1" ht="26.25" hidden="1" customHeight="1">
      <c r="A173" s="716"/>
      <c r="B173" s="717"/>
      <c r="C173" s="824" t="s">
        <v>203</v>
      </c>
      <c r="D173" s="684"/>
      <c r="E173" s="684"/>
      <c r="F173" s="684"/>
      <c r="G173" s="684"/>
      <c r="H173" s="684"/>
      <c r="I173" s="684"/>
      <c r="J173" s="684"/>
      <c r="K173" s="684"/>
      <c r="L173" s="684"/>
      <c r="M173" s="684"/>
      <c r="N173" s="684"/>
      <c r="O173" s="685"/>
      <c r="Q173" s="844"/>
      <c r="R173" s="845"/>
      <c r="S173" s="849" t="s">
        <v>203</v>
      </c>
      <c r="T173" s="664"/>
      <c r="U173" s="664"/>
      <c r="V173" s="664"/>
      <c r="W173" s="664"/>
      <c r="X173" s="664"/>
      <c r="Y173" s="664"/>
      <c r="Z173" s="664"/>
      <c r="AA173" s="664"/>
      <c r="AB173" s="664"/>
      <c r="AC173" s="664"/>
      <c r="AD173" s="664"/>
      <c r="AE173" s="665"/>
    </row>
    <row r="174" spans="1:31" s="1" customFormat="1" ht="26.25" hidden="1" customHeight="1">
      <c r="A174" s="737" t="s">
        <v>84</v>
      </c>
      <c r="B174" s="738"/>
      <c r="C174" s="830" t="s">
        <v>230</v>
      </c>
      <c r="D174" s="831"/>
      <c r="E174" s="831"/>
      <c r="F174" s="831"/>
      <c r="G174" s="832"/>
      <c r="H174" s="828" t="s">
        <v>99</v>
      </c>
      <c r="I174" s="829"/>
      <c r="J174" s="117"/>
      <c r="K174" s="134" t="s">
        <v>46</v>
      </c>
      <c r="L174" s="828" t="s">
        <v>100</v>
      </c>
      <c r="M174" s="829"/>
      <c r="N174" s="127"/>
      <c r="O174" s="134" t="s">
        <v>6</v>
      </c>
      <c r="Q174" s="833" t="s">
        <v>84</v>
      </c>
      <c r="R174" s="834"/>
      <c r="S174" s="850" t="s">
        <v>230</v>
      </c>
      <c r="T174" s="851"/>
      <c r="U174" s="851"/>
      <c r="V174" s="851"/>
      <c r="W174" s="852"/>
      <c r="X174" s="840" t="s">
        <v>99</v>
      </c>
      <c r="Y174" s="841"/>
      <c r="Z174" s="256"/>
      <c r="AA174" s="255" t="s">
        <v>46</v>
      </c>
      <c r="AB174" s="840" t="s">
        <v>100</v>
      </c>
      <c r="AC174" s="841"/>
      <c r="AD174" s="257"/>
      <c r="AE174" s="255" t="s">
        <v>6</v>
      </c>
    </row>
    <row r="175" spans="1:31" s="3" customFormat="1" ht="7.5" hidden="1" customHeight="1">
      <c r="A175" s="10"/>
      <c r="B175" s="130"/>
      <c r="C175" s="130"/>
      <c r="D175" s="130"/>
      <c r="E175" s="130"/>
      <c r="F175" s="130"/>
      <c r="G175" s="130"/>
      <c r="H175" s="130"/>
      <c r="I175" s="130"/>
      <c r="J175" s="130"/>
      <c r="K175" s="130"/>
      <c r="L175" s="130"/>
      <c r="M175" s="130"/>
      <c r="N175" s="130"/>
      <c r="O175" s="130"/>
      <c r="Q175" s="258"/>
      <c r="R175" s="259"/>
      <c r="S175" s="259"/>
      <c r="T175" s="259"/>
      <c r="U175" s="259"/>
      <c r="V175" s="259"/>
      <c r="W175" s="259"/>
      <c r="X175" s="259"/>
      <c r="Y175" s="259"/>
      <c r="Z175" s="259"/>
      <c r="AA175" s="259"/>
      <c r="AB175" s="259"/>
      <c r="AC175" s="259"/>
      <c r="AD175" s="259"/>
      <c r="AE175" s="259"/>
    </row>
    <row r="176" spans="1:31" s="1" customFormat="1" ht="18" hidden="1" customHeight="1">
      <c r="A176" s="820">
        <f>A167+1</f>
        <v>20</v>
      </c>
      <c r="B176" s="820"/>
      <c r="C176" s="820"/>
      <c r="D176" s="820"/>
      <c r="E176" s="820"/>
      <c r="F176" s="820"/>
      <c r="G176" s="820"/>
      <c r="H176" s="820"/>
      <c r="I176" s="820"/>
      <c r="J176" s="820"/>
      <c r="K176" s="820"/>
      <c r="L176" s="820"/>
      <c r="M176" s="820"/>
      <c r="N176" s="820"/>
      <c r="O176" s="820"/>
      <c r="Q176" s="835">
        <f>Q167+1</f>
        <v>20</v>
      </c>
      <c r="R176" s="835"/>
      <c r="S176" s="835"/>
      <c r="T176" s="835"/>
      <c r="U176" s="835"/>
      <c r="V176" s="835"/>
      <c r="W176" s="835"/>
      <c r="X176" s="835"/>
      <c r="Y176" s="835"/>
      <c r="Z176" s="835"/>
      <c r="AA176" s="835"/>
      <c r="AB176" s="835"/>
      <c r="AC176" s="835"/>
      <c r="AD176" s="835"/>
      <c r="AE176" s="835"/>
    </row>
    <row r="177" spans="1:31" s="1" customFormat="1" ht="30" hidden="1" customHeight="1">
      <c r="A177" s="737" t="s">
        <v>88</v>
      </c>
      <c r="B177" s="738"/>
      <c r="C177" s="739"/>
      <c r="D177" s="740"/>
      <c r="E177" s="740"/>
      <c r="F177" s="740"/>
      <c r="G177" s="740"/>
      <c r="H177" s="740"/>
      <c r="I177" s="740"/>
      <c r="J177" s="740"/>
      <c r="K177" s="740"/>
      <c r="L177" s="740"/>
      <c r="M177" s="740"/>
      <c r="N177" s="740"/>
      <c r="O177" s="741"/>
      <c r="Q177" s="833" t="s">
        <v>88</v>
      </c>
      <c r="R177" s="834"/>
      <c r="S177" s="589"/>
      <c r="T177" s="590"/>
      <c r="U177" s="590"/>
      <c r="V177" s="590"/>
      <c r="W177" s="590"/>
      <c r="X177" s="590"/>
      <c r="Y177" s="590"/>
      <c r="Z177" s="590"/>
      <c r="AA177" s="590"/>
      <c r="AB177" s="590"/>
      <c r="AC177" s="590"/>
      <c r="AD177" s="590"/>
      <c r="AE177" s="591"/>
    </row>
    <row r="178" spans="1:31" s="1" customFormat="1" ht="30" hidden="1" customHeight="1">
      <c r="A178" s="737" t="s">
        <v>40</v>
      </c>
      <c r="B178" s="738"/>
      <c r="C178" s="753"/>
      <c r="D178" s="754"/>
      <c r="E178" s="54" t="s">
        <v>199</v>
      </c>
      <c r="F178" s="114"/>
      <c r="G178" s="14" t="s">
        <v>200</v>
      </c>
      <c r="H178" s="826" t="s">
        <v>41</v>
      </c>
      <c r="I178" s="827"/>
      <c r="J178" s="115"/>
      <c r="K178" s="14" t="s">
        <v>42</v>
      </c>
      <c r="L178" s="828" t="s">
        <v>43</v>
      </c>
      <c r="M178" s="829"/>
      <c r="N178" s="116"/>
      <c r="O178" s="134" t="s">
        <v>44</v>
      </c>
      <c r="Q178" s="833" t="s">
        <v>40</v>
      </c>
      <c r="R178" s="834"/>
      <c r="S178" s="836"/>
      <c r="T178" s="837"/>
      <c r="U178" s="250" t="s">
        <v>199</v>
      </c>
      <c r="V178" s="251"/>
      <c r="W178" s="252" t="s">
        <v>200</v>
      </c>
      <c r="X178" s="838" t="s">
        <v>41</v>
      </c>
      <c r="Y178" s="839"/>
      <c r="Z178" s="253"/>
      <c r="AA178" s="252" t="s">
        <v>42</v>
      </c>
      <c r="AB178" s="840" t="s">
        <v>43</v>
      </c>
      <c r="AC178" s="841"/>
      <c r="AD178" s="254"/>
      <c r="AE178" s="255" t="s">
        <v>44</v>
      </c>
    </row>
    <row r="179" spans="1:31" s="1" customFormat="1" ht="37.5" hidden="1" customHeight="1">
      <c r="A179" s="737" t="s">
        <v>94</v>
      </c>
      <c r="B179" s="738"/>
      <c r="C179" s="739"/>
      <c r="D179" s="740"/>
      <c r="E179" s="740"/>
      <c r="F179" s="740"/>
      <c r="G179" s="740"/>
      <c r="H179" s="740"/>
      <c r="I179" s="740"/>
      <c r="J179" s="740"/>
      <c r="K179" s="740"/>
      <c r="L179" s="740"/>
      <c r="M179" s="740"/>
      <c r="N179" s="740"/>
      <c r="O179" s="741"/>
      <c r="Q179" s="833" t="s">
        <v>94</v>
      </c>
      <c r="R179" s="834"/>
      <c r="S179" s="589"/>
      <c r="T179" s="590"/>
      <c r="U179" s="590"/>
      <c r="V179" s="590"/>
      <c r="W179" s="590"/>
      <c r="X179" s="590"/>
      <c r="Y179" s="590"/>
      <c r="Z179" s="590"/>
      <c r="AA179" s="590"/>
      <c r="AB179" s="590"/>
      <c r="AC179" s="590"/>
      <c r="AD179" s="590"/>
      <c r="AE179" s="591"/>
    </row>
    <row r="180" spans="1:31" s="1" customFormat="1" ht="31.5" hidden="1" customHeight="1">
      <c r="A180" s="737" t="s">
        <v>45</v>
      </c>
      <c r="B180" s="738"/>
      <c r="C180" s="739"/>
      <c r="D180" s="740"/>
      <c r="E180" s="740"/>
      <c r="F180" s="740"/>
      <c r="G180" s="740"/>
      <c r="H180" s="740"/>
      <c r="I180" s="740"/>
      <c r="J180" s="740"/>
      <c r="K180" s="740"/>
      <c r="L180" s="740"/>
      <c r="M180" s="740"/>
      <c r="N180" s="740"/>
      <c r="O180" s="741"/>
      <c r="Q180" s="833" t="s">
        <v>45</v>
      </c>
      <c r="R180" s="834"/>
      <c r="S180" s="589"/>
      <c r="T180" s="590"/>
      <c r="U180" s="590"/>
      <c r="V180" s="590"/>
      <c r="W180" s="590"/>
      <c r="X180" s="590"/>
      <c r="Y180" s="590"/>
      <c r="Z180" s="590"/>
      <c r="AA180" s="590"/>
      <c r="AB180" s="590"/>
      <c r="AC180" s="590"/>
      <c r="AD180" s="590"/>
      <c r="AE180" s="591"/>
    </row>
    <row r="181" spans="1:31" s="1" customFormat="1" ht="14.25" hidden="1" customHeight="1">
      <c r="A181" s="723" t="s">
        <v>56</v>
      </c>
      <c r="B181" s="724"/>
      <c r="C181" s="821" t="s">
        <v>85</v>
      </c>
      <c r="D181" s="822"/>
      <c r="E181" s="822"/>
      <c r="F181" s="822"/>
      <c r="G181" s="822"/>
      <c r="H181" s="822"/>
      <c r="I181" s="822"/>
      <c r="J181" s="822"/>
      <c r="K181" s="822"/>
      <c r="L181" s="822"/>
      <c r="M181" s="822"/>
      <c r="N181" s="822"/>
      <c r="O181" s="823"/>
      <c r="Q181" s="842" t="s">
        <v>56</v>
      </c>
      <c r="R181" s="843"/>
      <c r="S181" s="846" t="s">
        <v>85</v>
      </c>
      <c r="T181" s="847"/>
      <c r="U181" s="847"/>
      <c r="V181" s="847"/>
      <c r="W181" s="847"/>
      <c r="X181" s="847"/>
      <c r="Y181" s="847"/>
      <c r="Z181" s="847"/>
      <c r="AA181" s="847"/>
      <c r="AB181" s="847"/>
      <c r="AC181" s="847"/>
      <c r="AD181" s="847"/>
      <c r="AE181" s="848"/>
    </row>
    <row r="182" spans="1:31" s="1" customFormat="1" ht="26.25" hidden="1" customHeight="1">
      <c r="A182" s="716"/>
      <c r="B182" s="717"/>
      <c r="C182" s="824" t="s">
        <v>203</v>
      </c>
      <c r="D182" s="684"/>
      <c r="E182" s="684"/>
      <c r="F182" s="684"/>
      <c r="G182" s="684"/>
      <c r="H182" s="684"/>
      <c r="I182" s="684"/>
      <c r="J182" s="684"/>
      <c r="K182" s="684"/>
      <c r="L182" s="684"/>
      <c r="M182" s="684"/>
      <c r="N182" s="684"/>
      <c r="O182" s="685"/>
      <c r="Q182" s="844"/>
      <c r="R182" s="845"/>
      <c r="S182" s="849" t="s">
        <v>203</v>
      </c>
      <c r="T182" s="664"/>
      <c r="U182" s="664"/>
      <c r="V182" s="664"/>
      <c r="W182" s="664"/>
      <c r="X182" s="664"/>
      <c r="Y182" s="664"/>
      <c r="Z182" s="664"/>
      <c r="AA182" s="664"/>
      <c r="AB182" s="664"/>
      <c r="AC182" s="664"/>
      <c r="AD182" s="664"/>
      <c r="AE182" s="665"/>
    </row>
    <row r="183" spans="1:31" s="1" customFormat="1" ht="24" hidden="1" customHeight="1">
      <c r="A183" s="737" t="s">
        <v>84</v>
      </c>
      <c r="B183" s="738"/>
      <c r="C183" s="830" t="s">
        <v>230</v>
      </c>
      <c r="D183" s="831"/>
      <c r="E183" s="831"/>
      <c r="F183" s="831"/>
      <c r="G183" s="832"/>
      <c r="H183" s="828" t="s">
        <v>99</v>
      </c>
      <c r="I183" s="829"/>
      <c r="J183" s="117"/>
      <c r="K183" s="134" t="s">
        <v>46</v>
      </c>
      <c r="L183" s="828" t="s">
        <v>100</v>
      </c>
      <c r="M183" s="829"/>
      <c r="N183" s="127"/>
      <c r="O183" s="134" t="s">
        <v>6</v>
      </c>
      <c r="Q183" s="833" t="s">
        <v>84</v>
      </c>
      <c r="R183" s="834"/>
      <c r="S183" s="850" t="s">
        <v>230</v>
      </c>
      <c r="T183" s="851"/>
      <c r="U183" s="851"/>
      <c r="V183" s="851"/>
      <c r="W183" s="852"/>
      <c r="X183" s="840" t="s">
        <v>99</v>
      </c>
      <c r="Y183" s="841"/>
      <c r="Z183" s="256"/>
      <c r="AA183" s="255" t="s">
        <v>46</v>
      </c>
      <c r="AB183" s="840" t="s">
        <v>100</v>
      </c>
      <c r="AC183" s="841"/>
      <c r="AD183" s="257"/>
      <c r="AE183" s="255" t="s">
        <v>6</v>
      </c>
    </row>
    <row r="184" spans="1:31" s="3" customFormat="1" ht="7.5" customHeight="1">
      <c r="A184" s="10"/>
      <c r="B184" s="130"/>
      <c r="C184" s="130"/>
      <c r="D184" s="130"/>
      <c r="E184" s="130"/>
      <c r="F184" s="130"/>
      <c r="G184" s="130"/>
      <c r="H184" s="130"/>
      <c r="I184" s="130"/>
      <c r="J184" s="130"/>
      <c r="K184" s="130"/>
      <c r="L184" s="130"/>
      <c r="M184" s="130"/>
      <c r="N184" s="130"/>
      <c r="O184" s="130"/>
      <c r="Q184" s="258"/>
      <c r="R184" s="259"/>
      <c r="S184" s="259"/>
      <c r="T184" s="259"/>
      <c r="U184" s="259"/>
      <c r="V184" s="259"/>
      <c r="W184" s="259"/>
      <c r="X184" s="259"/>
      <c r="Y184" s="259"/>
      <c r="Z184" s="259"/>
      <c r="AA184" s="259"/>
      <c r="AB184" s="259"/>
      <c r="AC184" s="259"/>
      <c r="AD184" s="259"/>
      <c r="AE184" s="259"/>
    </row>
    <row r="185" spans="1:31" s="1" customFormat="1" ht="9" customHeight="1">
      <c r="Q185" s="260"/>
      <c r="R185" s="260"/>
      <c r="S185" s="260"/>
      <c r="T185" s="260"/>
      <c r="U185" s="260"/>
      <c r="V185" s="260"/>
      <c r="W185" s="260"/>
      <c r="X185" s="260"/>
      <c r="Y185" s="260"/>
      <c r="Z185" s="260"/>
      <c r="AA185" s="260"/>
      <c r="AB185" s="260"/>
      <c r="AC185" s="260"/>
      <c r="AD185" s="260"/>
      <c r="AE185" s="260"/>
    </row>
    <row r="186" spans="1:31" s="1" customFormat="1" ht="12">
      <c r="Q186" s="260"/>
      <c r="R186" s="260"/>
      <c r="S186" s="260"/>
      <c r="T186" s="260"/>
      <c r="U186" s="260"/>
      <c r="V186" s="260"/>
      <c r="W186" s="260"/>
      <c r="X186" s="260"/>
      <c r="Y186" s="260"/>
      <c r="Z186" s="260"/>
      <c r="AA186" s="260"/>
      <c r="AB186" s="260"/>
      <c r="AC186" s="260"/>
      <c r="AD186" s="260"/>
      <c r="AE186" s="260"/>
    </row>
    <row r="187" spans="1:31" s="1" customFormat="1" ht="12">
      <c r="Q187" s="260"/>
      <c r="R187" s="260"/>
      <c r="S187" s="260"/>
      <c r="T187" s="260"/>
      <c r="U187" s="260"/>
      <c r="V187" s="260"/>
      <c r="W187" s="260"/>
      <c r="X187" s="260"/>
      <c r="Y187" s="260"/>
      <c r="Z187" s="260"/>
      <c r="AA187" s="260"/>
      <c r="AB187" s="260"/>
      <c r="AC187" s="260"/>
      <c r="AD187" s="260"/>
      <c r="AE187" s="260"/>
    </row>
    <row r="188" spans="1:31" s="1" customFormat="1" ht="12">
      <c r="Q188" s="260"/>
      <c r="R188" s="260"/>
      <c r="S188" s="260"/>
      <c r="T188" s="260"/>
      <c r="U188" s="260"/>
      <c r="V188" s="260"/>
      <c r="W188" s="260"/>
      <c r="X188" s="260"/>
      <c r="Y188" s="260"/>
      <c r="Z188" s="260"/>
      <c r="AA188" s="260"/>
      <c r="AB188" s="260"/>
      <c r="AC188" s="260"/>
      <c r="AD188" s="260"/>
      <c r="AE188" s="260"/>
    </row>
    <row r="189" spans="1:31" s="1" customFormat="1" ht="12">
      <c r="Q189" s="260"/>
      <c r="R189" s="260"/>
      <c r="S189" s="260"/>
      <c r="T189" s="260"/>
      <c r="U189" s="260"/>
      <c r="V189" s="260"/>
      <c r="W189" s="260"/>
      <c r="X189" s="260"/>
      <c r="Y189" s="260"/>
      <c r="Z189" s="260"/>
      <c r="AA189" s="260"/>
      <c r="AB189" s="260"/>
      <c r="AC189" s="260"/>
      <c r="AD189" s="260"/>
      <c r="AE189" s="260"/>
    </row>
    <row r="190" spans="1:31" s="1" customFormat="1" ht="12">
      <c r="Q190" s="260"/>
      <c r="R190" s="260"/>
      <c r="S190" s="260"/>
      <c r="T190" s="260"/>
      <c r="U190" s="260"/>
      <c r="V190" s="260"/>
      <c r="W190" s="260"/>
      <c r="X190" s="260"/>
      <c r="Y190" s="260"/>
      <c r="Z190" s="260"/>
      <c r="AA190" s="260"/>
      <c r="AB190" s="260"/>
      <c r="AC190" s="260"/>
      <c r="AD190" s="260"/>
      <c r="AE190" s="260"/>
    </row>
    <row r="191" spans="1:31" s="1" customFormat="1" ht="12">
      <c r="Q191" s="260"/>
      <c r="R191" s="260"/>
      <c r="S191" s="260"/>
      <c r="T191" s="260"/>
      <c r="U191" s="260"/>
      <c r="V191" s="260"/>
      <c r="W191" s="260"/>
      <c r="X191" s="260"/>
      <c r="Y191" s="260"/>
      <c r="Z191" s="260"/>
      <c r="AA191" s="260"/>
      <c r="AB191" s="260"/>
      <c r="AC191" s="260"/>
      <c r="AD191" s="260"/>
      <c r="AE191" s="260"/>
    </row>
    <row r="192" spans="1:31" s="1" customFormat="1" ht="12">
      <c r="Q192" s="260"/>
      <c r="R192" s="260"/>
      <c r="S192" s="260"/>
      <c r="T192" s="260"/>
      <c r="U192" s="260"/>
      <c r="V192" s="260"/>
      <c r="W192" s="260"/>
      <c r="X192" s="260"/>
      <c r="Y192" s="260"/>
      <c r="Z192" s="260"/>
      <c r="AA192" s="260"/>
      <c r="AB192" s="260"/>
      <c r="AC192" s="260"/>
      <c r="AD192" s="260"/>
      <c r="AE192" s="260"/>
    </row>
    <row r="196" spans="2:2" hidden="1"/>
    <row r="197" spans="2:2" hidden="1">
      <c r="B197" s="16">
        <f ca="1">YEAR(TODAY())</f>
        <v>2025</v>
      </c>
    </row>
    <row r="198" spans="2:2" hidden="1">
      <c r="B198" s="16">
        <f ca="1">B197-1</f>
        <v>2024</v>
      </c>
    </row>
    <row r="199" spans="2:2" hidden="1">
      <c r="B199" s="16">
        <f t="shared" ref="B199:B233" ca="1" si="0">B198-1</f>
        <v>2023</v>
      </c>
    </row>
    <row r="200" spans="2:2" hidden="1">
      <c r="B200" s="16">
        <f t="shared" ca="1" si="0"/>
        <v>2022</v>
      </c>
    </row>
    <row r="201" spans="2:2" hidden="1">
      <c r="B201" s="16">
        <f t="shared" ca="1" si="0"/>
        <v>2021</v>
      </c>
    </row>
    <row r="202" spans="2:2" hidden="1">
      <c r="B202" s="16">
        <f t="shared" ca="1" si="0"/>
        <v>2020</v>
      </c>
    </row>
    <row r="203" spans="2:2" hidden="1">
      <c r="B203" s="16">
        <f t="shared" ca="1" si="0"/>
        <v>2019</v>
      </c>
    </row>
    <row r="204" spans="2:2" hidden="1">
      <c r="B204" s="16">
        <f t="shared" ca="1" si="0"/>
        <v>2018</v>
      </c>
    </row>
    <row r="205" spans="2:2" hidden="1">
      <c r="B205" s="16">
        <f t="shared" ca="1" si="0"/>
        <v>2017</v>
      </c>
    </row>
    <row r="206" spans="2:2" hidden="1">
      <c r="B206" s="16">
        <f t="shared" ca="1" si="0"/>
        <v>2016</v>
      </c>
    </row>
    <row r="207" spans="2:2" hidden="1">
      <c r="B207" s="16">
        <f t="shared" ca="1" si="0"/>
        <v>2015</v>
      </c>
    </row>
    <row r="208" spans="2:2" hidden="1">
      <c r="B208" s="16">
        <f t="shared" ca="1" si="0"/>
        <v>2014</v>
      </c>
    </row>
    <row r="209" spans="2:2" hidden="1">
      <c r="B209" s="16">
        <f t="shared" ca="1" si="0"/>
        <v>2013</v>
      </c>
    </row>
    <row r="210" spans="2:2" hidden="1">
      <c r="B210" s="16">
        <f t="shared" ca="1" si="0"/>
        <v>2012</v>
      </c>
    </row>
    <row r="211" spans="2:2" hidden="1">
      <c r="B211" s="16">
        <f t="shared" ca="1" si="0"/>
        <v>2011</v>
      </c>
    </row>
    <row r="212" spans="2:2" hidden="1">
      <c r="B212" s="16">
        <f t="shared" ca="1" si="0"/>
        <v>2010</v>
      </c>
    </row>
    <row r="213" spans="2:2" hidden="1">
      <c r="B213" s="16">
        <f t="shared" ca="1" si="0"/>
        <v>2009</v>
      </c>
    </row>
    <row r="214" spans="2:2" hidden="1">
      <c r="B214" s="16">
        <f t="shared" ca="1" si="0"/>
        <v>2008</v>
      </c>
    </row>
    <row r="215" spans="2:2" hidden="1">
      <c r="B215" s="16">
        <f t="shared" ca="1" si="0"/>
        <v>2007</v>
      </c>
    </row>
    <row r="216" spans="2:2" hidden="1">
      <c r="B216" s="16">
        <f t="shared" ca="1" si="0"/>
        <v>2006</v>
      </c>
    </row>
    <row r="217" spans="2:2" hidden="1">
      <c r="B217" s="16">
        <f t="shared" ca="1" si="0"/>
        <v>2005</v>
      </c>
    </row>
    <row r="218" spans="2:2" hidden="1">
      <c r="B218" s="16">
        <f t="shared" ca="1" si="0"/>
        <v>2004</v>
      </c>
    </row>
    <row r="219" spans="2:2" hidden="1">
      <c r="B219" s="16">
        <f t="shared" ca="1" si="0"/>
        <v>2003</v>
      </c>
    </row>
    <row r="220" spans="2:2" hidden="1">
      <c r="B220" s="16">
        <f t="shared" ca="1" si="0"/>
        <v>2002</v>
      </c>
    </row>
    <row r="221" spans="2:2" hidden="1">
      <c r="B221" s="16">
        <f t="shared" ca="1" si="0"/>
        <v>2001</v>
      </c>
    </row>
    <row r="222" spans="2:2" hidden="1">
      <c r="B222" s="16">
        <f t="shared" ca="1" si="0"/>
        <v>2000</v>
      </c>
    </row>
    <row r="223" spans="2:2" hidden="1">
      <c r="B223" s="16">
        <f t="shared" ca="1" si="0"/>
        <v>1999</v>
      </c>
    </row>
    <row r="224" spans="2:2" hidden="1">
      <c r="B224" s="16">
        <f t="shared" ca="1" si="0"/>
        <v>1998</v>
      </c>
    </row>
    <row r="225" spans="2:2" hidden="1">
      <c r="B225" s="16">
        <f t="shared" ca="1" si="0"/>
        <v>1997</v>
      </c>
    </row>
    <row r="226" spans="2:2" hidden="1">
      <c r="B226" s="16">
        <f t="shared" ca="1" si="0"/>
        <v>1996</v>
      </c>
    </row>
    <row r="227" spans="2:2" hidden="1">
      <c r="B227" s="16">
        <f t="shared" ca="1" si="0"/>
        <v>1995</v>
      </c>
    </row>
    <row r="228" spans="2:2" hidden="1">
      <c r="B228" s="16">
        <f t="shared" ca="1" si="0"/>
        <v>1994</v>
      </c>
    </row>
    <row r="229" spans="2:2" hidden="1">
      <c r="B229" s="16">
        <f t="shared" ca="1" si="0"/>
        <v>1993</v>
      </c>
    </row>
    <row r="230" spans="2:2" hidden="1">
      <c r="B230" s="16">
        <f t="shared" ca="1" si="0"/>
        <v>1992</v>
      </c>
    </row>
    <row r="231" spans="2:2" hidden="1">
      <c r="B231" s="16">
        <f t="shared" ca="1" si="0"/>
        <v>1991</v>
      </c>
    </row>
    <row r="232" spans="2:2" hidden="1">
      <c r="B232" s="16">
        <f t="shared" ca="1" si="0"/>
        <v>1990</v>
      </c>
    </row>
    <row r="233" spans="2:2" hidden="1">
      <c r="B233" s="16">
        <f t="shared" ca="1" si="0"/>
        <v>1989</v>
      </c>
    </row>
    <row r="234" spans="2:2" hidden="1">
      <c r="B234" s="16">
        <f t="shared" ref="B234:B297" ca="1" si="1">B233-1</f>
        <v>1988</v>
      </c>
    </row>
    <row r="235" spans="2:2" hidden="1">
      <c r="B235" s="16">
        <f t="shared" ca="1" si="1"/>
        <v>1987</v>
      </c>
    </row>
    <row r="236" spans="2:2" hidden="1">
      <c r="B236" s="16">
        <f t="shared" ca="1" si="1"/>
        <v>1986</v>
      </c>
    </row>
    <row r="237" spans="2:2" hidden="1">
      <c r="B237" s="16">
        <f t="shared" ca="1" si="1"/>
        <v>1985</v>
      </c>
    </row>
    <row r="238" spans="2:2" hidden="1">
      <c r="B238" s="16">
        <f t="shared" ca="1" si="1"/>
        <v>1984</v>
      </c>
    </row>
    <row r="239" spans="2:2" hidden="1">
      <c r="B239" s="16">
        <f t="shared" ca="1" si="1"/>
        <v>1983</v>
      </c>
    </row>
    <row r="240" spans="2:2" hidden="1">
      <c r="B240" s="16">
        <f t="shared" ca="1" si="1"/>
        <v>1982</v>
      </c>
    </row>
    <row r="241" spans="2:2" hidden="1">
      <c r="B241" s="16">
        <f t="shared" ca="1" si="1"/>
        <v>1981</v>
      </c>
    </row>
    <row r="242" spans="2:2" hidden="1">
      <c r="B242" s="16">
        <f t="shared" ca="1" si="1"/>
        <v>1980</v>
      </c>
    </row>
    <row r="243" spans="2:2" hidden="1">
      <c r="B243" s="16">
        <f t="shared" ca="1" si="1"/>
        <v>1979</v>
      </c>
    </row>
    <row r="244" spans="2:2" hidden="1">
      <c r="B244" s="16">
        <f t="shared" ca="1" si="1"/>
        <v>1978</v>
      </c>
    </row>
    <row r="245" spans="2:2" hidden="1">
      <c r="B245" s="16">
        <f t="shared" ca="1" si="1"/>
        <v>1977</v>
      </c>
    </row>
    <row r="246" spans="2:2" hidden="1">
      <c r="B246" s="16">
        <f t="shared" ca="1" si="1"/>
        <v>1976</v>
      </c>
    </row>
    <row r="247" spans="2:2" hidden="1">
      <c r="B247" s="16">
        <f t="shared" ca="1" si="1"/>
        <v>1975</v>
      </c>
    </row>
    <row r="248" spans="2:2" hidden="1">
      <c r="B248" s="16">
        <f t="shared" ca="1" si="1"/>
        <v>1974</v>
      </c>
    </row>
    <row r="249" spans="2:2" hidden="1">
      <c r="B249" s="16">
        <f t="shared" ca="1" si="1"/>
        <v>1973</v>
      </c>
    </row>
    <row r="250" spans="2:2" hidden="1">
      <c r="B250" s="16">
        <f t="shared" ca="1" si="1"/>
        <v>1972</v>
      </c>
    </row>
    <row r="251" spans="2:2" hidden="1">
      <c r="B251" s="16">
        <f t="shared" ca="1" si="1"/>
        <v>1971</v>
      </c>
    </row>
    <row r="252" spans="2:2" hidden="1">
      <c r="B252" s="16">
        <f t="shared" ca="1" si="1"/>
        <v>1970</v>
      </c>
    </row>
    <row r="253" spans="2:2" hidden="1">
      <c r="B253" s="16">
        <f t="shared" ca="1" si="1"/>
        <v>1969</v>
      </c>
    </row>
    <row r="254" spans="2:2" hidden="1">
      <c r="B254" s="16">
        <f t="shared" ca="1" si="1"/>
        <v>1968</v>
      </c>
    </row>
    <row r="255" spans="2:2" hidden="1">
      <c r="B255" s="16">
        <f t="shared" ca="1" si="1"/>
        <v>1967</v>
      </c>
    </row>
    <row r="256" spans="2:2" hidden="1">
      <c r="B256" s="16">
        <f t="shared" ca="1" si="1"/>
        <v>1966</v>
      </c>
    </row>
    <row r="257" spans="2:2" hidden="1">
      <c r="B257" s="16">
        <f t="shared" ca="1" si="1"/>
        <v>1965</v>
      </c>
    </row>
    <row r="258" spans="2:2" hidden="1">
      <c r="B258" s="16">
        <f t="shared" ca="1" si="1"/>
        <v>1964</v>
      </c>
    </row>
    <row r="259" spans="2:2" hidden="1">
      <c r="B259" s="16">
        <f t="shared" ca="1" si="1"/>
        <v>1963</v>
      </c>
    </row>
    <row r="260" spans="2:2" hidden="1">
      <c r="B260" s="16">
        <f t="shared" ca="1" si="1"/>
        <v>1962</v>
      </c>
    </row>
    <row r="261" spans="2:2" hidden="1">
      <c r="B261" s="16">
        <f t="shared" ca="1" si="1"/>
        <v>1961</v>
      </c>
    </row>
    <row r="262" spans="2:2" hidden="1">
      <c r="B262" s="16">
        <f t="shared" ca="1" si="1"/>
        <v>1960</v>
      </c>
    </row>
    <row r="263" spans="2:2" hidden="1">
      <c r="B263" s="16">
        <f t="shared" ca="1" si="1"/>
        <v>1959</v>
      </c>
    </row>
    <row r="264" spans="2:2" hidden="1">
      <c r="B264" s="16">
        <f t="shared" ca="1" si="1"/>
        <v>1958</v>
      </c>
    </row>
    <row r="265" spans="2:2" hidden="1">
      <c r="B265" s="16">
        <f t="shared" ca="1" si="1"/>
        <v>1957</v>
      </c>
    </row>
    <row r="266" spans="2:2" hidden="1">
      <c r="B266" s="16">
        <f t="shared" ca="1" si="1"/>
        <v>1956</v>
      </c>
    </row>
    <row r="267" spans="2:2" hidden="1">
      <c r="B267" s="16">
        <f t="shared" ca="1" si="1"/>
        <v>1955</v>
      </c>
    </row>
    <row r="268" spans="2:2" hidden="1">
      <c r="B268" s="16">
        <f t="shared" ca="1" si="1"/>
        <v>1954</v>
      </c>
    </row>
    <row r="269" spans="2:2" hidden="1">
      <c r="B269" s="16">
        <f t="shared" ca="1" si="1"/>
        <v>1953</v>
      </c>
    </row>
    <row r="270" spans="2:2" hidden="1">
      <c r="B270" s="16">
        <f t="shared" ca="1" si="1"/>
        <v>1952</v>
      </c>
    </row>
    <row r="271" spans="2:2" hidden="1">
      <c r="B271" s="16">
        <f t="shared" ca="1" si="1"/>
        <v>1951</v>
      </c>
    </row>
    <row r="272" spans="2:2" hidden="1">
      <c r="B272" s="16">
        <f t="shared" ca="1" si="1"/>
        <v>1950</v>
      </c>
    </row>
    <row r="273" spans="2:2" hidden="1">
      <c r="B273" s="16">
        <f t="shared" ca="1" si="1"/>
        <v>1949</v>
      </c>
    </row>
    <row r="274" spans="2:2" hidden="1">
      <c r="B274" s="16">
        <f t="shared" ca="1" si="1"/>
        <v>1948</v>
      </c>
    </row>
    <row r="275" spans="2:2" hidden="1">
      <c r="B275" s="16">
        <f t="shared" ca="1" si="1"/>
        <v>1947</v>
      </c>
    </row>
    <row r="276" spans="2:2" hidden="1">
      <c r="B276" s="16">
        <f t="shared" ca="1" si="1"/>
        <v>1946</v>
      </c>
    </row>
    <row r="277" spans="2:2" hidden="1">
      <c r="B277" s="16">
        <f t="shared" ca="1" si="1"/>
        <v>1945</v>
      </c>
    </row>
    <row r="278" spans="2:2" hidden="1">
      <c r="B278" s="16">
        <f t="shared" ca="1" si="1"/>
        <v>1944</v>
      </c>
    </row>
    <row r="279" spans="2:2" hidden="1">
      <c r="B279" s="16">
        <f t="shared" ca="1" si="1"/>
        <v>1943</v>
      </c>
    </row>
    <row r="280" spans="2:2" hidden="1">
      <c r="B280" s="16">
        <f t="shared" ca="1" si="1"/>
        <v>1942</v>
      </c>
    </row>
    <row r="281" spans="2:2" hidden="1">
      <c r="B281" s="16">
        <f t="shared" ca="1" si="1"/>
        <v>1941</v>
      </c>
    </row>
    <row r="282" spans="2:2" hidden="1">
      <c r="B282" s="16">
        <f t="shared" ca="1" si="1"/>
        <v>1940</v>
      </c>
    </row>
    <row r="283" spans="2:2" hidden="1">
      <c r="B283" s="16">
        <f t="shared" ca="1" si="1"/>
        <v>1939</v>
      </c>
    </row>
    <row r="284" spans="2:2" hidden="1">
      <c r="B284" s="16">
        <f t="shared" ca="1" si="1"/>
        <v>1938</v>
      </c>
    </row>
    <row r="285" spans="2:2" hidden="1">
      <c r="B285" s="16">
        <f t="shared" ca="1" si="1"/>
        <v>1937</v>
      </c>
    </row>
    <row r="286" spans="2:2" hidden="1">
      <c r="B286" s="16">
        <f t="shared" ca="1" si="1"/>
        <v>1936</v>
      </c>
    </row>
    <row r="287" spans="2:2" hidden="1">
      <c r="B287" s="16">
        <f t="shared" ca="1" si="1"/>
        <v>1935</v>
      </c>
    </row>
    <row r="288" spans="2:2" hidden="1">
      <c r="B288" s="16">
        <f t="shared" ca="1" si="1"/>
        <v>1934</v>
      </c>
    </row>
    <row r="289" spans="2:2" hidden="1">
      <c r="B289" s="16">
        <f t="shared" ca="1" si="1"/>
        <v>1933</v>
      </c>
    </row>
    <row r="290" spans="2:2" hidden="1">
      <c r="B290" s="16">
        <f t="shared" ca="1" si="1"/>
        <v>1932</v>
      </c>
    </row>
    <row r="291" spans="2:2" hidden="1">
      <c r="B291" s="16">
        <f t="shared" ca="1" si="1"/>
        <v>1931</v>
      </c>
    </row>
    <row r="292" spans="2:2" hidden="1">
      <c r="B292" s="16">
        <f t="shared" ca="1" si="1"/>
        <v>1930</v>
      </c>
    </row>
    <row r="293" spans="2:2" hidden="1">
      <c r="B293" s="16">
        <f t="shared" ca="1" si="1"/>
        <v>1929</v>
      </c>
    </row>
    <row r="294" spans="2:2" hidden="1">
      <c r="B294" s="16">
        <f t="shared" ca="1" si="1"/>
        <v>1928</v>
      </c>
    </row>
    <row r="295" spans="2:2" hidden="1">
      <c r="B295" s="16">
        <f t="shared" ca="1" si="1"/>
        <v>1927</v>
      </c>
    </row>
    <row r="296" spans="2:2" hidden="1">
      <c r="B296" s="16">
        <f t="shared" ca="1" si="1"/>
        <v>1926</v>
      </c>
    </row>
    <row r="297" spans="2:2" hidden="1">
      <c r="B297" s="16">
        <f t="shared" ca="1" si="1"/>
        <v>1925</v>
      </c>
    </row>
    <row r="298" spans="2:2" hidden="1">
      <c r="B298" s="16">
        <f t="shared" ref="B298:B361" ca="1" si="2">B297-1</f>
        <v>1924</v>
      </c>
    </row>
    <row r="299" spans="2:2" hidden="1">
      <c r="B299" s="16">
        <f t="shared" ca="1" si="2"/>
        <v>1923</v>
      </c>
    </row>
    <row r="300" spans="2:2" hidden="1">
      <c r="B300" s="16">
        <f t="shared" ca="1" si="2"/>
        <v>1922</v>
      </c>
    </row>
    <row r="301" spans="2:2" hidden="1">
      <c r="B301" s="16">
        <f t="shared" ca="1" si="2"/>
        <v>1921</v>
      </c>
    </row>
    <row r="302" spans="2:2" hidden="1">
      <c r="B302" s="16">
        <f t="shared" ca="1" si="2"/>
        <v>1920</v>
      </c>
    </row>
    <row r="303" spans="2:2" hidden="1">
      <c r="B303" s="16">
        <f t="shared" ca="1" si="2"/>
        <v>1919</v>
      </c>
    </row>
    <row r="304" spans="2:2" hidden="1">
      <c r="B304" s="16">
        <f t="shared" ca="1" si="2"/>
        <v>1918</v>
      </c>
    </row>
    <row r="305" spans="2:2" hidden="1">
      <c r="B305" s="16">
        <f t="shared" ca="1" si="2"/>
        <v>1917</v>
      </c>
    </row>
    <row r="306" spans="2:2" hidden="1">
      <c r="B306" s="16">
        <f t="shared" ca="1" si="2"/>
        <v>1916</v>
      </c>
    </row>
    <row r="307" spans="2:2" hidden="1">
      <c r="B307" s="16">
        <f t="shared" ca="1" si="2"/>
        <v>1915</v>
      </c>
    </row>
    <row r="308" spans="2:2" hidden="1">
      <c r="B308" s="16">
        <f t="shared" ca="1" si="2"/>
        <v>1914</v>
      </c>
    </row>
    <row r="309" spans="2:2" hidden="1">
      <c r="B309" s="16">
        <f t="shared" ca="1" si="2"/>
        <v>1913</v>
      </c>
    </row>
    <row r="310" spans="2:2" hidden="1">
      <c r="B310" s="16">
        <f t="shared" ca="1" si="2"/>
        <v>1912</v>
      </c>
    </row>
    <row r="311" spans="2:2" hidden="1">
      <c r="B311" s="16">
        <f t="shared" ca="1" si="2"/>
        <v>1911</v>
      </c>
    </row>
    <row r="312" spans="2:2" hidden="1">
      <c r="B312" s="16">
        <f t="shared" ca="1" si="2"/>
        <v>1910</v>
      </c>
    </row>
    <row r="313" spans="2:2" hidden="1">
      <c r="B313" s="16">
        <f t="shared" ca="1" si="2"/>
        <v>1909</v>
      </c>
    </row>
    <row r="314" spans="2:2" hidden="1">
      <c r="B314" s="16">
        <f t="shared" ca="1" si="2"/>
        <v>1908</v>
      </c>
    </row>
    <row r="315" spans="2:2" hidden="1">
      <c r="B315" s="16">
        <f t="shared" ca="1" si="2"/>
        <v>1907</v>
      </c>
    </row>
    <row r="316" spans="2:2" hidden="1">
      <c r="B316" s="16">
        <f t="shared" ca="1" si="2"/>
        <v>1906</v>
      </c>
    </row>
    <row r="317" spans="2:2" hidden="1">
      <c r="B317" s="16">
        <f t="shared" ca="1" si="2"/>
        <v>1905</v>
      </c>
    </row>
    <row r="318" spans="2:2" hidden="1">
      <c r="B318" s="16">
        <f t="shared" ca="1" si="2"/>
        <v>1904</v>
      </c>
    </row>
    <row r="319" spans="2:2" hidden="1">
      <c r="B319" s="16">
        <f t="shared" ca="1" si="2"/>
        <v>1903</v>
      </c>
    </row>
    <row r="320" spans="2:2" hidden="1">
      <c r="B320" s="16">
        <f t="shared" ca="1" si="2"/>
        <v>1902</v>
      </c>
    </row>
    <row r="321" spans="2:2" hidden="1">
      <c r="B321" s="16">
        <f t="shared" ca="1" si="2"/>
        <v>1901</v>
      </c>
    </row>
    <row r="322" spans="2:2" hidden="1">
      <c r="B322" s="16">
        <f t="shared" ca="1" si="2"/>
        <v>1900</v>
      </c>
    </row>
    <row r="323" spans="2:2" hidden="1">
      <c r="B323" s="16">
        <f t="shared" ca="1" si="2"/>
        <v>1899</v>
      </c>
    </row>
    <row r="324" spans="2:2" hidden="1">
      <c r="B324" s="16">
        <f t="shared" ca="1" si="2"/>
        <v>1898</v>
      </c>
    </row>
    <row r="325" spans="2:2" hidden="1">
      <c r="B325" s="16">
        <f t="shared" ca="1" si="2"/>
        <v>1897</v>
      </c>
    </row>
    <row r="326" spans="2:2" hidden="1">
      <c r="B326" s="16">
        <f t="shared" ca="1" si="2"/>
        <v>1896</v>
      </c>
    </row>
    <row r="327" spans="2:2" hidden="1">
      <c r="B327" s="16">
        <f t="shared" ca="1" si="2"/>
        <v>1895</v>
      </c>
    </row>
    <row r="328" spans="2:2" hidden="1">
      <c r="B328" s="16">
        <f t="shared" ca="1" si="2"/>
        <v>1894</v>
      </c>
    </row>
    <row r="329" spans="2:2" hidden="1">
      <c r="B329" s="16">
        <f t="shared" ca="1" si="2"/>
        <v>1893</v>
      </c>
    </row>
    <row r="330" spans="2:2" hidden="1">
      <c r="B330" s="16">
        <f t="shared" ca="1" si="2"/>
        <v>1892</v>
      </c>
    </row>
    <row r="331" spans="2:2" hidden="1">
      <c r="B331" s="16">
        <f t="shared" ca="1" si="2"/>
        <v>1891</v>
      </c>
    </row>
    <row r="332" spans="2:2" hidden="1">
      <c r="B332" s="16">
        <f t="shared" ca="1" si="2"/>
        <v>1890</v>
      </c>
    </row>
    <row r="333" spans="2:2" hidden="1">
      <c r="B333" s="16">
        <f t="shared" ca="1" si="2"/>
        <v>1889</v>
      </c>
    </row>
    <row r="334" spans="2:2" hidden="1">
      <c r="B334" s="16">
        <f t="shared" ca="1" si="2"/>
        <v>1888</v>
      </c>
    </row>
    <row r="335" spans="2:2" hidden="1">
      <c r="B335" s="16">
        <f t="shared" ca="1" si="2"/>
        <v>1887</v>
      </c>
    </row>
    <row r="336" spans="2:2" hidden="1">
      <c r="B336" s="16">
        <f t="shared" ca="1" si="2"/>
        <v>1886</v>
      </c>
    </row>
    <row r="337" spans="2:2" hidden="1">
      <c r="B337" s="16">
        <f t="shared" ca="1" si="2"/>
        <v>1885</v>
      </c>
    </row>
    <row r="338" spans="2:2" hidden="1">
      <c r="B338" s="16">
        <f t="shared" ca="1" si="2"/>
        <v>1884</v>
      </c>
    </row>
    <row r="339" spans="2:2" hidden="1">
      <c r="B339" s="16">
        <f t="shared" ca="1" si="2"/>
        <v>1883</v>
      </c>
    </row>
    <row r="340" spans="2:2" hidden="1">
      <c r="B340" s="16">
        <f t="shared" ca="1" si="2"/>
        <v>1882</v>
      </c>
    </row>
    <row r="341" spans="2:2" hidden="1">
      <c r="B341" s="16">
        <f t="shared" ca="1" si="2"/>
        <v>1881</v>
      </c>
    </row>
    <row r="342" spans="2:2" hidden="1">
      <c r="B342" s="16">
        <f t="shared" ca="1" si="2"/>
        <v>1880</v>
      </c>
    </row>
    <row r="343" spans="2:2" hidden="1">
      <c r="B343" s="16">
        <f t="shared" ca="1" si="2"/>
        <v>1879</v>
      </c>
    </row>
    <row r="344" spans="2:2" hidden="1">
      <c r="B344" s="16">
        <f t="shared" ca="1" si="2"/>
        <v>1878</v>
      </c>
    </row>
    <row r="345" spans="2:2" hidden="1">
      <c r="B345" s="16">
        <f t="shared" ca="1" si="2"/>
        <v>1877</v>
      </c>
    </row>
    <row r="346" spans="2:2" hidden="1">
      <c r="B346" s="16">
        <f t="shared" ca="1" si="2"/>
        <v>1876</v>
      </c>
    </row>
    <row r="347" spans="2:2" hidden="1">
      <c r="B347" s="16">
        <f t="shared" ca="1" si="2"/>
        <v>1875</v>
      </c>
    </row>
    <row r="348" spans="2:2" hidden="1">
      <c r="B348" s="16">
        <f t="shared" ca="1" si="2"/>
        <v>1874</v>
      </c>
    </row>
    <row r="349" spans="2:2" hidden="1">
      <c r="B349" s="16">
        <f t="shared" ca="1" si="2"/>
        <v>1873</v>
      </c>
    </row>
    <row r="350" spans="2:2" hidden="1">
      <c r="B350" s="16">
        <f t="shared" ca="1" si="2"/>
        <v>1872</v>
      </c>
    </row>
    <row r="351" spans="2:2" hidden="1">
      <c r="B351" s="16">
        <f t="shared" ca="1" si="2"/>
        <v>1871</v>
      </c>
    </row>
    <row r="352" spans="2:2" hidden="1">
      <c r="B352" s="16">
        <f t="shared" ca="1" si="2"/>
        <v>1870</v>
      </c>
    </row>
    <row r="353" spans="2:2" hidden="1">
      <c r="B353" s="16">
        <f t="shared" ca="1" si="2"/>
        <v>1869</v>
      </c>
    </row>
    <row r="354" spans="2:2" hidden="1">
      <c r="B354" s="16">
        <f t="shared" ca="1" si="2"/>
        <v>1868</v>
      </c>
    </row>
    <row r="355" spans="2:2" hidden="1">
      <c r="B355" s="16">
        <f t="shared" ca="1" si="2"/>
        <v>1867</v>
      </c>
    </row>
    <row r="356" spans="2:2" hidden="1">
      <c r="B356" s="16">
        <f t="shared" ca="1" si="2"/>
        <v>1866</v>
      </c>
    </row>
    <row r="357" spans="2:2" hidden="1">
      <c r="B357" s="16">
        <f t="shared" ca="1" si="2"/>
        <v>1865</v>
      </c>
    </row>
    <row r="358" spans="2:2" hidden="1">
      <c r="B358" s="16">
        <f t="shared" ca="1" si="2"/>
        <v>1864</v>
      </c>
    </row>
    <row r="359" spans="2:2" hidden="1">
      <c r="B359" s="16">
        <f t="shared" ca="1" si="2"/>
        <v>1863</v>
      </c>
    </row>
    <row r="360" spans="2:2" hidden="1">
      <c r="B360" s="16">
        <f t="shared" ca="1" si="2"/>
        <v>1862</v>
      </c>
    </row>
    <row r="361" spans="2:2" hidden="1">
      <c r="B361" s="16">
        <f t="shared" ca="1" si="2"/>
        <v>1861</v>
      </c>
    </row>
    <row r="362" spans="2:2" hidden="1">
      <c r="B362" s="16">
        <f t="shared" ref="B362:B425" ca="1" si="3">B361-1</f>
        <v>1860</v>
      </c>
    </row>
    <row r="363" spans="2:2" hidden="1">
      <c r="B363" s="16">
        <f t="shared" ca="1" si="3"/>
        <v>1859</v>
      </c>
    </row>
    <row r="364" spans="2:2" hidden="1">
      <c r="B364" s="16">
        <f t="shared" ca="1" si="3"/>
        <v>1858</v>
      </c>
    </row>
    <row r="365" spans="2:2" hidden="1">
      <c r="B365" s="16">
        <f t="shared" ca="1" si="3"/>
        <v>1857</v>
      </c>
    </row>
    <row r="366" spans="2:2" hidden="1">
      <c r="B366" s="16">
        <f t="shared" ca="1" si="3"/>
        <v>1856</v>
      </c>
    </row>
    <row r="367" spans="2:2" hidden="1">
      <c r="B367" s="16">
        <f t="shared" ca="1" si="3"/>
        <v>1855</v>
      </c>
    </row>
    <row r="368" spans="2:2" hidden="1">
      <c r="B368" s="16">
        <f t="shared" ca="1" si="3"/>
        <v>1854</v>
      </c>
    </row>
    <row r="369" spans="2:2" hidden="1">
      <c r="B369" s="16">
        <f t="shared" ca="1" si="3"/>
        <v>1853</v>
      </c>
    </row>
    <row r="370" spans="2:2" hidden="1">
      <c r="B370" s="16">
        <f t="shared" ca="1" si="3"/>
        <v>1852</v>
      </c>
    </row>
    <row r="371" spans="2:2" hidden="1">
      <c r="B371" s="16">
        <f t="shared" ca="1" si="3"/>
        <v>1851</v>
      </c>
    </row>
    <row r="372" spans="2:2" hidden="1">
      <c r="B372" s="16">
        <f t="shared" ca="1" si="3"/>
        <v>1850</v>
      </c>
    </row>
    <row r="373" spans="2:2" hidden="1">
      <c r="B373" s="16">
        <f t="shared" ca="1" si="3"/>
        <v>1849</v>
      </c>
    </row>
    <row r="374" spans="2:2" hidden="1">
      <c r="B374" s="16">
        <f t="shared" ca="1" si="3"/>
        <v>1848</v>
      </c>
    </row>
    <row r="375" spans="2:2" hidden="1">
      <c r="B375" s="16">
        <f t="shared" ca="1" si="3"/>
        <v>1847</v>
      </c>
    </row>
    <row r="376" spans="2:2" hidden="1">
      <c r="B376" s="16">
        <f t="shared" ca="1" si="3"/>
        <v>1846</v>
      </c>
    </row>
    <row r="377" spans="2:2" hidden="1">
      <c r="B377" s="16">
        <f t="shared" ca="1" si="3"/>
        <v>1845</v>
      </c>
    </row>
    <row r="378" spans="2:2" hidden="1">
      <c r="B378" s="16">
        <f t="shared" ca="1" si="3"/>
        <v>1844</v>
      </c>
    </row>
    <row r="379" spans="2:2" hidden="1">
      <c r="B379" s="16">
        <f t="shared" ca="1" si="3"/>
        <v>1843</v>
      </c>
    </row>
    <row r="380" spans="2:2" hidden="1">
      <c r="B380" s="16">
        <f t="shared" ca="1" si="3"/>
        <v>1842</v>
      </c>
    </row>
    <row r="381" spans="2:2" hidden="1">
      <c r="B381" s="16">
        <f t="shared" ca="1" si="3"/>
        <v>1841</v>
      </c>
    </row>
    <row r="382" spans="2:2" hidden="1">
      <c r="B382" s="16">
        <f t="shared" ca="1" si="3"/>
        <v>1840</v>
      </c>
    </row>
    <row r="383" spans="2:2" hidden="1">
      <c r="B383" s="16">
        <f t="shared" ca="1" si="3"/>
        <v>1839</v>
      </c>
    </row>
    <row r="384" spans="2:2" hidden="1">
      <c r="B384" s="16">
        <f t="shared" ca="1" si="3"/>
        <v>1838</v>
      </c>
    </row>
    <row r="385" spans="2:2" hidden="1">
      <c r="B385" s="16">
        <f t="shared" ca="1" si="3"/>
        <v>1837</v>
      </c>
    </row>
    <row r="386" spans="2:2" hidden="1">
      <c r="B386" s="16">
        <f t="shared" ca="1" si="3"/>
        <v>1836</v>
      </c>
    </row>
    <row r="387" spans="2:2" hidden="1">
      <c r="B387" s="16">
        <f t="shared" ca="1" si="3"/>
        <v>1835</v>
      </c>
    </row>
    <row r="388" spans="2:2" hidden="1">
      <c r="B388" s="16">
        <f t="shared" ca="1" si="3"/>
        <v>1834</v>
      </c>
    </row>
    <row r="389" spans="2:2" hidden="1">
      <c r="B389" s="16">
        <f t="shared" ca="1" si="3"/>
        <v>1833</v>
      </c>
    </row>
    <row r="390" spans="2:2" hidden="1">
      <c r="B390" s="16">
        <f t="shared" ca="1" si="3"/>
        <v>1832</v>
      </c>
    </row>
    <row r="391" spans="2:2" hidden="1">
      <c r="B391" s="16">
        <f t="shared" ca="1" si="3"/>
        <v>1831</v>
      </c>
    </row>
    <row r="392" spans="2:2" hidden="1">
      <c r="B392" s="16">
        <f t="shared" ca="1" si="3"/>
        <v>1830</v>
      </c>
    </row>
    <row r="393" spans="2:2" hidden="1">
      <c r="B393" s="16">
        <f t="shared" ca="1" si="3"/>
        <v>1829</v>
      </c>
    </row>
    <row r="394" spans="2:2" hidden="1">
      <c r="B394" s="16">
        <f t="shared" ca="1" si="3"/>
        <v>1828</v>
      </c>
    </row>
    <row r="395" spans="2:2" hidden="1">
      <c r="B395" s="16">
        <f t="shared" ca="1" si="3"/>
        <v>1827</v>
      </c>
    </row>
    <row r="396" spans="2:2" hidden="1">
      <c r="B396" s="16">
        <f t="shared" ca="1" si="3"/>
        <v>1826</v>
      </c>
    </row>
    <row r="397" spans="2:2" hidden="1">
      <c r="B397" s="16">
        <f t="shared" ca="1" si="3"/>
        <v>1825</v>
      </c>
    </row>
    <row r="398" spans="2:2" hidden="1">
      <c r="B398" s="16">
        <f t="shared" ca="1" si="3"/>
        <v>1824</v>
      </c>
    </row>
    <row r="399" spans="2:2" hidden="1">
      <c r="B399" s="16">
        <f t="shared" ca="1" si="3"/>
        <v>1823</v>
      </c>
    </row>
    <row r="400" spans="2:2" hidden="1">
      <c r="B400" s="16">
        <f t="shared" ca="1" si="3"/>
        <v>1822</v>
      </c>
    </row>
    <row r="401" spans="2:2" hidden="1">
      <c r="B401" s="16">
        <f t="shared" ca="1" si="3"/>
        <v>1821</v>
      </c>
    </row>
    <row r="402" spans="2:2" hidden="1">
      <c r="B402" s="16">
        <f t="shared" ca="1" si="3"/>
        <v>1820</v>
      </c>
    </row>
    <row r="403" spans="2:2" hidden="1">
      <c r="B403" s="16">
        <f t="shared" ca="1" si="3"/>
        <v>1819</v>
      </c>
    </row>
    <row r="404" spans="2:2" hidden="1">
      <c r="B404" s="16">
        <f t="shared" ca="1" si="3"/>
        <v>1818</v>
      </c>
    </row>
    <row r="405" spans="2:2" hidden="1">
      <c r="B405" s="16">
        <f t="shared" ca="1" si="3"/>
        <v>1817</v>
      </c>
    </row>
    <row r="406" spans="2:2" hidden="1">
      <c r="B406" s="16">
        <f t="shared" ca="1" si="3"/>
        <v>1816</v>
      </c>
    </row>
    <row r="407" spans="2:2" hidden="1">
      <c r="B407" s="16">
        <f t="shared" ca="1" si="3"/>
        <v>1815</v>
      </c>
    </row>
    <row r="408" spans="2:2" hidden="1">
      <c r="B408" s="16">
        <f t="shared" ca="1" si="3"/>
        <v>1814</v>
      </c>
    </row>
    <row r="409" spans="2:2" hidden="1">
      <c r="B409" s="16">
        <f t="shared" ca="1" si="3"/>
        <v>1813</v>
      </c>
    </row>
    <row r="410" spans="2:2" hidden="1">
      <c r="B410" s="16">
        <f t="shared" ca="1" si="3"/>
        <v>1812</v>
      </c>
    </row>
    <row r="411" spans="2:2" hidden="1">
      <c r="B411" s="16">
        <f t="shared" ca="1" si="3"/>
        <v>1811</v>
      </c>
    </row>
    <row r="412" spans="2:2" hidden="1">
      <c r="B412" s="16">
        <f t="shared" ca="1" si="3"/>
        <v>1810</v>
      </c>
    </row>
    <row r="413" spans="2:2" hidden="1">
      <c r="B413" s="16">
        <f t="shared" ca="1" si="3"/>
        <v>1809</v>
      </c>
    </row>
    <row r="414" spans="2:2" hidden="1">
      <c r="B414" s="16">
        <f t="shared" ca="1" si="3"/>
        <v>1808</v>
      </c>
    </row>
    <row r="415" spans="2:2" hidden="1">
      <c r="B415" s="16">
        <f t="shared" ca="1" si="3"/>
        <v>1807</v>
      </c>
    </row>
    <row r="416" spans="2:2" hidden="1">
      <c r="B416" s="16">
        <f t="shared" ca="1" si="3"/>
        <v>1806</v>
      </c>
    </row>
    <row r="417" spans="2:2" hidden="1">
      <c r="B417" s="16">
        <f t="shared" ca="1" si="3"/>
        <v>1805</v>
      </c>
    </row>
    <row r="418" spans="2:2" hidden="1">
      <c r="B418" s="16">
        <f t="shared" ca="1" si="3"/>
        <v>1804</v>
      </c>
    </row>
    <row r="419" spans="2:2" hidden="1">
      <c r="B419" s="16">
        <f t="shared" ca="1" si="3"/>
        <v>1803</v>
      </c>
    </row>
    <row r="420" spans="2:2" hidden="1">
      <c r="B420" s="16">
        <f t="shared" ca="1" si="3"/>
        <v>1802</v>
      </c>
    </row>
    <row r="421" spans="2:2" hidden="1">
      <c r="B421" s="16">
        <f t="shared" ca="1" si="3"/>
        <v>1801</v>
      </c>
    </row>
    <row r="422" spans="2:2" hidden="1">
      <c r="B422" s="16">
        <f t="shared" ca="1" si="3"/>
        <v>1800</v>
      </c>
    </row>
    <row r="423" spans="2:2" hidden="1">
      <c r="B423" s="16">
        <f t="shared" ca="1" si="3"/>
        <v>1799</v>
      </c>
    </row>
    <row r="424" spans="2:2" hidden="1">
      <c r="B424" s="16">
        <f t="shared" ca="1" si="3"/>
        <v>1798</v>
      </c>
    </row>
    <row r="425" spans="2:2" hidden="1">
      <c r="B425" s="16">
        <f t="shared" ca="1" si="3"/>
        <v>1797</v>
      </c>
    </row>
    <row r="426" spans="2:2" hidden="1">
      <c r="B426" s="16">
        <f t="shared" ref="B426:B489" ca="1" si="4">B425-1</f>
        <v>1796</v>
      </c>
    </row>
    <row r="427" spans="2:2" hidden="1">
      <c r="B427" s="16">
        <f t="shared" ca="1" si="4"/>
        <v>1795</v>
      </c>
    </row>
    <row r="428" spans="2:2" hidden="1">
      <c r="B428" s="16">
        <f t="shared" ca="1" si="4"/>
        <v>1794</v>
      </c>
    </row>
    <row r="429" spans="2:2" hidden="1">
      <c r="B429" s="16">
        <f t="shared" ca="1" si="4"/>
        <v>1793</v>
      </c>
    </row>
    <row r="430" spans="2:2" hidden="1">
      <c r="B430" s="16">
        <f t="shared" ca="1" si="4"/>
        <v>1792</v>
      </c>
    </row>
    <row r="431" spans="2:2" hidden="1">
      <c r="B431" s="16">
        <f t="shared" ca="1" si="4"/>
        <v>1791</v>
      </c>
    </row>
    <row r="432" spans="2:2" hidden="1">
      <c r="B432" s="16">
        <f t="shared" ca="1" si="4"/>
        <v>1790</v>
      </c>
    </row>
    <row r="433" spans="2:2" hidden="1">
      <c r="B433" s="16">
        <f t="shared" ca="1" si="4"/>
        <v>1789</v>
      </c>
    </row>
    <row r="434" spans="2:2" hidden="1">
      <c r="B434" s="16">
        <f t="shared" ca="1" si="4"/>
        <v>1788</v>
      </c>
    </row>
    <row r="435" spans="2:2" hidden="1">
      <c r="B435" s="16">
        <f t="shared" ca="1" si="4"/>
        <v>1787</v>
      </c>
    </row>
    <row r="436" spans="2:2" hidden="1">
      <c r="B436" s="16">
        <f t="shared" ca="1" si="4"/>
        <v>1786</v>
      </c>
    </row>
    <row r="437" spans="2:2" hidden="1">
      <c r="B437" s="16">
        <f t="shared" ca="1" si="4"/>
        <v>1785</v>
      </c>
    </row>
    <row r="438" spans="2:2" hidden="1">
      <c r="B438" s="16">
        <f t="shared" ca="1" si="4"/>
        <v>1784</v>
      </c>
    </row>
    <row r="439" spans="2:2" hidden="1">
      <c r="B439" s="16">
        <f t="shared" ca="1" si="4"/>
        <v>1783</v>
      </c>
    </row>
    <row r="440" spans="2:2" hidden="1">
      <c r="B440" s="16">
        <f t="shared" ca="1" si="4"/>
        <v>1782</v>
      </c>
    </row>
    <row r="441" spans="2:2" hidden="1">
      <c r="B441" s="16">
        <f t="shared" ca="1" si="4"/>
        <v>1781</v>
      </c>
    </row>
    <row r="442" spans="2:2" hidden="1">
      <c r="B442" s="16">
        <f t="shared" ca="1" si="4"/>
        <v>1780</v>
      </c>
    </row>
    <row r="443" spans="2:2" hidden="1">
      <c r="B443" s="16">
        <f t="shared" ca="1" si="4"/>
        <v>1779</v>
      </c>
    </row>
    <row r="444" spans="2:2" hidden="1">
      <c r="B444" s="16">
        <f t="shared" ca="1" si="4"/>
        <v>1778</v>
      </c>
    </row>
    <row r="445" spans="2:2" hidden="1">
      <c r="B445" s="16">
        <f t="shared" ca="1" si="4"/>
        <v>1777</v>
      </c>
    </row>
    <row r="446" spans="2:2" hidden="1">
      <c r="B446" s="16">
        <f t="shared" ca="1" si="4"/>
        <v>1776</v>
      </c>
    </row>
    <row r="447" spans="2:2" hidden="1">
      <c r="B447" s="16">
        <f t="shared" ca="1" si="4"/>
        <v>1775</v>
      </c>
    </row>
    <row r="448" spans="2:2" hidden="1">
      <c r="B448" s="16">
        <f t="shared" ca="1" si="4"/>
        <v>1774</v>
      </c>
    </row>
    <row r="449" spans="2:2" hidden="1">
      <c r="B449" s="16">
        <f t="shared" ca="1" si="4"/>
        <v>1773</v>
      </c>
    </row>
    <row r="450" spans="2:2" hidden="1">
      <c r="B450" s="16">
        <f t="shared" ca="1" si="4"/>
        <v>1772</v>
      </c>
    </row>
    <row r="451" spans="2:2" hidden="1">
      <c r="B451" s="16">
        <f t="shared" ca="1" si="4"/>
        <v>1771</v>
      </c>
    </row>
    <row r="452" spans="2:2" hidden="1">
      <c r="B452" s="16">
        <f t="shared" ca="1" si="4"/>
        <v>1770</v>
      </c>
    </row>
    <row r="453" spans="2:2" hidden="1">
      <c r="B453" s="16">
        <f t="shared" ca="1" si="4"/>
        <v>1769</v>
      </c>
    </row>
    <row r="454" spans="2:2" hidden="1">
      <c r="B454" s="16">
        <f t="shared" ca="1" si="4"/>
        <v>1768</v>
      </c>
    </row>
    <row r="455" spans="2:2" hidden="1">
      <c r="B455" s="16">
        <f t="shared" ca="1" si="4"/>
        <v>1767</v>
      </c>
    </row>
    <row r="456" spans="2:2" hidden="1">
      <c r="B456" s="16">
        <f t="shared" ca="1" si="4"/>
        <v>1766</v>
      </c>
    </row>
    <row r="457" spans="2:2" hidden="1">
      <c r="B457" s="16">
        <f t="shared" ca="1" si="4"/>
        <v>1765</v>
      </c>
    </row>
    <row r="458" spans="2:2" hidden="1">
      <c r="B458" s="16">
        <f t="shared" ca="1" si="4"/>
        <v>1764</v>
      </c>
    </row>
    <row r="459" spans="2:2" hidden="1">
      <c r="B459" s="16">
        <f t="shared" ca="1" si="4"/>
        <v>1763</v>
      </c>
    </row>
    <row r="460" spans="2:2" hidden="1">
      <c r="B460" s="16">
        <f t="shared" ca="1" si="4"/>
        <v>1762</v>
      </c>
    </row>
    <row r="461" spans="2:2" hidden="1">
      <c r="B461" s="16">
        <f t="shared" ca="1" si="4"/>
        <v>1761</v>
      </c>
    </row>
    <row r="462" spans="2:2" hidden="1">
      <c r="B462" s="16">
        <f t="shared" ca="1" si="4"/>
        <v>1760</v>
      </c>
    </row>
    <row r="463" spans="2:2" hidden="1">
      <c r="B463" s="16">
        <f t="shared" ca="1" si="4"/>
        <v>1759</v>
      </c>
    </row>
    <row r="464" spans="2:2" hidden="1">
      <c r="B464" s="16">
        <f t="shared" ca="1" si="4"/>
        <v>1758</v>
      </c>
    </row>
    <row r="465" spans="2:2" hidden="1">
      <c r="B465" s="16">
        <f t="shared" ca="1" si="4"/>
        <v>1757</v>
      </c>
    </row>
    <row r="466" spans="2:2" hidden="1">
      <c r="B466" s="16">
        <f t="shared" ca="1" si="4"/>
        <v>1756</v>
      </c>
    </row>
    <row r="467" spans="2:2" hidden="1">
      <c r="B467" s="16">
        <f t="shared" ca="1" si="4"/>
        <v>1755</v>
      </c>
    </row>
    <row r="468" spans="2:2" hidden="1">
      <c r="B468" s="16">
        <f t="shared" ca="1" si="4"/>
        <v>1754</v>
      </c>
    </row>
    <row r="469" spans="2:2" hidden="1">
      <c r="B469" s="16">
        <f t="shared" ca="1" si="4"/>
        <v>1753</v>
      </c>
    </row>
    <row r="470" spans="2:2" hidden="1">
      <c r="B470" s="16">
        <f t="shared" ca="1" si="4"/>
        <v>1752</v>
      </c>
    </row>
    <row r="471" spans="2:2" hidden="1">
      <c r="B471" s="16">
        <f t="shared" ca="1" si="4"/>
        <v>1751</v>
      </c>
    </row>
    <row r="472" spans="2:2" hidden="1">
      <c r="B472" s="16">
        <f t="shared" ca="1" si="4"/>
        <v>1750</v>
      </c>
    </row>
    <row r="473" spans="2:2" hidden="1">
      <c r="B473" s="16">
        <f t="shared" ca="1" si="4"/>
        <v>1749</v>
      </c>
    </row>
    <row r="474" spans="2:2" hidden="1">
      <c r="B474" s="16">
        <f t="shared" ca="1" si="4"/>
        <v>1748</v>
      </c>
    </row>
    <row r="475" spans="2:2" hidden="1">
      <c r="B475" s="16">
        <f t="shared" ca="1" si="4"/>
        <v>1747</v>
      </c>
    </row>
    <row r="476" spans="2:2" hidden="1">
      <c r="B476" s="16">
        <f t="shared" ca="1" si="4"/>
        <v>1746</v>
      </c>
    </row>
    <row r="477" spans="2:2" hidden="1">
      <c r="B477" s="16">
        <f t="shared" ca="1" si="4"/>
        <v>1745</v>
      </c>
    </row>
    <row r="478" spans="2:2" hidden="1">
      <c r="B478" s="16">
        <f t="shared" ca="1" si="4"/>
        <v>1744</v>
      </c>
    </row>
    <row r="479" spans="2:2" hidden="1">
      <c r="B479" s="16">
        <f t="shared" ca="1" si="4"/>
        <v>1743</v>
      </c>
    </row>
    <row r="480" spans="2:2" hidden="1">
      <c r="B480" s="16">
        <f t="shared" ca="1" si="4"/>
        <v>1742</v>
      </c>
    </row>
    <row r="481" spans="2:2" hidden="1">
      <c r="B481" s="16">
        <f t="shared" ca="1" si="4"/>
        <v>1741</v>
      </c>
    </row>
    <row r="482" spans="2:2" hidden="1">
      <c r="B482" s="16">
        <f t="shared" ca="1" si="4"/>
        <v>1740</v>
      </c>
    </row>
    <row r="483" spans="2:2" hidden="1">
      <c r="B483" s="16">
        <f t="shared" ca="1" si="4"/>
        <v>1739</v>
      </c>
    </row>
    <row r="484" spans="2:2" hidden="1">
      <c r="B484" s="16">
        <f t="shared" ca="1" si="4"/>
        <v>1738</v>
      </c>
    </row>
    <row r="485" spans="2:2" hidden="1">
      <c r="B485" s="16">
        <f t="shared" ca="1" si="4"/>
        <v>1737</v>
      </c>
    </row>
    <row r="486" spans="2:2" hidden="1">
      <c r="B486" s="16">
        <f t="shared" ca="1" si="4"/>
        <v>1736</v>
      </c>
    </row>
    <row r="487" spans="2:2" hidden="1">
      <c r="B487" s="16">
        <f t="shared" ca="1" si="4"/>
        <v>1735</v>
      </c>
    </row>
    <row r="488" spans="2:2" hidden="1">
      <c r="B488" s="16">
        <f t="shared" ca="1" si="4"/>
        <v>1734</v>
      </c>
    </row>
    <row r="489" spans="2:2" hidden="1">
      <c r="B489" s="16">
        <f t="shared" ca="1" si="4"/>
        <v>1733</v>
      </c>
    </row>
    <row r="490" spans="2:2" hidden="1"/>
  </sheetData>
  <sheetProtection sheet="1" objects="1" scenarios="1" formatRows="0"/>
  <mergeCells count="728">
    <mergeCell ref="A183:B183"/>
    <mergeCell ref="C183:G183"/>
    <mergeCell ref="H183:I183"/>
    <mergeCell ref="L183:M183"/>
    <mergeCell ref="Q183:R183"/>
    <mergeCell ref="S183:W183"/>
    <mergeCell ref="X183:Y183"/>
    <mergeCell ref="AB183:AC183"/>
    <mergeCell ref="A179:B179"/>
    <mergeCell ref="C179:O179"/>
    <mergeCell ref="Q179:R179"/>
    <mergeCell ref="S179:AE179"/>
    <mergeCell ref="A180:B180"/>
    <mergeCell ref="C180:O180"/>
    <mergeCell ref="Q180:R180"/>
    <mergeCell ref="S180:AE180"/>
    <mergeCell ref="A181:B182"/>
    <mergeCell ref="C181:O181"/>
    <mergeCell ref="Q181:R182"/>
    <mergeCell ref="S181:AE181"/>
    <mergeCell ref="C182:O182"/>
    <mergeCell ref="S182:AE182"/>
    <mergeCell ref="A177:B177"/>
    <mergeCell ref="C177:O177"/>
    <mergeCell ref="Q177:R177"/>
    <mergeCell ref="S177:AE177"/>
    <mergeCell ref="A178:B178"/>
    <mergeCell ref="C178:D178"/>
    <mergeCell ref="H178:I178"/>
    <mergeCell ref="L178:M178"/>
    <mergeCell ref="Q178:R178"/>
    <mergeCell ref="S178:T178"/>
    <mergeCell ref="X178:Y178"/>
    <mergeCell ref="AB178:AC178"/>
    <mergeCell ref="A174:B174"/>
    <mergeCell ref="C174:G174"/>
    <mergeCell ref="H174:I174"/>
    <mergeCell ref="L174:M174"/>
    <mergeCell ref="Q174:R174"/>
    <mergeCell ref="S174:W174"/>
    <mergeCell ref="X174:Y174"/>
    <mergeCell ref="AB174:AC174"/>
    <mergeCell ref="A176:O176"/>
    <mergeCell ref="Q176:AE176"/>
    <mergeCell ref="A170:B170"/>
    <mergeCell ref="C170:O170"/>
    <mergeCell ref="Q170:R170"/>
    <mergeCell ref="S170:AE170"/>
    <mergeCell ref="A171:B171"/>
    <mergeCell ref="C171:O171"/>
    <mergeCell ref="Q171:R171"/>
    <mergeCell ref="S171:AE171"/>
    <mergeCell ref="A172:B173"/>
    <mergeCell ref="C172:O172"/>
    <mergeCell ref="Q172:R173"/>
    <mergeCell ref="S172:AE172"/>
    <mergeCell ref="C173:O173"/>
    <mergeCell ref="S173:AE173"/>
    <mergeCell ref="A168:B168"/>
    <mergeCell ref="C168:O168"/>
    <mergeCell ref="Q168:R168"/>
    <mergeCell ref="S168:AE168"/>
    <mergeCell ref="A169:B169"/>
    <mergeCell ref="C169:D169"/>
    <mergeCell ref="H169:I169"/>
    <mergeCell ref="L169:M169"/>
    <mergeCell ref="Q169:R169"/>
    <mergeCell ref="S169:T169"/>
    <mergeCell ref="X169:Y169"/>
    <mergeCell ref="AB169:AC169"/>
    <mergeCell ref="A165:B165"/>
    <mergeCell ref="C165:G165"/>
    <mergeCell ref="H165:I165"/>
    <mergeCell ref="L165:M165"/>
    <mergeCell ref="Q165:R165"/>
    <mergeCell ref="S165:W165"/>
    <mergeCell ref="X165:Y165"/>
    <mergeCell ref="AB165:AC165"/>
    <mergeCell ref="A167:O167"/>
    <mergeCell ref="Q167:AE167"/>
    <mergeCell ref="A161:B161"/>
    <mergeCell ref="C161:O161"/>
    <mergeCell ref="Q161:R161"/>
    <mergeCell ref="S161:AE161"/>
    <mergeCell ref="A162:B162"/>
    <mergeCell ref="C162:O162"/>
    <mergeCell ref="Q162:R162"/>
    <mergeCell ref="S162:AE162"/>
    <mergeCell ref="A163:B164"/>
    <mergeCell ref="C163:O163"/>
    <mergeCell ref="Q163:R164"/>
    <mergeCell ref="S163:AE163"/>
    <mergeCell ref="C164:O164"/>
    <mergeCell ref="S164:AE164"/>
    <mergeCell ref="A159:B159"/>
    <mergeCell ref="C159:O159"/>
    <mergeCell ref="Q159:R159"/>
    <mergeCell ref="S159:AE159"/>
    <mergeCell ref="A160:B160"/>
    <mergeCell ref="C160:D160"/>
    <mergeCell ref="H160:I160"/>
    <mergeCell ref="L160:M160"/>
    <mergeCell ref="Q160:R160"/>
    <mergeCell ref="S160:T160"/>
    <mergeCell ref="X160:Y160"/>
    <mergeCell ref="AB160:AC160"/>
    <mergeCell ref="A156:B156"/>
    <mergeCell ref="C156:G156"/>
    <mergeCell ref="H156:I156"/>
    <mergeCell ref="L156:M156"/>
    <mergeCell ref="Q156:R156"/>
    <mergeCell ref="S156:W156"/>
    <mergeCell ref="X156:Y156"/>
    <mergeCell ref="AB156:AC156"/>
    <mergeCell ref="A158:O158"/>
    <mergeCell ref="Q158:AE158"/>
    <mergeCell ref="A152:B152"/>
    <mergeCell ref="C152:O152"/>
    <mergeCell ref="Q152:R152"/>
    <mergeCell ref="S152:AE152"/>
    <mergeCell ref="A153:B153"/>
    <mergeCell ref="C153:O153"/>
    <mergeCell ref="Q153:R153"/>
    <mergeCell ref="S153:AE153"/>
    <mergeCell ref="A154:B155"/>
    <mergeCell ref="C154:O154"/>
    <mergeCell ref="Q154:R155"/>
    <mergeCell ref="S154:AE154"/>
    <mergeCell ref="C155:O155"/>
    <mergeCell ref="S155:AE155"/>
    <mergeCell ref="A150:B150"/>
    <mergeCell ref="C150:O150"/>
    <mergeCell ref="Q150:R150"/>
    <mergeCell ref="S150:AE150"/>
    <mergeCell ref="A151:B151"/>
    <mergeCell ref="C151:D151"/>
    <mergeCell ref="H151:I151"/>
    <mergeCell ref="L151:M151"/>
    <mergeCell ref="Q151:R151"/>
    <mergeCell ref="S151:T151"/>
    <mergeCell ref="X151:Y151"/>
    <mergeCell ref="AB151:AC151"/>
    <mergeCell ref="A147:B147"/>
    <mergeCell ref="C147:G147"/>
    <mergeCell ref="H147:I147"/>
    <mergeCell ref="L147:M147"/>
    <mergeCell ref="Q147:R147"/>
    <mergeCell ref="S147:W147"/>
    <mergeCell ref="X147:Y147"/>
    <mergeCell ref="AB147:AC147"/>
    <mergeCell ref="A149:O149"/>
    <mergeCell ref="Q149:AE149"/>
    <mergeCell ref="A143:B143"/>
    <mergeCell ref="C143:O143"/>
    <mergeCell ref="Q143:R143"/>
    <mergeCell ref="S143:AE143"/>
    <mergeCell ref="A144:B144"/>
    <mergeCell ref="C144:O144"/>
    <mergeCell ref="Q144:R144"/>
    <mergeCell ref="S144:AE144"/>
    <mergeCell ref="A145:B146"/>
    <mergeCell ref="C145:O145"/>
    <mergeCell ref="Q145:R146"/>
    <mergeCell ref="S145:AE145"/>
    <mergeCell ref="C146:O146"/>
    <mergeCell ref="S146:AE146"/>
    <mergeCell ref="A141:B141"/>
    <mergeCell ref="C141:O141"/>
    <mergeCell ref="Q141:R141"/>
    <mergeCell ref="S141:AE141"/>
    <mergeCell ref="A142:B142"/>
    <mergeCell ref="C142:D142"/>
    <mergeCell ref="H142:I142"/>
    <mergeCell ref="L142:M142"/>
    <mergeCell ref="Q142:R142"/>
    <mergeCell ref="S142:T142"/>
    <mergeCell ref="X142:Y142"/>
    <mergeCell ref="AB142:AC142"/>
    <mergeCell ref="A138:B138"/>
    <mergeCell ref="C138:G138"/>
    <mergeCell ref="H138:I138"/>
    <mergeCell ref="L138:M138"/>
    <mergeCell ref="Q138:R138"/>
    <mergeCell ref="S138:W138"/>
    <mergeCell ref="X138:Y138"/>
    <mergeCell ref="AB138:AC138"/>
    <mergeCell ref="A140:O140"/>
    <mergeCell ref="Q140:AE140"/>
    <mergeCell ref="A134:B134"/>
    <mergeCell ref="C134:O134"/>
    <mergeCell ref="Q134:R134"/>
    <mergeCell ref="S134:AE134"/>
    <mergeCell ref="A135:B135"/>
    <mergeCell ref="C135:O135"/>
    <mergeCell ref="Q135:R135"/>
    <mergeCell ref="S135:AE135"/>
    <mergeCell ref="A136:B137"/>
    <mergeCell ref="C136:O136"/>
    <mergeCell ref="Q136:R137"/>
    <mergeCell ref="S136:AE136"/>
    <mergeCell ref="C137:O137"/>
    <mergeCell ref="S137:AE137"/>
    <mergeCell ref="A132:B132"/>
    <mergeCell ref="C132:O132"/>
    <mergeCell ref="Q132:R132"/>
    <mergeCell ref="S132:AE132"/>
    <mergeCell ref="A133:B133"/>
    <mergeCell ref="C133:D133"/>
    <mergeCell ref="H133:I133"/>
    <mergeCell ref="L133:M133"/>
    <mergeCell ref="Q133:R133"/>
    <mergeCell ref="S133:T133"/>
    <mergeCell ref="X133:Y133"/>
    <mergeCell ref="AB133:AC133"/>
    <mergeCell ref="A129:B129"/>
    <mergeCell ref="C129:G129"/>
    <mergeCell ref="H129:I129"/>
    <mergeCell ref="L129:M129"/>
    <mergeCell ref="Q129:R129"/>
    <mergeCell ref="S129:W129"/>
    <mergeCell ref="X129:Y129"/>
    <mergeCell ref="AB129:AC129"/>
    <mergeCell ref="A131:O131"/>
    <mergeCell ref="Q131:AE131"/>
    <mergeCell ref="A125:B125"/>
    <mergeCell ref="C125:O125"/>
    <mergeCell ref="Q125:R125"/>
    <mergeCell ref="S125:AE125"/>
    <mergeCell ref="A126:B126"/>
    <mergeCell ref="C126:O126"/>
    <mergeCell ref="Q126:R126"/>
    <mergeCell ref="S126:AE126"/>
    <mergeCell ref="A127:B128"/>
    <mergeCell ref="C127:O127"/>
    <mergeCell ref="Q127:R128"/>
    <mergeCell ref="S127:AE127"/>
    <mergeCell ref="C128:O128"/>
    <mergeCell ref="S128:AE128"/>
    <mergeCell ref="A123:B123"/>
    <mergeCell ref="C123:O123"/>
    <mergeCell ref="Q123:R123"/>
    <mergeCell ref="S123:AE123"/>
    <mergeCell ref="A124:B124"/>
    <mergeCell ref="C124:D124"/>
    <mergeCell ref="H124:I124"/>
    <mergeCell ref="L124:M124"/>
    <mergeCell ref="Q124:R124"/>
    <mergeCell ref="S124:T124"/>
    <mergeCell ref="X124:Y124"/>
    <mergeCell ref="AB124:AC124"/>
    <mergeCell ref="A120:B120"/>
    <mergeCell ref="C120:G120"/>
    <mergeCell ref="H120:I120"/>
    <mergeCell ref="L120:M120"/>
    <mergeCell ref="Q120:R120"/>
    <mergeCell ref="S120:W120"/>
    <mergeCell ref="X120:Y120"/>
    <mergeCell ref="AB120:AC120"/>
    <mergeCell ref="A122:O122"/>
    <mergeCell ref="Q122:AE122"/>
    <mergeCell ref="A116:B116"/>
    <mergeCell ref="C116:O116"/>
    <mergeCell ref="Q116:R116"/>
    <mergeCell ref="S116:AE116"/>
    <mergeCell ref="A117:B117"/>
    <mergeCell ref="C117:O117"/>
    <mergeCell ref="Q117:R117"/>
    <mergeCell ref="S117:AE117"/>
    <mergeCell ref="A118:B119"/>
    <mergeCell ref="C118:O118"/>
    <mergeCell ref="Q118:R119"/>
    <mergeCell ref="S118:AE118"/>
    <mergeCell ref="C119:O119"/>
    <mergeCell ref="S119:AE119"/>
    <mergeCell ref="A114:B114"/>
    <mergeCell ref="C114:O114"/>
    <mergeCell ref="Q114:R114"/>
    <mergeCell ref="S114:AE114"/>
    <mergeCell ref="A115:B115"/>
    <mergeCell ref="C115:D115"/>
    <mergeCell ref="H115:I115"/>
    <mergeCell ref="L115:M115"/>
    <mergeCell ref="Q115:R115"/>
    <mergeCell ref="S115:T115"/>
    <mergeCell ref="X115:Y115"/>
    <mergeCell ref="AB115:AC115"/>
    <mergeCell ref="A111:B111"/>
    <mergeCell ref="C111:G111"/>
    <mergeCell ref="H111:I111"/>
    <mergeCell ref="L111:M111"/>
    <mergeCell ref="Q111:R111"/>
    <mergeCell ref="S111:W111"/>
    <mergeCell ref="X111:Y111"/>
    <mergeCell ref="AB111:AC111"/>
    <mergeCell ref="A113:O113"/>
    <mergeCell ref="Q113:AE113"/>
    <mergeCell ref="A107:B107"/>
    <mergeCell ref="C107:O107"/>
    <mergeCell ref="Q107:R107"/>
    <mergeCell ref="S107:AE107"/>
    <mergeCell ref="A108:B108"/>
    <mergeCell ref="C108:O108"/>
    <mergeCell ref="Q108:R108"/>
    <mergeCell ref="S108:AE108"/>
    <mergeCell ref="A109:B110"/>
    <mergeCell ref="C109:O109"/>
    <mergeCell ref="Q109:R110"/>
    <mergeCell ref="S109:AE109"/>
    <mergeCell ref="C110:O110"/>
    <mergeCell ref="S110:AE110"/>
    <mergeCell ref="A105:B105"/>
    <mergeCell ref="C105:O105"/>
    <mergeCell ref="Q105:R105"/>
    <mergeCell ref="S105:AE105"/>
    <mergeCell ref="A106:B106"/>
    <mergeCell ref="C106:D106"/>
    <mergeCell ref="H106:I106"/>
    <mergeCell ref="L106:M106"/>
    <mergeCell ref="Q106:R106"/>
    <mergeCell ref="S106:T106"/>
    <mergeCell ref="X106:Y106"/>
    <mergeCell ref="AB106:AC106"/>
    <mergeCell ref="A102:B102"/>
    <mergeCell ref="C102:G102"/>
    <mergeCell ref="H102:I102"/>
    <mergeCell ref="L102:M102"/>
    <mergeCell ref="Q102:R102"/>
    <mergeCell ref="S102:W102"/>
    <mergeCell ref="X102:Y102"/>
    <mergeCell ref="AB102:AC102"/>
    <mergeCell ref="A104:O104"/>
    <mergeCell ref="Q104:AE104"/>
    <mergeCell ref="A98:B98"/>
    <mergeCell ref="C98:O98"/>
    <mergeCell ref="Q98:R98"/>
    <mergeCell ref="S98:AE98"/>
    <mergeCell ref="A99:B99"/>
    <mergeCell ref="C99:O99"/>
    <mergeCell ref="Q99:R99"/>
    <mergeCell ref="S99:AE99"/>
    <mergeCell ref="A100:B101"/>
    <mergeCell ref="C100:O100"/>
    <mergeCell ref="Q100:R101"/>
    <mergeCell ref="S100:AE100"/>
    <mergeCell ref="C101:O101"/>
    <mergeCell ref="S101:AE101"/>
    <mergeCell ref="A96:B96"/>
    <mergeCell ref="C96:O96"/>
    <mergeCell ref="Q96:R96"/>
    <mergeCell ref="S96:AE96"/>
    <mergeCell ref="A97:B97"/>
    <mergeCell ref="C97:D97"/>
    <mergeCell ref="H97:I97"/>
    <mergeCell ref="L97:M97"/>
    <mergeCell ref="Q97:R97"/>
    <mergeCell ref="S97:T97"/>
    <mergeCell ref="X97:Y97"/>
    <mergeCell ref="AB97:AC97"/>
    <mergeCell ref="A93:B93"/>
    <mergeCell ref="C93:G93"/>
    <mergeCell ref="H93:I93"/>
    <mergeCell ref="L93:M93"/>
    <mergeCell ref="Q93:R93"/>
    <mergeCell ref="S93:W93"/>
    <mergeCell ref="X93:Y93"/>
    <mergeCell ref="AB93:AC93"/>
    <mergeCell ref="A95:O95"/>
    <mergeCell ref="Q95:AE95"/>
    <mergeCell ref="A89:B89"/>
    <mergeCell ref="C89:O89"/>
    <mergeCell ref="Q89:R89"/>
    <mergeCell ref="S89:AE89"/>
    <mergeCell ref="A90:B90"/>
    <mergeCell ref="C90:O90"/>
    <mergeCell ref="Q90:R90"/>
    <mergeCell ref="S90:AE90"/>
    <mergeCell ref="A91:B92"/>
    <mergeCell ref="C91:O91"/>
    <mergeCell ref="Q91:R92"/>
    <mergeCell ref="S91:AE91"/>
    <mergeCell ref="C92:O92"/>
    <mergeCell ref="S92:AE92"/>
    <mergeCell ref="A87:B87"/>
    <mergeCell ref="C87:O87"/>
    <mergeCell ref="Q87:R87"/>
    <mergeCell ref="S87:AE87"/>
    <mergeCell ref="A88:B88"/>
    <mergeCell ref="C88:D88"/>
    <mergeCell ref="H88:I88"/>
    <mergeCell ref="L88:M88"/>
    <mergeCell ref="Q88:R88"/>
    <mergeCell ref="S88:T88"/>
    <mergeCell ref="X88:Y88"/>
    <mergeCell ref="AB88:AC88"/>
    <mergeCell ref="A84:B84"/>
    <mergeCell ref="C84:G84"/>
    <mergeCell ref="H84:I84"/>
    <mergeCell ref="L84:M84"/>
    <mergeCell ref="Q84:R84"/>
    <mergeCell ref="S84:W84"/>
    <mergeCell ref="X84:Y84"/>
    <mergeCell ref="AB84:AC84"/>
    <mergeCell ref="A86:O86"/>
    <mergeCell ref="Q86:AE86"/>
    <mergeCell ref="A80:B80"/>
    <mergeCell ref="C80:O80"/>
    <mergeCell ref="Q80:R80"/>
    <mergeCell ref="S80:AE80"/>
    <mergeCell ref="A81:B81"/>
    <mergeCell ref="C81:O81"/>
    <mergeCell ref="Q81:R81"/>
    <mergeCell ref="S81:AE81"/>
    <mergeCell ref="A82:B83"/>
    <mergeCell ref="C82:O82"/>
    <mergeCell ref="Q82:R83"/>
    <mergeCell ref="S82:AE82"/>
    <mergeCell ref="C83:O83"/>
    <mergeCell ref="S83:AE83"/>
    <mergeCell ref="A78:B78"/>
    <mergeCell ref="C78:O78"/>
    <mergeCell ref="Q78:R78"/>
    <mergeCell ref="S78:AE78"/>
    <mergeCell ref="A79:B79"/>
    <mergeCell ref="C79:D79"/>
    <mergeCell ref="H79:I79"/>
    <mergeCell ref="L79:M79"/>
    <mergeCell ref="Q79:R79"/>
    <mergeCell ref="S79:T79"/>
    <mergeCell ref="X79:Y79"/>
    <mergeCell ref="AB79:AC79"/>
    <mergeCell ref="A75:B75"/>
    <mergeCell ref="C75:G75"/>
    <mergeCell ref="H75:I75"/>
    <mergeCell ref="L75:M75"/>
    <mergeCell ref="Q75:R75"/>
    <mergeCell ref="S75:W75"/>
    <mergeCell ref="X75:Y75"/>
    <mergeCell ref="AB75:AC75"/>
    <mergeCell ref="A77:O77"/>
    <mergeCell ref="Q77:AE77"/>
    <mergeCell ref="A71:B71"/>
    <mergeCell ref="C71:O71"/>
    <mergeCell ref="Q71:R71"/>
    <mergeCell ref="S71:AE71"/>
    <mergeCell ref="A72:B72"/>
    <mergeCell ref="C72:O72"/>
    <mergeCell ref="Q72:R72"/>
    <mergeCell ref="S72:AE72"/>
    <mergeCell ref="A73:B74"/>
    <mergeCell ref="C73:O73"/>
    <mergeCell ref="Q73:R74"/>
    <mergeCell ref="S73:AE73"/>
    <mergeCell ref="C74:O74"/>
    <mergeCell ref="S74:AE74"/>
    <mergeCell ref="A69:B69"/>
    <mergeCell ref="C69:O69"/>
    <mergeCell ref="Q69:R69"/>
    <mergeCell ref="S69:AE69"/>
    <mergeCell ref="A70:B70"/>
    <mergeCell ref="C70:D70"/>
    <mergeCell ref="H70:I70"/>
    <mergeCell ref="L70:M70"/>
    <mergeCell ref="Q70:R70"/>
    <mergeCell ref="S70:T70"/>
    <mergeCell ref="X70:Y70"/>
    <mergeCell ref="AB70:AC70"/>
    <mergeCell ref="A66:B66"/>
    <mergeCell ref="C66:G66"/>
    <mergeCell ref="H66:I66"/>
    <mergeCell ref="L66:M66"/>
    <mergeCell ref="Q66:R66"/>
    <mergeCell ref="S66:W66"/>
    <mergeCell ref="X66:Y66"/>
    <mergeCell ref="AB66:AC66"/>
    <mergeCell ref="A68:O68"/>
    <mergeCell ref="Q68:AE68"/>
    <mergeCell ref="A62:B62"/>
    <mergeCell ref="C62:O62"/>
    <mergeCell ref="Q62:R62"/>
    <mergeCell ref="S62:AE62"/>
    <mergeCell ref="A63:B63"/>
    <mergeCell ref="C63:O63"/>
    <mergeCell ref="Q63:R63"/>
    <mergeCell ref="S63:AE63"/>
    <mergeCell ref="A64:B65"/>
    <mergeCell ref="C64:O64"/>
    <mergeCell ref="Q64:R65"/>
    <mergeCell ref="S64:AE64"/>
    <mergeCell ref="C65:O65"/>
    <mergeCell ref="S65:AE65"/>
    <mergeCell ref="A60:B60"/>
    <mergeCell ref="C60:O60"/>
    <mergeCell ref="Q60:R60"/>
    <mergeCell ref="S60:AE60"/>
    <mergeCell ref="A61:B61"/>
    <mergeCell ref="C61:D61"/>
    <mergeCell ref="H61:I61"/>
    <mergeCell ref="L61:M61"/>
    <mergeCell ref="Q61:R61"/>
    <mergeCell ref="S61:T61"/>
    <mergeCell ref="X61:Y61"/>
    <mergeCell ref="AB61:AC61"/>
    <mergeCell ref="A57:B57"/>
    <mergeCell ref="C57:G57"/>
    <mergeCell ref="H57:I57"/>
    <mergeCell ref="L57:M57"/>
    <mergeCell ref="Q57:R57"/>
    <mergeCell ref="S57:W57"/>
    <mergeCell ref="X57:Y57"/>
    <mergeCell ref="AB57:AC57"/>
    <mergeCell ref="A59:O59"/>
    <mergeCell ref="Q59:AE59"/>
    <mergeCell ref="A53:B53"/>
    <mergeCell ref="C53:O53"/>
    <mergeCell ref="Q53:R53"/>
    <mergeCell ref="S53:AE53"/>
    <mergeCell ref="A54:B54"/>
    <mergeCell ref="C54:O54"/>
    <mergeCell ref="Q54:R54"/>
    <mergeCell ref="S54:AE54"/>
    <mergeCell ref="A55:B56"/>
    <mergeCell ref="C55:O55"/>
    <mergeCell ref="Q55:R56"/>
    <mergeCell ref="S55:AE55"/>
    <mergeCell ref="C56:O56"/>
    <mergeCell ref="S56:AE56"/>
    <mergeCell ref="A51:B51"/>
    <mergeCell ref="C51:O51"/>
    <mergeCell ref="Q51:R51"/>
    <mergeCell ref="S51:AE51"/>
    <mergeCell ref="A52:B52"/>
    <mergeCell ref="C52:D52"/>
    <mergeCell ref="H52:I52"/>
    <mergeCell ref="L52:M52"/>
    <mergeCell ref="Q52:R52"/>
    <mergeCell ref="S52:T52"/>
    <mergeCell ref="X52:Y52"/>
    <mergeCell ref="AB52:AC52"/>
    <mergeCell ref="A48:B48"/>
    <mergeCell ref="C48:G48"/>
    <mergeCell ref="H48:I48"/>
    <mergeCell ref="L48:M48"/>
    <mergeCell ref="Q48:R48"/>
    <mergeCell ref="S48:W48"/>
    <mergeCell ref="X48:Y48"/>
    <mergeCell ref="AB48:AC48"/>
    <mergeCell ref="A50:O50"/>
    <mergeCell ref="Q50:AE50"/>
    <mergeCell ref="A44:B44"/>
    <mergeCell ref="C44:O44"/>
    <mergeCell ref="Q44:R44"/>
    <mergeCell ref="S44:AE44"/>
    <mergeCell ref="A45:B45"/>
    <mergeCell ref="C45:O45"/>
    <mergeCell ref="Q45:R45"/>
    <mergeCell ref="S45:AE45"/>
    <mergeCell ref="A46:B47"/>
    <mergeCell ref="C46:O46"/>
    <mergeCell ref="Q46:R47"/>
    <mergeCell ref="S46:AE46"/>
    <mergeCell ref="C47:O47"/>
    <mergeCell ref="S47:AE47"/>
    <mergeCell ref="A42:B42"/>
    <mergeCell ref="C42:O42"/>
    <mergeCell ref="Q42:R42"/>
    <mergeCell ref="S42:AE42"/>
    <mergeCell ref="A43:B43"/>
    <mergeCell ref="C43:D43"/>
    <mergeCell ref="H43:I43"/>
    <mergeCell ref="L43:M43"/>
    <mergeCell ref="Q43:R43"/>
    <mergeCell ref="S43:T43"/>
    <mergeCell ref="X43:Y43"/>
    <mergeCell ref="AB43:AC43"/>
    <mergeCell ref="A39:B39"/>
    <mergeCell ref="C39:G39"/>
    <mergeCell ref="H39:I39"/>
    <mergeCell ref="L39:M39"/>
    <mergeCell ref="Q39:R39"/>
    <mergeCell ref="S39:W39"/>
    <mergeCell ref="X39:Y39"/>
    <mergeCell ref="AB39:AC39"/>
    <mergeCell ref="A41:O41"/>
    <mergeCell ref="Q41:AE41"/>
    <mergeCell ref="A36:B36"/>
    <mergeCell ref="C36:O36"/>
    <mergeCell ref="Q36:R36"/>
    <mergeCell ref="S36:AE36"/>
    <mergeCell ref="A37:B38"/>
    <mergeCell ref="C37:O37"/>
    <mergeCell ref="Q37:R38"/>
    <mergeCell ref="S37:AE37"/>
    <mergeCell ref="C38:O38"/>
    <mergeCell ref="S38:AE38"/>
    <mergeCell ref="A34:B34"/>
    <mergeCell ref="C34:D34"/>
    <mergeCell ref="H34:I34"/>
    <mergeCell ref="L34:M34"/>
    <mergeCell ref="Q34:R34"/>
    <mergeCell ref="S34:T34"/>
    <mergeCell ref="X34:Y34"/>
    <mergeCell ref="AB34:AC34"/>
    <mergeCell ref="A35:B35"/>
    <mergeCell ref="C35:O35"/>
    <mergeCell ref="Q35:R35"/>
    <mergeCell ref="S35:AE35"/>
    <mergeCell ref="Q30:R30"/>
    <mergeCell ref="S30:W30"/>
    <mergeCell ref="X30:Y30"/>
    <mergeCell ref="AB30:AC30"/>
    <mergeCell ref="A32:O32"/>
    <mergeCell ref="Q32:AE32"/>
    <mergeCell ref="A33:B33"/>
    <mergeCell ref="C33:O33"/>
    <mergeCell ref="Q33:R33"/>
    <mergeCell ref="S33:AE33"/>
    <mergeCell ref="C30:G30"/>
    <mergeCell ref="A30:B30"/>
    <mergeCell ref="H30:I30"/>
    <mergeCell ref="L30:M30"/>
    <mergeCell ref="Q25:R25"/>
    <mergeCell ref="S25:T25"/>
    <mergeCell ref="X25:Y25"/>
    <mergeCell ref="AB25:AC25"/>
    <mergeCell ref="Q26:R26"/>
    <mergeCell ref="S26:AE26"/>
    <mergeCell ref="Q27:R27"/>
    <mergeCell ref="S27:AE27"/>
    <mergeCell ref="Q28:R29"/>
    <mergeCell ref="S28:AE28"/>
    <mergeCell ref="S29:AE29"/>
    <mergeCell ref="S19:AE19"/>
    <mergeCell ref="S20:AE20"/>
    <mergeCell ref="Q21:R21"/>
    <mergeCell ref="S21:W21"/>
    <mergeCell ref="X21:Y21"/>
    <mergeCell ref="AB21:AC21"/>
    <mergeCell ref="Q23:AE23"/>
    <mergeCell ref="Q24:R24"/>
    <mergeCell ref="S24:AE24"/>
    <mergeCell ref="Q1:R1"/>
    <mergeCell ref="S1:X1"/>
    <mergeCell ref="Q2:AE2"/>
    <mergeCell ref="Q3:AE3"/>
    <mergeCell ref="Q5:AE5"/>
    <mergeCell ref="Q6:R6"/>
    <mergeCell ref="S6:AE6"/>
    <mergeCell ref="Q7:R7"/>
    <mergeCell ref="S7:T7"/>
    <mergeCell ref="X7:Y7"/>
    <mergeCell ref="AB7:AC7"/>
    <mergeCell ref="S8:AE8"/>
    <mergeCell ref="Q9:R9"/>
    <mergeCell ref="S9:AE9"/>
    <mergeCell ref="Q10:R11"/>
    <mergeCell ref="S10:AE10"/>
    <mergeCell ref="S11:AE11"/>
    <mergeCell ref="Q12:R12"/>
    <mergeCell ref="S12:W12"/>
    <mergeCell ref="X12:Y12"/>
    <mergeCell ref="AB12:AC12"/>
    <mergeCell ref="L25:M25"/>
    <mergeCell ref="A18:B18"/>
    <mergeCell ref="C19:O19"/>
    <mergeCell ref="A23:O23"/>
    <mergeCell ref="C16:D16"/>
    <mergeCell ref="L7:M7"/>
    <mergeCell ref="H7:I7"/>
    <mergeCell ref="C7:D7"/>
    <mergeCell ref="Q8:R8"/>
    <mergeCell ref="Q14:AE14"/>
    <mergeCell ref="C12:G12"/>
    <mergeCell ref="H12:I12"/>
    <mergeCell ref="L12:M12"/>
    <mergeCell ref="Q15:R15"/>
    <mergeCell ref="S15:AE15"/>
    <mergeCell ref="Q16:R16"/>
    <mergeCell ref="S16:T16"/>
    <mergeCell ref="X16:Y16"/>
    <mergeCell ref="AB16:AC16"/>
    <mergeCell ref="Q17:R17"/>
    <mergeCell ref="S17:AE17"/>
    <mergeCell ref="Q18:R18"/>
    <mergeCell ref="S18:AE18"/>
    <mergeCell ref="Q19:R20"/>
    <mergeCell ref="A27:B27"/>
    <mergeCell ref="C27:O27"/>
    <mergeCell ref="A28:B29"/>
    <mergeCell ref="C28:O28"/>
    <mergeCell ref="C29:O29"/>
    <mergeCell ref="A15:B15"/>
    <mergeCell ref="C15:O15"/>
    <mergeCell ref="A16:B16"/>
    <mergeCell ref="H16:I16"/>
    <mergeCell ref="L16:M16"/>
    <mergeCell ref="A21:B21"/>
    <mergeCell ref="H21:I21"/>
    <mergeCell ref="L21:M21"/>
    <mergeCell ref="A26:B26"/>
    <mergeCell ref="C25:D25"/>
    <mergeCell ref="C21:G21"/>
    <mergeCell ref="C26:O26"/>
    <mergeCell ref="C18:O18"/>
    <mergeCell ref="A19:B20"/>
    <mergeCell ref="C20:O20"/>
    <mergeCell ref="A24:B24"/>
    <mergeCell ref="C24:O24"/>
    <mergeCell ref="A25:B25"/>
    <mergeCell ref="H25:I25"/>
    <mergeCell ref="A1:B1"/>
    <mergeCell ref="A17:B17"/>
    <mergeCell ref="C17:O17"/>
    <mergeCell ref="A9:B9"/>
    <mergeCell ref="A6:B6"/>
    <mergeCell ref="A8:B8"/>
    <mergeCell ref="A5:O5"/>
    <mergeCell ref="C6:O6"/>
    <mergeCell ref="A7:B7"/>
    <mergeCell ref="A10:B11"/>
    <mergeCell ref="C10:O10"/>
    <mergeCell ref="C11:O11"/>
    <mergeCell ref="A2:O2"/>
    <mergeCell ref="C9:O9"/>
    <mergeCell ref="C8:O8"/>
    <mergeCell ref="A3:O3"/>
    <mergeCell ref="C1:H1"/>
    <mergeCell ref="A12:B12"/>
    <mergeCell ref="A14:O14"/>
  </mergeCells>
  <phoneticPr fontId="5"/>
  <conditionalFormatting sqref="C12:G12">
    <cfRule type="cellIs" dxfId="53" priority="1" operator="equal">
      <formula>"選択してください"</formula>
    </cfRule>
  </conditionalFormatting>
  <conditionalFormatting sqref="C21:G21">
    <cfRule type="cellIs" dxfId="52" priority="24" operator="equal">
      <formula>"選択してください"</formula>
    </cfRule>
  </conditionalFormatting>
  <conditionalFormatting sqref="C30:G30 C48:G48 C66:G66 C84:G84 C102:G102 C120:G120 C138:G138 C156:G156 C174:G174">
    <cfRule type="cellIs" dxfId="51" priority="29" operator="equal">
      <formula>"選択してください"</formula>
    </cfRule>
  </conditionalFormatting>
  <conditionalFormatting sqref="C39:G39">
    <cfRule type="cellIs" dxfId="50" priority="19" operator="equal">
      <formula>"選択してください"</formula>
    </cfRule>
  </conditionalFormatting>
  <conditionalFormatting sqref="C57:G57">
    <cfRule type="cellIs" dxfId="49" priority="17" operator="equal">
      <formula>"選択してください"</formula>
    </cfRule>
  </conditionalFormatting>
  <conditionalFormatting sqref="C75:G75">
    <cfRule type="cellIs" dxfId="48" priority="15" operator="equal">
      <formula>"選択してください"</formula>
    </cfRule>
  </conditionalFormatting>
  <conditionalFormatting sqref="C93:G93">
    <cfRule type="cellIs" dxfId="47" priority="13" operator="equal">
      <formula>"選択してください"</formula>
    </cfRule>
  </conditionalFormatting>
  <conditionalFormatting sqref="C111:G111">
    <cfRule type="cellIs" dxfId="46" priority="11" operator="equal">
      <formula>"選択してください"</formula>
    </cfRule>
  </conditionalFormatting>
  <conditionalFormatting sqref="C129:G129">
    <cfRule type="cellIs" dxfId="45" priority="9" operator="equal">
      <formula>"選択してください"</formula>
    </cfRule>
  </conditionalFormatting>
  <conditionalFormatting sqref="C147:G147">
    <cfRule type="cellIs" dxfId="44" priority="7" operator="equal">
      <formula>"選択してください"</formula>
    </cfRule>
  </conditionalFormatting>
  <conditionalFormatting sqref="C165:G165">
    <cfRule type="cellIs" dxfId="43" priority="5" operator="equal">
      <formula>"選択してください"</formula>
    </cfRule>
  </conditionalFormatting>
  <conditionalFormatting sqref="C183:G183">
    <cfRule type="cellIs" dxfId="42" priority="3" operator="equal">
      <formula>"選択してください"</formula>
    </cfRule>
  </conditionalFormatting>
  <conditionalFormatting sqref="S12:W12">
    <cfRule type="cellIs" dxfId="41" priority="20" operator="equal">
      <formula>"選択してください"</formula>
    </cfRule>
  </conditionalFormatting>
  <conditionalFormatting sqref="S21:W21">
    <cfRule type="cellIs" dxfId="40" priority="21" operator="equal">
      <formula>"選択してください"</formula>
    </cfRule>
  </conditionalFormatting>
  <conditionalFormatting sqref="S30:W30 S48:W48 S66:W66 S84:W84 S102:W102 S120:W120 S138:W138 S156:W156 S174:W174">
    <cfRule type="cellIs" dxfId="39" priority="22" operator="equal">
      <formula>"選択してください"</formula>
    </cfRule>
  </conditionalFormatting>
  <conditionalFormatting sqref="S39:W39">
    <cfRule type="cellIs" dxfId="38" priority="18" operator="equal">
      <formula>"選択してください"</formula>
    </cfRule>
  </conditionalFormatting>
  <conditionalFormatting sqref="S57:W57">
    <cfRule type="cellIs" dxfId="37" priority="16" operator="equal">
      <formula>"選択してください"</formula>
    </cfRule>
  </conditionalFormatting>
  <conditionalFormatting sqref="S75:W75">
    <cfRule type="cellIs" dxfId="36" priority="14" operator="equal">
      <formula>"選択してください"</formula>
    </cfRule>
  </conditionalFormatting>
  <conditionalFormatting sqref="S93:W93">
    <cfRule type="cellIs" dxfId="35" priority="12" operator="equal">
      <formula>"選択してください"</formula>
    </cfRule>
  </conditionalFormatting>
  <conditionalFormatting sqref="S111:W111">
    <cfRule type="cellIs" dxfId="34" priority="10" operator="equal">
      <formula>"選択してください"</formula>
    </cfRule>
  </conditionalFormatting>
  <conditionalFormatting sqref="S129:W129">
    <cfRule type="cellIs" dxfId="33" priority="8" operator="equal">
      <formula>"選択してください"</formula>
    </cfRule>
  </conditionalFormatting>
  <conditionalFormatting sqref="S147:W147">
    <cfRule type="cellIs" dxfId="32" priority="6" operator="equal">
      <formula>"選択してください"</formula>
    </cfRule>
  </conditionalFormatting>
  <conditionalFormatting sqref="S165:W165">
    <cfRule type="cellIs" dxfId="31" priority="4" operator="equal">
      <formula>"選択してください"</formula>
    </cfRule>
  </conditionalFormatting>
  <conditionalFormatting sqref="S183:W183">
    <cfRule type="cellIs" dxfId="30" priority="2" operator="equal">
      <formula>"選択してください"</formula>
    </cfRule>
  </conditionalFormatting>
  <dataValidations count="6">
    <dataValidation type="list" allowBlank="1" showInputMessage="1" showErrorMessage="1" sqref="C29:O29 C20:O20 C11:O11 S29:AE29 S20:AE20 S11:AE11 C47:O47 C38:O38 S47:AE47 S38:AE38 C65:O65 C56:O56 S65:AE65 S56:AE56 C83:O83 C74:O74 S83:AE83 S74:AE74 C101:O101 C92:O92 S101:AE101 S92:AE92 C119:O119 C110:O110 S119:AE119 S110:AE110 C137:O137 C128:O128 S137:AE137 S128:AE128 C155:O155 C146:O146 S155:AE155 S146:AE146 C173:O173 C164:O164 S173:AE173 S164:AE164 C182:O182 S182:AE182" xr:uid="{DAA0085C-6999-4D83-A5B1-C12E69B4234A}">
      <formula1>"ITSSレベル4,ITSSレベル3,ITSSレベル2,ITSSレベル1"</formula1>
    </dataValidation>
    <dataValidation type="list" allowBlank="1" showInputMessage="1" showErrorMessage="1" sqref="F25 F16 F7 V25 V16 V7 F43 F34 V43 V34 F61 F52 V61 V52 F79 F70 V79 V70 F97 F88 V97 V88 F115 F106 V115 V106 F133 F124 V133 V124 F151 F142 V151 V142 F169 F160 V169 V160 F178 V178" xr:uid="{E8BA77E0-01D8-4558-9580-F63FB8DBE199}">
      <formula1>"1,2,3,4,5,6,7,8,9,10,11,12"</formula1>
    </dataValidation>
    <dataValidation type="list" allowBlank="1" showInputMessage="1" showErrorMessage="1" sqref="S30 C21 S183 S12 S21 C30 C48 C39 S39 S48 S66 C57 S57 C66 C84 C75 S75 S84 S102 C93 S93 C102 C120 C111 S111 S120 S138 C129 S129 C138 C156 C147 S147 S156 S174 C165 S165 C174 C183 C12" xr:uid="{F34404F9-187E-4D44-8FA0-BE37379D94B5}">
      <formula1>"選択してください,現在も開催中,開催終了"</formula1>
    </dataValidation>
    <dataValidation type="list" allowBlank="1" showInputMessage="1" showErrorMessage="1" sqref="C25:D25 C178:D178 S178:T178 C142:D142 S151:T151 S142:T142 C151:D151 C106:D106 S115:T115 S106:T106 C115:D115 C70:D70 S79:T79 S70:T70 C79:D79 C34:D34 S43:T43 S34:T34 C43:D43 C16:D16 C7:D7 S25:T25 S16:T16 S7:T7 C52:D52 S61:T61 S52:T52 C61:D61 C88:D88 S97:T97 S88:T88 C97:D97 C124:D124 S133:T133 S124:T124 C133:D133 C160:D160 S169:T169 S160:T160 C169:D169" xr:uid="{ABA122E0-B38E-422F-B168-18023B9CEC21}">
      <formula1>$B$196:$B$421</formula1>
    </dataValidation>
    <dataValidation imeMode="hiragana" allowBlank="1" showInputMessage="1" showErrorMessage="1" sqref="C15:O15 C17:O18 C24:O24 C26:O27 C6:O6 C8:O9 S15:AE15 S17:AE18 S24:AE24 S26:AE27 S6:AE6 S8:AE9 C33:O33 C35:O36 C42:O42 C44:O45 S33:AE33 S35:AE36 S42:AE42 S44:AE45 C51:O51 C53:O54 C60:O60 C62:O63 S51:AE51 S53:AE54 S60:AE60 S62:AE63 C69:O69 C71:O72 C78:O78 C80:O81 S69:AE69 S71:AE72 S78:AE78 S80:AE81 C87:O87 C89:O90 C96:O96 C98:O99 S87:AE87 S89:AE90 S96:AE96 S98:AE99 C105:O105 C107:O108 C114:O114 C116:O117 S105:AE105 S107:AE108 S114:AE114 S116:AE117 C123:O123 C125:O126 C132:O132 C134:O135 S123:AE123 S125:AE126 S132:AE132 S134:AE135 C141:O141 C143:O144 C150:O150 C152:O153 S141:AE141 S143:AE144 S150:AE150 S152:AE153 C159:O159 C161:O162 C168:O168 C170:O171 S159:AE159 S161:AE162 S168:AE168 S170:AE171 C177:O177 C179:O180 S177:AE177 S179:AE180" xr:uid="{157FE56C-D8B8-4F2A-BB1C-909CD43B5945}"/>
    <dataValidation imeMode="off" allowBlank="1" showInputMessage="1" showErrorMessage="1" sqref="J16 N16 N21 J21 J25 N25 J30 AD30 J7 Z183 N12 J12 Z16 AD16 AD21 Z21 Z25 AD25 Z30 Z12 Z7 AD7 AD12 N30 J34 N34 N39 J39 J43 N43 AD48 Z48 Z34 AD34 AD39 Z39 Z43 AD43 N48 J48 J52 N52 N57 J57 J61 N61 Z66 N66 Z52 AD52 AD57 Z57 Z61 AD61 J66 AD66 J70 N70 N75 J75 J79 N79 N84 J84 Z70 AD70 AD75 Z75 Z79 AD79 AD84 Z84 J88 N88 N93 J93 J97 N97 J102 AD102 Z88 AD88 AD93 Z93 Z97 AD97 Z102 N102 J106 N106 N111 J111 J115 N115 AD120 Z120 Z106 AD106 AD111 Z111 Z115 AD115 N120 J120 J124 N124 N129 J129 J133 N133 Z138 N138 Z124 AD124 AD129 Z129 Z133 AD133 J138 AD138 J142 N142 N147 J147 J151 N151 N156 J156 Z142 AD142 AD147 Z147 Z151 AD151 AD156 Z156 J160 N160 N165 J165 J169 N169 J174 AD174 Z160 AD160 AD165 Z165 Z169 AD169 Z174 N174 J178 N178 N183 J183 Z178 AD178 AD183 N7" xr:uid="{9E2CDBC5-9D81-408B-8C93-1F6AAB6F0CC8}"/>
  </dataValidations>
  <pageMargins left="0.59055118110236227" right="0.39370078740157483" top="0.47244094488188981" bottom="0.15748031496062992" header="0.31496062992125984" footer="0.15748031496062992"/>
  <pageSetup paperSize="9" scale="84" fitToHeight="0" orientation="portrait" cellComments="asDisplayed" horizontalDpi="300" verticalDpi="300" r:id="rId1"/>
  <headerFooter>
    <oddHeader>&amp;R&amp;"ＭＳ Ｐ明朝,標準"&amp;9（&amp;P／&amp;N）</oddHeader>
  </headerFooter>
  <rowBreaks count="1" manualBreakCount="1">
    <brk id="31" max="14"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theme="9" tint="0.59999389629810485"/>
  </sheetPr>
  <dimension ref="A1:AS376"/>
  <sheetViews>
    <sheetView showGridLines="0" view="pageBreakPreview" zoomScaleNormal="100" zoomScaleSheetLayoutView="100" workbookViewId="0">
      <selection sqref="A1:B1"/>
    </sheetView>
  </sheetViews>
  <sheetFormatPr defaultColWidth="9" defaultRowHeight="13.5"/>
  <cols>
    <col min="1" max="1" width="6.125" style="16" customWidth="1"/>
    <col min="2" max="3" width="6.625" style="16" customWidth="1"/>
    <col min="4" max="4" width="3.875" style="16" customWidth="1"/>
    <col min="5" max="5" width="9.125" style="16" customWidth="1"/>
    <col min="6" max="6" width="5.625" style="16" customWidth="1"/>
    <col min="7" max="7" width="7.5" style="16" customWidth="1"/>
    <col min="8" max="8" width="4.375" style="16" customWidth="1"/>
    <col min="9" max="10" width="5.625" style="16" customWidth="1"/>
    <col min="11" max="12" width="6.125" style="16" customWidth="1"/>
    <col min="13" max="13" width="3" style="16" customWidth="1"/>
    <col min="14" max="14" width="4.375" style="16" customWidth="1"/>
    <col min="15" max="15" width="2.75" style="16" customWidth="1"/>
    <col min="16" max="16" width="4.125" style="16" customWidth="1"/>
    <col min="17" max="17" width="3.5" style="16" customWidth="1"/>
    <col min="18" max="18" width="57.875" style="16" customWidth="1"/>
    <col min="19" max="19" width="6.125" style="16" customWidth="1"/>
    <col min="20" max="21" width="6.625" style="16" customWidth="1"/>
    <col min="22" max="22" width="9.125" style="16" customWidth="1"/>
    <col min="23" max="27" width="5.625" style="16" customWidth="1"/>
    <col min="28" max="29" width="6.125" style="16" customWidth="1"/>
    <col min="30" max="32" width="5.625" style="16" customWidth="1"/>
    <col min="33" max="33" width="1.75" style="16" customWidth="1"/>
    <col min="34" max="34" width="1.625" style="16" customWidth="1"/>
    <col min="35" max="35" width="1.75" style="16" customWidth="1"/>
    <col min="36" max="16384" width="9" style="16"/>
  </cols>
  <sheetData>
    <row r="1" spans="1:45" s="1" customFormat="1" ht="17.25" customHeight="1">
      <c r="A1" s="709" t="s">
        <v>175</v>
      </c>
      <c r="B1" s="710"/>
      <c r="C1" s="711" t="str">
        <f>IF('01_1応募者の概要'!C9=0,"自動表示です",'01_1応募者の概要'!C9)</f>
        <v>自動表示です</v>
      </c>
      <c r="D1" s="712"/>
      <c r="E1" s="712"/>
      <c r="F1" s="712"/>
      <c r="G1" s="713"/>
      <c r="H1" s="262"/>
      <c r="I1" s="262"/>
      <c r="J1" s="262"/>
      <c r="K1" s="262"/>
      <c r="L1" s="262"/>
      <c r="M1" s="173"/>
      <c r="N1" s="173"/>
      <c r="O1" s="173"/>
      <c r="P1" s="228"/>
      <c r="Q1" s="174" t="str">
        <f>'01_1応募者の概要'!L1&amp;'01_1応募者の概要'!N1</f>
        <v>様式第１号(R8用)</v>
      </c>
      <c r="R1" s="41"/>
      <c r="S1" s="339" t="s">
        <v>198</v>
      </c>
      <c r="T1" s="340"/>
      <c r="U1" s="340"/>
      <c r="V1" s="340"/>
      <c r="W1" s="340"/>
      <c r="X1" s="340"/>
      <c r="Y1" s="340"/>
      <c r="Z1" s="340"/>
      <c r="AA1" s="340"/>
      <c r="AB1" s="340"/>
      <c r="AC1" s="340"/>
      <c r="AD1" s="923" t="s">
        <v>47</v>
      </c>
      <c r="AE1" s="923"/>
      <c r="AF1" s="923"/>
      <c r="AG1" s="195"/>
      <c r="AH1" s="195"/>
      <c r="AI1" s="195"/>
      <c r="AJ1" s="41"/>
      <c r="AK1" s="41"/>
      <c r="AL1" s="41"/>
      <c r="AM1" s="41"/>
      <c r="AN1" s="41"/>
      <c r="AO1" s="41"/>
      <c r="AP1" s="41"/>
      <c r="AQ1" s="41"/>
      <c r="AR1" s="41"/>
      <c r="AS1" s="41"/>
    </row>
    <row r="2" spans="1:45" s="1" customFormat="1" ht="17.25" customHeight="1">
      <c r="A2" s="922" t="s">
        <v>127</v>
      </c>
      <c r="B2" s="922"/>
      <c r="C2" s="922"/>
      <c r="D2" s="922"/>
      <c r="E2" s="922"/>
      <c r="F2" s="922"/>
      <c r="G2" s="922"/>
      <c r="H2" s="922"/>
      <c r="I2" s="922"/>
      <c r="J2" s="922"/>
      <c r="K2" s="922"/>
      <c r="L2" s="922"/>
      <c r="M2" s="922"/>
      <c r="N2" s="922"/>
      <c r="O2" s="922"/>
      <c r="P2" s="922"/>
      <c r="Q2" s="922"/>
      <c r="R2" s="341"/>
      <c r="S2" s="342" t="s">
        <v>127</v>
      </c>
      <c r="T2" s="343"/>
      <c r="U2" s="343"/>
      <c r="V2" s="343"/>
      <c r="W2" s="343"/>
      <c r="X2" s="343"/>
      <c r="Y2" s="343"/>
      <c r="Z2" s="343"/>
      <c r="AA2" s="343"/>
      <c r="AB2" s="343"/>
      <c r="AC2" s="343"/>
      <c r="AD2" s="343"/>
      <c r="AE2" s="343"/>
      <c r="AF2" s="343"/>
      <c r="AG2" s="343"/>
      <c r="AH2" s="343"/>
      <c r="AI2" s="343"/>
      <c r="AJ2" s="341"/>
      <c r="AK2" s="341"/>
      <c r="AL2" s="341"/>
      <c r="AM2" s="341"/>
      <c r="AN2" s="341"/>
      <c r="AO2" s="341"/>
      <c r="AP2" s="341"/>
      <c r="AQ2" s="341"/>
      <c r="AR2" s="341"/>
      <c r="AS2" s="341"/>
    </row>
    <row r="3" spans="1:45" s="1" customFormat="1" ht="18" customHeight="1">
      <c r="A3" s="877" t="s">
        <v>112</v>
      </c>
      <c r="B3" s="877"/>
      <c r="C3" s="877"/>
      <c r="D3" s="877"/>
      <c r="E3" s="877"/>
      <c r="F3" s="877"/>
      <c r="G3" s="877"/>
      <c r="H3" s="877"/>
      <c r="I3" s="877"/>
      <c r="J3" s="877"/>
      <c r="K3" s="877"/>
      <c r="L3" s="877"/>
      <c r="M3" s="877"/>
      <c r="N3" s="877"/>
      <c r="O3" s="877"/>
      <c r="P3" s="877"/>
      <c r="Q3" s="877"/>
      <c r="R3" s="41"/>
      <c r="S3" s="924" t="s">
        <v>112</v>
      </c>
      <c r="T3" s="924"/>
      <c r="U3" s="924"/>
      <c r="V3" s="924"/>
      <c r="W3" s="924"/>
      <c r="X3" s="924"/>
      <c r="Y3" s="924"/>
      <c r="Z3" s="924"/>
      <c r="AA3" s="924"/>
      <c r="AB3" s="924"/>
      <c r="AC3" s="924"/>
      <c r="AD3" s="924"/>
      <c r="AE3" s="924"/>
      <c r="AF3" s="924"/>
      <c r="AG3" s="195"/>
      <c r="AH3" s="195"/>
      <c r="AI3" s="195"/>
      <c r="AJ3" s="41"/>
      <c r="AK3" s="41"/>
      <c r="AL3" s="41"/>
      <c r="AM3" s="41"/>
      <c r="AN3" s="41"/>
      <c r="AO3" s="41"/>
      <c r="AP3" s="41"/>
      <c r="AQ3" s="41"/>
      <c r="AR3" s="41"/>
      <c r="AS3" s="41"/>
    </row>
    <row r="4" spans="1:45" s="1" customFormat="1" ht="54.95" customHeight="1">
      <c r="A4" s="394" t="s">
        <v>89</v>
      </c>
      <c r="B4" s="395"/>
      <c r="C4" s="410"/>
      <c r="D4" s="411"/>
      <c r="E4" s="411"/>
      <c r="F4" s="411"/>
      <c r="G4" s="411"/>
      <c r="H4" s="411"/>
      <c r="I4" s="411"/>
      <c r="J4" s="411"/>
      <c r="K4" s="411"/>
      <c r="L4" s="411"/>
      <c r="M4" s="411"/>
      <c r="N4" s="411"/>
      <c r="O4" s="411"/>
      <c r="P4" s="411"/>
      <c r="Q4" s="412"/>
      <c r="R4" s="41"/>
      <c r="S4" s="833" t="s">
        <v>89</v>
      </c>
      <c r="T4" s="834"/>
      <c r="U4" s="925" t="s">
        <v>179</v>
      </c>
      <c r="V4" s="926"/>
      <c r="W4" s="926"/>
      <c r="X4" s="926"/>
      <c r="Y4" s="926"/>
      <c r="Z4" s="926"/>
      <c r="AA4" s="926"/>
      <c r="AB4" s="926"/>
      <c r="AC4" s="926"/>
      <c r="AD4" s="926"/>
      <c r="AE4" s="926"/>
      <c r="AF4" s="927"/>
      <c r="AG4" s="199"/>
      <c r="AH4" s="199"/>
      <c r="AI4" s="195"/>
      <c r="AJ4" s="344"/>
      <c r="AK4" s="344"/>
      <c r="AL4" s="344"/>
      <c r="AM4" s="344"/>
      <c r="AN4" s="344"/>
      <c r="AO4" s="344"/>
      <c r="AP4" s="41"/>
      <c r="AQ4" s="41"/>
      <c r="AR4" s="41"/>
      <c r="AS4" s="41"/>
    </row>
    <row r="5" spans="1:45" s="1" customFormat="1" ht="54.95" customHeight="1">
      <c r="A5" s="394" t="s">
        <v>90</v>
      </c>
      <c r="B5" s="395"/>
      <c r="C5" s="410"/>
      <c r="D5" s="411"/>
      <c r="E5" s="411"/>
      <c r="F5" s="411"/>
      <c r="G5" s="411"/>
      <c r="H5" s="411"/>
      <c r="I5" s="411"/>
      <c r="J5" s="411"/>
      <c r="K5" s="411"/>
      <c r="L5" s="411"/>
      <c r="M5" s="411"/>
      <c r="N5" s="411"/>
      <c r="O5" s="411"/>
      <c r="P5" s="411"/>
      <c r="Q5" s="412"/>
      <c r="R5" s="41"/>
      <c r="S5" s="833" t="s">
        <v>90</v>
      </c>
      <c r="T5" s="834"/>
      <c r="U5" s="925" t="s">
        <v>180</v>
      </c>
      <c r="V5" s="926"/>
      <c r="W5" s="926"/>
      <c r="X5" s="926"/>
      <c r="Y5" s="926"/>
      <c r="Z5" s="926"/>
      <c r="AA5" s="926"/>
      <c r="AB5" s="926"/>
      <c r="AC5" s="926"/>
      <c r="AD5" s="926"/>
      <c r="AE5" s="926"/>
      <c r="AF5" s="927"/>
      <c r="AG5" s="199"/>
      <c r="AH5" s="199"/>
      <c r="AI5" s="195"/>
      <c r="AJ5" s="344"/>
      <c r="AK5" s="344"/>
      <c r="AL5" s="344"/>
      <c r="AM5" s="344"/>
      <c r="AN5" s="344"/>
      <c r="AO5" s="344"/>
      <c r="AP5" s="41"/>
      <c r="AQ5" s="41"/>
      <c r="AR5" s="41"/>
      <c r="AS5" s="41"/>
    </row>
    <row r="6" spans="1:45" ht="19.5" customHeight="1">
      <c r="A6" s="369" t="s">
        <v>76</v>
      </c>
      <c r="B6" s="370"/>
      <c r="C6" s="984" t="s">
        <v>77</v>
      </c>
      <c r="D6" s="985"/>
      <c r="E6" s="263" t="s">
        <v>78</v>
      </c>
      <c r="F6" s="565"/>
      <c r="G6" s="565"/>
      <c r="H6" s="565"/>
      <c r="I6" s="565"/>
      <c r="J6" s="565"/>
      <c r="K6" s="565"/>
      <c r="L6" s="565"/>
      <c r="M6" s="565"/>
      <c r="N6" s="565"/>
      <c r="O6" s="565"/>
      <c r="P6" s="565"/>
      <c r="Q6" s="566"/>
      <c r="R6" s="344"/>
      <c r="S6" s="842" t="s">
        <v>76</v>
      </c>
      <c r="T6" s="843"/>
      <c r="U6" s="930" t="s">
        <v>77</v>
      </c>
      <c r="V6" s="280" t="s">
        <v>78</v>
      </c>
      <c r="W6" s="932" t="s">
        <v>181</v>
      </c>
      <c r="X6" s="932"/>
      <c r="Y6" s="932"/>
      <c r="Z6" s="932"/>
      <c r="AA6" s="932"/>
      <c r="AB6" s="932"/>
      <c r="AC6" s="932"/>
      <c r="AD6" s="932"/>
      <c r="AE6" s="932"/>
      <c r="AF6" s="933"/>
      <c r="AG6" s="199"/>
      <c r="AH6" s="199"/>
      <c r="AI6" s="199"/>
      <c r="AJ6" s="344"/>
      <c r="AK6" s="344"/>
      <c r="AL6" s="344"/>
      <c r="AM6" s="344"/>
      <c r="AN6" s="344"/>
      <c r="AO6" s="344"/>
      <c r="AP6" s="344"/>
      <c r="AQ6" s="344"/>
      <c r="AR6" s="344"/>
      <c r="AS6" s="344"/>
    </row>
    <row r="7" spans="1:45" ht="19.5" customHeight="1">
      <c r="A7" s="371"/>
      <c r="B7" s="372"/>
      <c r="C7" s="986"/>
      <c r="D7" s="987"/>
      <c r="E7" s="264" t="s">
        <v>79</v>
      </c>
      <c r="F7" s="570"/>
      <c r="G7" s="570"/>
      <c r="H7" s="570"/>
      <c r="I7" s="570"/>
      <c r="J7" s="570"/>
      <c r="K7" s="570"/>
      <c r="L7" s="570"/>
      <c r="M7" s="570"/>
      <c r="N7" s="570"/>
      <c r="O7" s="570"/>
      <c r="P7" s="570"/>
      <c r="Q7" s="571"/>
      <c r="R7" s="344"/>
      <c r="S7" s="928"/>
      <c r="T7" s="929"/>
      <c r="U7" s="931"/>
      <c r="V7" s="281" t="s">
        <v>79</v>
      </c>
      <c r="W7" s="934" t="s">
        <v>182</v>
      </c>
      <c r="X7" s="934"/>
      <c r="Y7" s="934"/>
      <c r="Z7" s="934"/>
      <c r="AA7" s="934"/>
      <c r="AB7" s="934"/>
      <c r="AC7" s="934"/>
      <c r="AD7" s="934"/>
      <c r="AE7" s="934"/>
      <c r="AF7" s="834"/>
      <c r="AG7" s="199"/>
      <c r="AH7" s="199"/>
      <c r="AI7" s="199"/>
      <c r="AJ7" s="344"/>
      <c r="AK7" s="344"/>
      <c r="AL7" s="344"/>
      <c r="AM7" s="344"/>
      <c r="AN7" s="344"/>
      <c r="AO7" s="344"/>
      <c r="AP7" s="344"/>
      <c r="AQ7" s="344"/>
      <c r="AR7" s="344"/>
      <c r="AS7" s="344"/>
    </row>
    <row r="8" spans="1:45" s="1" customFormat="1" ht="12" customHeight="1">
      <c r="A8" s="371"/>
      <c r="B8" s="372"/>
      <c r="C8" s="878" t="s">
        <v>91</v>
      </c>
      <c r="D8" s="879"/>
      <c r="E8" s="880"/>
      <c r="F8" s="881"/>
      <c r="G8" s="881"/>
      <c r="H8" s="881"/>
      <c r="I8" s="881"/>
      <c r="J8" s="882"/>
      <c r="K8" s="867" t="s">
        <v>19</v>
      </c>
      <c r="L8" s="869"/>
      <c r="M8" s="869"/>
      <c r="N8" s="869"/>
      <c r="O8" s="869"/>
      <c r="P8" s="869"/>
      <c r="Q8" s="870"/>
      <c r="R8" s="41"/>
      <c r="S8" s="928"/>
      <c r="T8" s="929"/>
      <c r="U8" s="935" t="s">
        <v>91</v>
      </c>
      <c r="V8" s="936"/>
      <c r="W8" s="937" t="s">
        <v>183</v>
      </c>
      <c r="X8" s="937"/>
      <c r="Y8" s="937"/>
      <c r="Z8" s="937"/>
      <c r="AA8" s="938"/>
      <c r="AB8" s="939" t="s">
        <v>19</v>
      </c>
      <c r="AC8" s="941" t="s">
        <v>184</v>
      </c>
      <c r="AD8" s="941"/>
      <c r="AE8" s="941"/>
      <c r="AF8" s="942"/>
      <c r="AG8" s="195"/>
      <c r="AH8" s="195"/>
      <c r="AI8" s="195"/>
      <c r="AJ8" s="41"/>
      <c r="AK8" s="41"/>
      <c r="AL8" s="41"/>
      <c r="AM8" s="41"/>
      <c r="AN8" s="41"/>
      <c r="AO8" s="41"/>
      <c r="AP8" s="41"/>
      <c r="AQ8" s="41"/>
      <c r="AR8" s="41"/>
      <c r="AS8" s="41"/>
    </row>
    <row r="9" spans="1:45" s="1" customFormat="1" ht="20.100000000000001" customHeight="1">
      <c r="A9" s="373"/>
      <c r="B9" s="374"/>
      <c r="C9" s="886" t="s">
        <v>96</v>
      </c>
      <c r="D9" s="887"/>
      <c r="E9" s="888"/>
      <c r="F9" s="873"/>
      <c r="G9" s="873"/>
      <c r="H9" s="873"/>
      <c r="I9" s="873"/>
      <c r="J9" s="874"/>
      <c r="K9" s="868"/>
      <c r="L9" s="871"/>
      <c r="M9" s="871"/>
      <c r="N9" s="871"/>
      <c r="O9" s="871"/>
      <c r="P9" s="871"/>
      <c r="Q9" s="872"/>
      <c r="R9" s="41"/>
      <c r="S9" s="844"/>
      <c r="T9" s="845"/>
      <c r="U9" s="945" t="s">
        <v>96</v>
      </c>
      <c r="V9" s="946"/>
      <c r="W9" s="947" t="s">
        <v>185</v>
      </c>
      <c r="X9" s="947"/>
      <c r="Y9" s="947"/>
      <c r="Z9" s="947"/>
      <c r="AA9" s="948"/>
      <c r="AB9" s="940"/>
      <c r="AC9" s="943"/>
      <c r="AD9" s="943"/>
      <c r="AE9" s="943"/>
      <c r="AF9" s="944"/>
      <c r="AG9" s="195"/>
      <c r="AH9" s="195"/>
      <c r="AI9" s="195"/>
      <c r="AJ9" s="41"/>
      <c r="AK9" s="41"/>
      <c r="AL9" s="41"/>
      <c r="AM9" s="41"/>
      <c r="AN9" s="41"/>
      <c r="AO9" s="41"/>
      <c r="AP9" s="41"/>
      <c r="AQ9" s="41"/>
      <c r="AR9" s="41"/>
      <c r="AS9" s="41"/>
    </row>
    <row r="10" spans="1:45" ht="19.5" customHeight="1">
      <c r="A10" s="369" t="s">
        <v>80</v>
      </c>
      <c r="B10" s="370"/>
      <c r="C10" s="984" t="s">
        <v>77</v>
      </c>
      <c r="D10" s="985"/>
      <c r="E10" s="263" t="s">
        <v>78</v>
      </c>
      <c r="F10" s="565"/>
      <c r="G10" s="565"/>
      <c r="H10" s="565"/>
      <c r="I10" s="565"/>
      <c r="J10" s="565"/>
      <c r="K10" s="565"/>
      <c r="L10" s="565"/>
      <c r="M10" s="565"/>
      <c r="N10" s="565"/>
      <c r="O10" s="565"/>
      <c r="P10" s="565"/>
      <c r="Q10" s="566"/>
      <c r="R10" s="344"/>
      <c r="S10" s="842" t="s">
        <v>80</v>
      </c>
      <c r="T10" s="843"/>
      <c r="U10" s="930" t="s">
        <v>77</v>
      </c>
      <c r="V10" s="280" t="s">
        <v>78</v>
      </c>
      <c r="W10" s="932" t="s">
        <v>181</v>
      </c>
      <c r="X10" s="932"/>
      <c r="Y10" s="932"/>
      <c r="Z10" s="932"/>
      <c r="AA10" s="932"/>
      <c r="AB10" s="932"/>
      <c r="AC10" s="932"/>
      <c r="AD10" s="932"/>
      <c r="AE10" s="932"/>
      <c r="AF10" s="933"/>
      <c r="AG10" s="199"/>
      <c r="AH10" s="199"/>
      <c r="AI10" s="199"/>
      <c r="AJ10" s="344"/>
      <c r="AK10" s="344"/>
      <c r="AL10" s="344"/>
      <c r="AM10" s="344"/>
      <c r="AN10" s="344"/>
      <c r="AO10" s="344"/>
      <c r="AP10" s="344"/>
      <c r="AQ10" s="344"/>
      <c r="AR10" s="344"/>
      <c r="AS10" s="344"/>
    </row>
    <row r="11" spans="1:45" ht="19.5" customHeight="1">
      <c r="A11" s="371"/>
      <c r="B11" s="372"/>
      <c r="C11" s="986"/>
      <c r="D11" s="987"/>
      <c r="E11" s="264" t="s">
        <v>79</v>
      </c>
      <c r="F11" s="570"/>
      <c r="G11" s="570"/>
      <c r="H11" s="570"/>
      <c r="I11" s="570"/>
      <c r="J11" s="570"/>
      <c r="K11" s="570"/>
      <c r="L11" s="570"/>
      <c r="M11" s="570"/>
      <c r="N11" s="570"/>
      <c r="O11" s="570"/>
      <c r="P11" s="570"/>
      <c r="Q11" s="571"/>
      <c r="R11" s="344"/>
      <c r="S11" s="928"/>
      <c r="T11" s="929"/>
      <c r="U11" s="931"/>
      <c r="V11" s="281" t="s">
        <v>79</v>
      </c>
      <c r="W11" s="934" t="s">
        <v>182</v>
      </c>
      <c r="X11" s="934"/>
      <c r="Y11" s="934"/>
      <c r="Z11" s="934"/>
      <c r="AA11" s="934"/>
      <c r="AB11" s="934"/>
      <c r="AC11" s="934"/>
      <c r="AD11" s="934"/>
      <c r="AE11" s="934"/>
      <c r="AF11" s="834"/>
      <c r="AG11" s="199"/>
      <c r="AH11" s="199"/>
      <c r="AI11" s="199"/>
      <c r="AJ11" s="344"/>
      <c r="AK11" s="344"/>
      <c r="AL11" s="344"/>
      <c r="AM11" s="344"/>
      <c r="AN11" s="344"/>
      <c r="AO11" s="344"/>
      <c r="AP11" s="344"/>
      <c r="AQ11" s="344"/>
      <c r="AR11" s="344"/>
      <c r="AS11" s="344"/>
    </row>
    <row r="12" spans="1:45" s="1" customFormat="1" ht="12" customHeight="1">
      <c r="A12" s="371"/>
      <c r="B12" s="372"/>
      <c r="C12" s="878" t="s">
        <v>92</v>
      </c>
      <c r="D12" s="879"/>
      <c r="E12" s="880"/>
      <c r="F12" s="881"/>
      <c r="G12" s="881"/>
      <c r="H12" s="881"/>
      <c r="I12" s="881"/>
      <c r="J12" s="882"/>
      <c r="K12" s="867" t="s">
        <v>19</v>
      </c>
      <c r="L12" s="869"/>
      <c r="M12" s="869"/>
      <c r="N12" s="869"/>
      <c r="O12" s="869"/>
      <c r="P12" s="869"/>
      <c r="Q12" s="870"/>
      <c r="R12" s="41"/>
      <c r="S12" s="928"/>
      <c r="T12" s="929"/>
      <c r="U12" s="949" t="s">
        <v>92</v>
      </c>
      <c r="V12" s="950"/>
      <c r="W12" s="937" t="s">
        <v>183</v>
      </c>
      <c r="X12" s="937"/>
      <c r="Y12" s="937"/>
      <c r="Z12" s="937"/>
      <c r="AA12" s="938"/>
      <c r="AB12" s="939" t="s">
        <v>19</v>
      </c>
      <c r="AC12" s="941" t="s">
        <v>186</v>
      </c>
      <c r="AD12" s="941"/>
      <c r="AE12" s="941"/>
      <c r="AF12" s="942"/>
      <c r="AG12" s="195"/>
      <c r="AH12" s="195"/>
      <c r="AI12" s="195"/>
      <c r="AJ12" s="41"/>
      <c r="AK12" s="41"/>
      <c r="AL12" s="41"/>
      <c r="AM12" s="41"/>
      <c r="AN12" s="41"/>
      <c r="AO12" s="41"/>
      <c r="AP12" s="41"/>
      <c r="AQ12" s="41"/>
      <c r="AR12" s="41"/>
      <c r="AS12" s="41"/>
    </row>
    <row r="13" spans="1:45" s="1" customFormat="1" ht="20.100000000000001" customHeight="1">
      <c r="A13" s="373"/>
      <c r="B13" s="374"/>
      <c r="C13" s="886" t="s">
        <v>96</v>
      </c>
      <c r="D13" s="887"/>
      <c r="E13" s="888"/>
      <c r="F13" s="873"/>
      <c r="G13" s="873"/>
      <c r="H13" s="873"/>
      <c r="I13" s="873"/>
      <c r="J13" s="874"/>
      <c r="K13" s="868"/>
      <c r="L13" s="871"/>
      <c r="M13" s="871"/>
      <c r="N13" s="871"/>
      <c r="O13" s="871"/>
      <c r="P13" s="871"/>
      <c r="Q13" s="872"/>
      <c r="R13" s="41"/>
      <c r="S13" s="844"/>
      <c r="T13" s="845"/>
      <c r="U13" s="945" t="s">
        <v>96</v>
      </c>
      <c r="V13" s="946"/>
      <c r="W13" s="947" t="s">
        <v>185</v>
      </c>
      <c r="X13" s="947"/>
      <c r="Y13" s="947"/>
      <c r="Z13" s="947"/>
      <c r="AA13" s="948"/>
      <c r="AB13" s="940"/>
      <c r="AC13" s="943"/>
      <c r="AD13" s="943"/>
      <c r="AE13" s="943"/>
      <c r="AF13" s="944"/>
      <c r="AG13" s="195"/>
      <c r="AH13" s="195"/>
      <c r="AI13" s="195"/>
      <c r="AJ13" s="41"/>
      <c r="AK13" s="41"/>
      <c r="AL13" s="41"/>
      <c r="AM13" s="41"/>
      <c r="AN13" s="41"/>
      <c r="AO13" s="41"/>
      <c r="AP13" s="41"/>
      <c r="AQ13" s="41"/>
      <c r="AR13" s="41"/>
      <c r="AS13" s="41"/>
    </row>
    <row r="14" spans="1:45" ht="19.5" customHeight="1">
      <c r="A14" s="369" t="s">
        <v>81</v>
      </c>
      <c r="B14" s="370"/>
      <c r="C14" s="984" t="s">
        <v>77</v>
      </c>
      <c r="D14" s="985"/>
      <c r="E14" s="263" t="s">
        <v>78</v>
      </c>
      <c r="F14" s="565"/>
      <c r="G14" s="565"/>
      <c r="H14" s="565"/>
      <c r="I14" s="565"/>
      <c r="J14" s="565"/>
      <c r="K14" s="565"/>
      <c r="L14" s="565"/>
      <c r="M14" s="565"/>
      <c r="N14" s="565"/>
      <c r="O14" s="565"/>
      <c r="P14" s="565"/>
      <c r="Q14" s="566"/>
      <c r="R14" s="344"/>
      <c r="S14" s="842" t="s">
        <v>81</v>
      </c>
      <c r="T14" s="843"/>
      <c r="U14" s="930" t="s">
        <v>77</v>
      </c>
      <c r="V14" s="280" t="s">
        <v>78</v>
      </c>
      <c r="W14" s="932" t="s">
        <v>181</v>
      </c>
      <c r="X14" s="932"/>
      <c r="Y14" s="932"/>
      <c r="Z14" s="932"/>
      <c r="AA14" s="932"/>
      <c r="AB14" s="932"/>
      <c r="AC14" s="932"/>
      <c r="AD14" s="932"/>
      <c r="AE14" s="932"/>
      <c r="AF14" s="933"/>
      <c r="AG14" s="199"/>
      <c r="AH14" s="199"/>
      <c r="AI14" s="199"/>
      <c r="AJ14" s="344"/>
      <c r="AK14" s="344"/>
      <c r="AL14" s="344"/>
      <c r="AM14" s="344"/>
      <c r="AN14" s="344"/>
      <c r="AO14" s="344"/>
      <c r="AP14" s="344"/>
      <c r="AQ14" s="344"/>
      <c r="AR14" s="344"/>
      <c r="AS14" s="344"/>
    </row>
    <row r="15" spans="1:45" ht="19.5" customHeight="1">
      <c r="A15" s="371"/>
      <c r="B15" s="372"/>
      <c r="C15" s="986"/>
      <c r="D15" s="987"/>
      <c r="E15" s="264" t="s">
        <v>79</v>
      </c>
      <c r="F15" s="570"/>
      <c r="G15" s="570"/>
      <c r="H15" s="570"/>
      <c r="I15" s="570"/>
      <c r="J15" s="570"/>
      <c r="K15" s="570"/>
      <c r="L15" s="570"/>
      <c r="M15" s="570"/>
      <c r="N15" s="570"/>
      <c r="O15" s="570"/>
      <c r="P15" s="570"/>
      <c r="Q15" s="571"/>
      <c r="R15" s="344"/>
      <c r="S15" s="928"/>
      <c r="T15" s="929"/>
      <c r="U15" s="931"/>
      <c r="V15" s="281" t="s">
        <v>79</v>
      </c>
      <c r="W15" s="934" t="s">
        <v>182</v>
      </c>
      <c r="X15" s="934"/>
      <c r="Y15" s="934"/>
      <c r="Z15" s="934"/>
      <c r="AA15" s="934"/>
      <c r="AB15" s="934"/>
      <c r="AC15" s="934"/>
      <c r="AD15" s="934"/>
      <c r="AE15" s="934"/>
      <c r="AF15" s="834"/>
      <c r="AG15" s="199"/>
      <c r="AH15" s="199"/>
      <c r="AI15" s="199"/>
      <c r="AJ15" s="344"/>
      <c r="AK15" s="344"/>
      <c r="AL15" s="344"/>
      <c r="AM15" s="344"/>
      <c r="AN15" s="344"/>
      <c r="AO15" s="344"/>
      <c r="AP15" s="344"/>
      <c r="AQ15" s="344"/>
      <c r="AR15" s="344"/>
      <c r="AS15" s="344"/>
    </row>
    <row r="16" spans="1:45" s="1" customFormat="1" ht="12" customHeight="1">
      <c r="A16" s="371"/>
      <c r="B16" s="372"/>
      <c r="C16" s="878" t="s">
        <v>93</v>
      </c>
      <c r="D16" s="879"/>
      <c r="E16" s="880"/>
      <c r="F16" s="881"/>
      <c r="G16" s="881"/>
      <c r="H16" s="881"/>
      <c r="I16" s="881"/>
      <c r="J16" s="882"/>
      <c r="K16" s="867" t="s">
        <v>19</v>
      </c>
      <c r="L16" s="869"/>
      <c r="M16" s="869"/>
      <c r="N16" s="869"/>
      <c r="O16" s="869"/>
      <c r="P16" s="869"/>
      <c r="Q16" s="870"/>
      <c r="R16" s="41"/>
      <c r="S16" s="928"/>
      <c r="T16" s="929"/>
      <c r="U16" s="949" t="s">
        <v>93</v>
      </c>
      <c r="V16" s="950"/>
      <c r="W16" s="937" t="s">
        <v>183</v>
      </c>
      <c r="X16" s="937"/>
      <c r="Y16" s="937"/>
      <c r="Z16" s="937"/>
      <c r="AA16" s="938"/>
      <c r="AB16" s="939" t="s">
        <v>19</v>
      </c>
      <c r="AC16" s="941" t="s">
        <v>187</v>
      </c>
      <c r="AD16" s="941"/>
      <c r="AE16" s="941"/>
      <c r="AF16" s="942"/>
      <c r="AG16" s="195"/>
      <c r="AH16" s="195"/>
      <c r="AI16" s="195"/>
      <c r="AJ16" s="41"/>
      <c r="AK16" s="41"/>
      <c r="AL16" s="41"/>
      <c r="AM16" s="41"/>
      <c r="AN16" s="41"/>
      <c r="AO16" s="41"/>
      <c r="AP16" s="41"/>
      <c r="AQ16" s="41"/>
      <c r="AR16" s="41"/>
      <c r="AS16" s="41"/>
    </row>
    <row r="17" spans="1:45" s="1" customFormat="1" ht="19.5" customHeight="1">
      <c r="A17" s="371"/>
      <c r="B17" s="372"/>
      <c r="C17" s="886" t="s">
        <v>96</v>
      </c>
      <c r="D17" s="887"/>
      <c r="E17" s="888"/>
      <c r="F17" s="873"/>
      <c r="G17" s="873"/>
      <c r="H17" s="873"/>
      <c r="I17" s="873"/>
      <c r="J17" s="874"/>
      <c r="K17" s="868"/>
      <c r="L17" s="871"/>
      <c r="M17" s="871"/>
      <c r="N17" s="871"/>
      <c r="O17" s="871"/>
      <c r="P17" s="871"/>
      <c r="Q17" s="872"/>
      <c r="R17" s="41"/>
      <c r="S17" s="928"/>
      <c r="T17" s="929"/>
      <c r="U17" s="945" t="s">
        <v>96</v>
      </c>
      <c r="V17" s="946"/>
      <c r="W17" s="947" t="s">
        <v>185</v>
      </c>
      <c r="X17" s="947"/>
      <c r="Y17" s="947"/>
      <c r="Z17" s="947"/>
      <c r="AA17" s="948"/>
      <c r="AB17" s="940"/>
      <c r="AC17" s="943"/>
      <c r="AD17" s="943"/>
      <c r="AE17" s="943"/>
      <c r="AF17" s="944"/>
      <c r="AG17" s="195"/>
      <c r="AH17" s="195"/>
      <c r="AI17" s="195"/>
      <c r="AJ17" s="41"/>
      <c r="AK17" s="41"/>
      <c r="AL17" s="41"/>
      <c r="AM17" s="41"/>
      <c r="AN17" s="41"/>
      <c r="AO17" s="41"/>
      <c r="AP17" s="41"/>
      <c r="AQ17" s="41"/>
      <c r="AR17" s="41"/>
      <c r="AS17" s="41"/>
    </row>
    <row r="18" spans="1:45" s="1" customFormat="1" ht="22.5" customHeight="1">
      <c r="A18" s="891"/>
      <c r="B18" s="892"/>
      <c r="C18" s="293" t="s">
        <v>82</v>
      </c>
      <c r="D18" s="991" t="s">
        <v>211</v>
      </c>
      <c r="E18" s="992"/>
      <c r="F18" s="883"/>
      <c r="G18" s="884"/>
      <c r="H18" s="884"/>
      <c r="I18" s="884"/>
      <c r="J18" s="884"/>
      <c r="K18" s="884"/>
      <c r="L18" s="884"/>
      <c r="M18" s="884"/>
      <c r="N18" s="884"/>
      <c r="O18" s="884"/>
      <c r="P18" s="884"/>
      <c r="Q18" s="885"/>
      <c r="R18" s="41"/>
      <c r="S18" s="951"/>
      <c r="T18" s="952"/>
      <c r="U18" s="328" t="s">
        <v>82</v>
      </c>
      <c r="V18" s="999" t="s">
        <v>211</v>
      </c>
      <c r="W18" s="1000"/>
      <c r="X18" s="1003"/>
      <c r="Y18" s="1004"/>
      <c r="Z18" s="1004"/>
      <c r="AA18" s="1004"/>
      <c r="AB18" s="1004"/>
      <c r="AC18" s="1004"/>
      <c r="AD18" s="1004"/>
      <c r="AE18" s="1004"/>
      <c r="AF18" s="1005"/>
      <c r="AG18" s="329"/>
      <c r="AH18" s="330"/>
      <c r="AI18" s="330"/>
      <c r="AJ18" s="41"/>
      <c r="AK18" s="41"/>
      <c r="AL18" s="41"/>
      <c r="AM18" s="41"/>
      <c r="AN18" s="41"/>
      <c r="AO18" s="41"/>
      <c r="AP18" s="41"/>
      <c r="AQ18" s="41"/>
      <c r="AR18" s="41"/>
      <c r="AS18" s="41"/>
    </row>
    <row r="19" spans="1:45" ht="19.5" customHeight="1">
      <c r="A19" s="369" t="s">
        <v>83</v>
      </c>
      <c r="B19" s="370"/>
      <c r="C19" s="984" t="s">
        <v>77</v>
      </c>
      <c r="D19" s="985"/>
      <c r="E19" s="263" t="s">
        <v>78</v>
      </c>
      <c r="F19" s="565"/>
      <c r="G19" s="565"/>
      <c r="H19" s="565"/>
      <c r="I19" s="565"/>
      <c r="J19" s="565"/>
      <c r="K19" s="565"/>
      <c r="L19" s="565"/>
      <c r="M19" s="565"/>
      <c r="N19" s="565"/>
      <c r="O19" s="565"/>
      <c r="P19" s="565"/>
      <c r="Q19" s="566"/>
      <c r="R19" s="344"/>
      <c r="S19" s="842" t="s">
        <v>83</v>
      </c>
      <c r="T19" s="843"/>
      <c r="U19" s="930" t="s">
        <v>77</v>
      </c>
      <c r="V19" s="280" t="s">
        <v>78</v>
      </c>
      <c r="W19" s="932" t="s">
        <v>181</v>
      </c>
      <c r="X19" s="932"/>
      <c r="Y19" s="932"/>
      <c r="Z19" s="932"/>
      <c r="AA19" s="932"/>
      <c r="AB19" s="932"/>
      <c r="AC19" s="932"/>
      <c r="AD19" s="932"/>
      <c r="AE19" s="932"/>
      <c r="AF19" s="933"/>
      <c r="AG19" s="345"/>
      <c r="AH19" s="346"/>
      <c r="AI19" s="346"/>
      <c r="AJ19" s="344"/>
      <c r="AK19" s="344"/>
      <c r="AL19" s="344"/>
      <c r="AM19" s="344"/>
      <c r="AN19" s="344"/>
      <c r="AO19" s="344"/>
      <c r="AP19" s="344"/>
      <c r="AQ19" s="344"/>
      <c r="AR19" s="344"/>
      <c r="AS19" s="344"/>
    </row>
    <row r="20" spans="1:45" ht="19.5" customHeight="1">
      <c r="A20" s="371"/>
      <c r="B20" s="372"/>
      <c r="C20" s="986"/>
      <c r="D20" s="987"/>
      <c r="E20" s="335" t="s">
        <v>79</v>
      </c>
      <c r="F20" s="570"/>
      <c r="G20" s="570"/>
      <c r="H20" s="570"/>
      <c r="I20" s="570"/>
      <c r="J20" s="570"/>
      <c r="K20" s="570"/>
      <c r="L20" s="570"/>
      <c r="M20" s="570"/>
      <c r="N20" s="570"/>
      <c r="O20" s="570"/>
      <c r="P20" s="570"/>
      <c r="Q20" s="571"/>
      <c r="R20" s="344"/>
      <c r="S20" s="928"/>
      <c r="T20" s="929"/>
      <c r="U20" s="931"/>
      <c r="V20" s="336" t="s">
        <v>79</v>
      </c>
      <c r="W20" s="934" t="s">
        <v>182</v>
      </c>
      <c r="X20" s="934"/>
      <c r="Y20" s="934"/>
      <c r="Z20" s="934"/>
      <c r="AA20" s="934"/>
      <c r="AB20" s="934"/>
      <c r="AC20" s="934"/>
      <c r="AD20" s="934"/>
      <c r="AE20" s="934"/>
      <c r="AF20" s="834"/>
      <c r="AG20" s="345"/>
      <c r="AH20" s="346"/>
      <c r="AI20" s="346"/>
      <c r="AJ20" s="344"/>
      <c r="AK20" s="344"/>
      <c r="AL20" s="344"/>
      <c r="AM20" s="344"/>
      <c r="AN20" s="344"/>
      <c r="AO20" s="344"/>
      <c r="AP20" s="344"/>
      <c r="AQ20" s="344"/>
      <c r="AR20" s="344"/>
      <c r="AS20" s="344"/>
    </row>
    <row r="21" spans="1:45" s="1" customFormat="1" ht="12" customHeight="1">
      <c r="A21" s="371"/>
      <c r="B21" s="372"/>
      <c r="C21" s="878" t="s">
        <v>92</v>
      </c>
      <c r="D21" s="879"/>
      <c r="E21" s="880"/>
      <c r="F21" s="881"/>
      <c r="G21" s="881"/>
      <c r="H21" s="881"/>
      <c r="I21" s="881"/>
      <c r="J21" s="882"/>
      <c r="K21" s="867" t="s">
        <v>19</v>
      </c>
      <c r="L21" s="869"/>
      <c r="M21" s="869"/>
      <c r="N21" s="869"/>
      <c r="O21" s="869"/>
      <c r="P21" s="869"/>
      <c r="Q21" s="870"/>
      <c r="R21" s="41"/>
      <c r="S21" s="928"/>
      <c r="T21" s="929"/>
      <c r="U21" s="949" t="s">
        <v>92</v>
      </c>
      <c r="V21" s="950"/>
      <c r="W21" s="937" t="s">
        <v>183</v>
      </c>
      <c r="X21" s="937"/>
      <c r="Y21" s="937"/>
      <c r="Z21" s="937"/>
      <c r="AA21" s="938"/>
      <c r="AB21" s="939" t="s">
        <v>19</v>
      </c>
      <c r="AC21" s="941" t="s">
        <v>184</v>
      </c>
      <c r="AD21" s="941"/>
      <c r="AE21" s="941"/>
      <c r="AF21" s="942"/>
      <c r="AG21" s="326"/>
      <c r="AH21" s="327"/>
      <c r="AI21" s="327"/>
      <c r="AJ21" s="41"/>
      <c r="AK21" s="41"/>
      <c r="AL21" s="41"/>
      <c r="AM21" s="41"/>
      <c r="AN21" s="41"/>
      <c r="AO21" s="41"/>
      <c r="AP21" s="41"/>
      <c r="AQ21" s="41"/>
      <c r="AR21" s="41"/>
      <c r="AS21" s="41"/>
    </row>
    <row r="22" spans="1:45" s="1" customFormat="1" ht="19.5" customHeight="1">
      <c r="A22" s="371"/>
      <c r="B22" s="372"/>
      <c r="C22" s="886" t="s">
        <v>96</v>
      </c>
      <c r="D22" s="887"/>
      <c r="E22" s="888"/>
      <c r="F22" s="873"/>
      <c r="G22" s="873"/>
      <c r="H22" s="873"/>
      <c r="I22" s="873"/>
      <c r="J22" s="874"/>
      <c r="K22" s="868"/>
      <c r="L22" s="871"/>
      <c r="M22" s="871"/>
      <c r="N22" s="871"/>
      <c r="O22" s="871"/>
      <c r="P22" s="871"/>
      <c r="Q22" s="872"/>
      <c r="R22" s="41"/>
      <c r="S22" s="928"/>
      <c r="T22" s="929"/>
      <c r="U22" s="955" t="s">
        <v>96</v>
      </c>
      <c r="V22" s="956"/>
      <c r="W22" s="957" t="s">
        <v>185</v>
      </c>
      <c r="X22" s="947"/>
      <c r="Y22" s="947"/>
      <c r="Z22" s="947"/>
      <c r="AA22" s="948"/>
      <c r="AB22" s="940"/>
      <c r="AC22" s="943"/>
      <c r="AD22" s="943"/>
      <c r="AE22" s="943"/>
      <c r="AF22" s="944"/>
      <c r="AG22" s="326"/>
      <c r="AH22" s="327"/>
      <c r="AI22" s="327"/>
      <c r="AJ22" s="41"/>
      <c r="AK22" s="41"/>
      <c r="AL22" s="41"/>
      <c r="AM22" s="41"/>
      <c r="AN22" s="41"/>
      <c r="AO22" s="41"/>
      <c r="AP22" s="41"/>
      <c r="AQ22" s="41"/>
      <c r="AR22" s="41"/>
      <c r="AS22" s="41"/>
    </row>
    <row r="23" spans="1:45" s="1" customFormat="1" ht="22.5" customHeight="1">
      <c r="A23" s="920"/>
      <c r="B23" s="921"/>
      <c r="C23" s="293" t="s">
        <v>82</v>
      </c>
      <c r="D23" s="991" t="s">
        <v>411</v>
      </c>
      <c r="E23" s="992"/>
      <c r="F23" s="883"/>
      <c r="G23" s="884"/>
      <c r="H23" s="884"/>
      <c r="I23" s="884"/>
      <c r="J23" s="884"/>
      <c r="K23" s="884"/>
      <c r="L23" s="884"/>
      <c r="M23" s="884"/>
      <c r="N23" s="884"/>
      <c r="O23" s="884"/>
      <c r="P23" s="884"/>
      <c r="Q23" s="885"/>
      <c r="R23" s="41"/>
      <c r="S23" s="953"/>
      <c r="T23" s="954"/>
      <c r="U23" s="331" t="s">
        <v>82</v>
      </c>
      <c r="V23" s="1001" t="s">
        <v>211</v>
      </c>
      <c r="W23" s="1002"/>
      <c r="X23" s="1003"/>
      <c r="Y23" s="1004"/>
      <c r="Z23" s="1004"/>
      <c r="AA23" s="1004"/>
      <c r="AB23" s="1004"/>
      <c r="AC23" s="1004"/>
      <c r="AD23" s="1004"/>
      <c r="AE23" s="1004"/>
      <c r="AF23" s="1005"/>
      <c r="AG23" s="329"/>
      <c r="AH23" s="330"/>
      <c r="AI23" s="330"/>
      <c r="AJ23" s="41"/>
      <c r="AK23" s="41"/>
      <c r="AL23" s="41"/>
      <c r="AM23" s="41"/>
      <c r="AN23" s="41"/>
      <c r="AO23" s="41"/>
      <c r="AP23" s="41"/>
      <c r="AQ23" s="41"/>
      <c r="AR23" s="41"/>
      <c r="AS23" s="41"/>
    </row>
    <row r="24" spans="1:45" s="1" customFormat="1" ht="9.9499999999999993" customHeight="1">
      <c r="A24" s="136"/>
      <c r="B24" s="146"/>
      <c r="C24" s="136"/>
      <c r="D24" s="136"/>
      <c r="E24" s="136"/>
      <c r="F24" s="136"/>
      <c r="G24" s="146"/>
      <c r="H24" s="136"/>
      <c r="I24" s="136"/>
      <c r="J24" s="136"/>
      <c r="K24" s="136"/>
      <c r="L24" s="136"/>
      <c r="M24" s="136"/>
      <c r="N24" s="136"/>
      <c r="O24" s="136"/>
      <c r="P24" s="136"/>
      <c r="Q24" s="136"/>
      <c r="R24" s="41"/>
      <c r="S24" s="195"/>
      <c r="T24" s="199"/>
      <c r="U24" s="195"/>
      <c r="V24" s="195"/>
      <c r="W24" s="195"/>
      <c r="X24" s="199"/>
      <c r="Y24" s="195"/>
      <c r="Z24" s="195"/>
      <c r="AA24" s="195"/>
      <c r="AB24" s="195"/>
      <c r="AC24" s="195"/>
      <c r="AD24" s="195"/>
      <c r="AE24" s="195"/>
      <c r="AF24" s="195"/>
      <c r="AG24" s="195"/>
      <c r="AH24" s="195"/>
      <c r="AI24" s="195"/>
      <c r="AJ24" s="41"/>
      <c r="AK24" s="41"/>
      <c r="AL24" s="41"/>
      <c r="AM24" s="41"/>
      <c r="AN24" s="41"/>
      <c r="AO24" s="41"/>
      <c r="AP24" s="41"/>
      <c r="AQ24" s="41"/>
      <c r="AR24" s="41"/>
      <c r="AS24" s="41"/>
    </row>
    <row r="25" spans="1:45" s="1" customFormat="1" ht="18" customHeight="1">
      <c r="A25" s="877" t="s">
        <v>113</v>
      </c>
      <c r="B25" s="877"/>
      <c r="C25" s="877"/>
      <c r="D25" s="877"/>
      <c r="E25" s="877"/>
      <c r="F25" s="877"/>
      <c r="G25" s="877"/>
      <c r="H25" s="877"/>
      <c r="I25" s="877"/>
      <c r="J25" s="877"/>
      <c r="K25" s="877"/>
      <c r="L25" s="877"/>
      <c r="M25" s="877"/>
      <c r="N25" s="877"/>
      <c r="O25" s="877"/>
      <c r="P25" s="877"/>
      <c r="Q25" s="877"/>
      <c r="R25" s="41"/>
      <c r="S25" s="924" t="s">
        <v>113</v>
      </c>
      <c r="T25" s="924"/>
      <c r="U25" s="924"/>
      <c r="V25" s="924"/>
      <c r="W25" s="924"/>
      <c r="X25" s="924"/>
      <c r="Y25" s="924"/>
      <c r="Z25" s="924"/>
      <c r="AA25" s="924"/>
      <c r="AB25" s="924"/>
      <c r="AC25" s="924"/>
      <c r="AD25" s="924"/>
      <c r="AE25" s="924"/>
      <c r="AF25" s="924"/>
      <c r="AG25" s="195"/>
      <c r="AH25" s="195"/>
      <c r="AI25" s="195"/>
      <c r="AJ25" s="41"/>
      <c r="AK25" s="41"/>
      <c r="AL25" s="41"/>
      <c r="AM25" s="41"/>
      <c r="AN25" s="41"/>
      <c r="AO25" s="41"/>
      <c r="AP25" s="41"/>
      <c r="AQ25" s="41"/>
      <c r="AR25" s="41"/>
      <c r="AS25" s="41"/>
    </row>
    <row r="26" spans="1:45" s="1" customFormat="1" ht="30" customHeight="1">
      <c r="A26" s="426" t="s">
        <v>62</v>
      </c>
      <c r="B26" s="426"/>
      <c r="C26" s="426"/>
      <c r="D26" s="426"/>
      <c r="E26" s="426"/>
      <c r="F26" s="426"/>
      <c r="G26" s="426"/>
      <c r="H26" s="426"/>
      <c r="I26" s="426"/>
      <c r="J26" s="426"/>
      <c r="K26" s="426"/>
      <c r="L26" s="426"/>
      <c r="M26" s="426"/>
      <c r="N26" s="426"/>
      <c r="O26" s="426"/>
      <c r="P26" s="426"/>
      <c r="Q26" s="426"/>
      <c r="S26" s="958" t="s">
        <v>62</v>
      </c>
      <c r="T26" s="958"/>
      <c r="U26" s="958"/>
      <c r="V26" s="958"/>
      <c r="W26" s="958"/>
      <c r="X26" s="958"/>
      <c r="Y26" s="958"/>
      <c r="Z26" s="958"/>
      <c r="AA26" s="958"/>
      <c r="AB26" s="958"/>
      <c r="AC26" s="958"/>
      <c r="AD26" s="958"/>
      <c r="AE26" s="958"/>
      <c r="AF26" s="958"/>
      <c r="AG26" s="195"/>
      <c r="AH26" s="195"/>
      <c r="AI26" s="195"/>
      <c r="AJ26" s="41"/>
      <c r="AK26" s="41"/>
      <c r="AL26" s="41"/>
      <c r="AM26" s="41"/>
      <c r="AN26" s="41"/>
      <c r="AO26" s="41"/>
      <c r="AP26" s="41"/>
      <c r="AQ26" s="41"/>
      <c r="AR26" s="41"/>
      <c r="AS26" s="41"/>
    </row>
    <row r="27" spans="1:45" ht="23.45" customHeight="1">
      <c r="A27" s="369" t="s">
        <v>157</v>
      </c>
      <c r="B27" s="370"/>
      <c r="C27" s="898" t="s">
        <v>63</v>
      </c>
      <c r="D27" s="899"/>
      <c r="E27" s="899"/>
      <c r="F27" s="988" t="s">
        <v>211</v>
      </c>
      <c r="G27" s="989"/>
      <c r="H27" s="989"/>
      <c r="I27" s="989"/>
      <c r="J27" s="989"/>
      <c r="K27" s="989"/>
      <c r="L27" s="989"/>
      <c r="M27" s="989"/>
      <c r="N27" s="989"/>
      <c r="O27" s="989"/>
      <c r="P27" s="989"/>
      <c r="Q27" s="990"/>
      <c r="R27" s="41" t="s">
        <v>408</v>
      </c>
      <c r="S27" s="842" t="s">
        <v>157</v>
      </c>
      <c r="T27" s="843"/>
      <c r="U27" s="959" t="s">
        <v>63</v>
      </c>
      <c r="V27" s="960"/>
      <c r="W27" s="961" t="s">
        <v>188</v>
      </c>
      <c r="X27" s="961"/>
      <c r="Y27" s="961"/>
      <c r="Z27" s="961"/>
      <c r="AA27" s="961"/>
      <c r="AB27" s="961"/>
      <c r="AC27" s="961"/>
      <c r="AD27" s="961"/>
      <c r="AE27" s="961"/>
      <c r="AF27" s="961"/>
      <c r="AG27" s="199"/>
      <c r="AH27" s="199"/>
      <c r="AI27" s="199"/>
      <c r="AJ27" s="344"/>
      <c r="AK27" s="344"/>
      <c r="AL27" s="344"/>
      <c r="AM27" s="344"/>
      <c r="AN27" s="344"/>
      <c r="AO27" s="344"/>
      <c r="AP27" s="344"/>
      <c r="AQ27" s="344"/>
      <c r="AR27" s="344"/>
      <c r="AS27" s="344"/>
    </row>
    <row r="28" spans="1:45" s="1" customFormat="1" ht="23.45" customHeight="1">
      <c r="A28" s="371"/>
      <c r="B28" s="372"/>
      <c r="C28" s="865" t="s">
        <v>410</v>
      </c>
      <c r="D28" s="866"/>
      <c r="E28" s="866"/>
      <c r="F28" s="904"/>
      <c r="G28" s="904"/>
      <c r="H28" s="904"/>
      <c r="I28" s="905" t="s">
        <v>65</v>
      </c>
      <c r="J28" s="905"/>
      <c r="K28" s="906"/>
      <c r="L28" s="400"/>
      <c r="M28" s="916"/>
      <c r="N28" s="916"/>
      <c r="O28" s="916"/>
      <c r="P28" s="916"/>
      <c r="Q28" s="916"/>
      <c r="R28" s="352" t="s">
        <v>407</v>
      </c>
      <c r="S28" s="928"/>
      <c r="T28" s="929"/>
      <c r="U28" s="962" t="s">
        <v>64</v>
      </c>
      <c r="V28" s="963"/>
      <c r="W28" s="964" t="s">
        <v>405</v>
      </c>
      <c r="X28" s="964"/>
      <c r="Y28" s="964"/>
      <c r="Z28" s="965" t="s">
        <v>65</v>
      </c>
      <c r="AA28" s="965"/>
      <c r="AB28" s="965"/>
      <c r="AC28" s="966" t="s">
        <v>189</v>
      </c>
      <c r="AD28" s="966"/>
      <c r="AE28" s="966"/>
      <c r="AF28" s="966"/>
      <c r="AG28" s="195"/>
      <c r="AH28" s="195"/>
      <c r="AI28" s="195"/>
      <c r="AJ28" s="41"/>
      <c r="AK28" s="41"/>
      <c r="AL28" s="41"/>
      <c r="AM28" s="41"/>
      <c r="AN28" s="41"/>
      <c r="AO28" s="41"/>
      <c r="AP28" s="41"/>
      <c r="AQ28" s="41"/>
      <c r="AR28" s="41"/>
      <c r="AS28" s="41"/>
    </row>
    <row r="29" spans="1:45" s="1" customFormat="1" ht="23.45" customHeight="1">
      <c r="A29" s="373"/>
      <c r="B29" s="374"/>
      <c r="C29" s="896" t="s">
        <v>66</v>
      </c>
      <c r="D29" s="897"/>
      <c r="E29" s="897"/>
      <c r="F29" s="917"/>
      <c r="G29" s="917"/>
      <c r="H29" s="917"/>
      <c r="I29" s="918" t="s">
        <v>67</v>
      </c>
      <c r="J29" s="918"/>
      <c r="K29" s="919"/>
      <c r="L29" s="265"/>
      <c r="M29" s="266" t="s">
        <v>199</v>
      </c>
      <c r="N29" s="267"/>
      <c r="O29" s="268" t="s">
        <v>204</v>
      </c>
      <c r="P29" s="269"/>
      <c r="Q29" s="270" t="s">
        <v>205</v>
      </c>
      <c r="R29" s="41"/>
      <c r="S29" s="844"/>
      <c r="T29" s="845"/>
      <c r="U29" s="955" t="s">
        <v>66</v>
      </c>
      <c r="V29" s="956"/>
      <c r="W29" s="967" t="s">
        <v>184</v>
      </c>
      <c r="X29" s="967"/>
      <c r="Y29" s="967"/>
      <c r="Z29" s="968" t="s">
        <v>67</v>
      </c>
      <c r="AA29" s="968"/>
      <c r="AB29" s="968"/>
      <c r="AC29" s="967" t="s">
        <v>190</v>
      </c>
      <c r="AD29" s="967"/>
      <c r="AE29" s="967"/>
      <c r="AF29" s="967"/>
      <c r="AG29" s="195"/>
      <c r="AH29" s="195"/>
      <c r="AI29" s="195"/>
      <c r="AJ29" s="41"/>
      <c r="AK29" s="41"/>
      <c r="AL29" s="41"/>
      <c r="AM29" s="41"/>
      <c r="AN29" s="41"/>
      <c r="AO29" s="41"/>
      <c r="AP29" s="41"/>
      <c r="AQ29" s="41"/>
      <c r="AR29" s="41"/>
      <c r="AS29" s="41"/>
    </row>
    <row r="30" spans="1:45" ht="23.45" customHeight="1">
      <c r="A30" s="369" t="s">
        <v>68</v>
      </c>
      <c r="B30" s="370"/>
      <c r="C30" s="898" t="s">
        <v>69</v>
      </c>
      <c r="D30" s="899"/>
      <c r="E30" s="899"/>
      <c r="F30" s="353" t="s">
        <v>201</v>
      </c>
      <c r="G30" s="271" t="s">
        <v>207</v>
      </c>
      <c r="H30" s="354" t="s">
        <v>201</v>
      </c>
      <c r="I30" s="272" t="s">
        <v>206</v>
      </c>
      <c r="J30" s="273"/>
      <c r="K30" s="900" t="s">
        <v>70</v>
      </c>
      <c r="L30" s="901"/>
      <c r="M30" s="902"/>
      <c r="N30" s="903"/>
      <c r="O30" s="903"/>
      <c r="P30" s="903"/>
      <c r="Q30" s="903"/>
      <c r="R30" s="41" t="s">
        <v>409</v>
      </c>
      <c r="S30" s="842" t="s">
        <v>68</v>
      </c>
      <c r="T30" s="843"/>
      <c r="U30" s="959" t="s">
        <v>69</v>
      </c>
      <c r="V30" s="960"/>
      <c r="W30" s="961" t="s">
        <v>191</v>
      </c>
      <c r="X30" s="961"/>
      <c r="Y30" s="961"/>
      <c r="Z30" s="961"/>
      <c r="AA30" s="961"/>
      <c r="AB30" s="959" t="s">
        <v>70</v>
      </c>
      <c r="AC30" s="976"/>
      <c r="AD30" s="977" t="s">
        <v>192</v>
      </c>
      <c r="AE30" s="977"/>
      <c r="AF30" s="977"/>
      <c r="AG30" s="199"/>
      <c r="AH30" s="199"/>
      <c r="AI30" s="199"/>
      <c r="AJ30" s="344"/>
      <c r="AK30" s="344"/>
      <c r="AL30" s="344"/>
      <c r="AM30" s="344"/>
      <c r="AN30" s="344"/>
      <c r="AO30" s="344"/>
      <c r="AP30" s="344"/>
      <c r="AQ30" s="344"/>
      <c r="AR30" s="344"/>
      <c r="AS30" s="344"/>
    </row>
    <row r="31" spans="1:45" s="1" customFormat="1" ht="23.45" customHeight="1">
      <c r="A31" s="371"/>
      <c r="B31" s="372"/>
      <c r="C31" s="865" t="s">
        <v>150</v>
      </c>
      <c r="D31" s="866"/>
      <c r="E31" s="866"/>
      <c r="F31" s="904"/>
      <c r="G31" s="904"/>
      <c r="H31" s="904"/>
      <c r="I31" s="905" t="s">
        <v>158</v>
      </c>
      <c r="J31" s="905"/>
      <c r="K31" s="906"/>
      <c r="L31" s="274"/>
      <c r="M31" s="268" t="s">
        <v>199</v>
      </c>
      <c r="N31" s="267"/>
      <c r="O31" s="268" t="s">
        <v>204</v>
      </c>
      <c r="P31" s="269"/>
      <c r="Q31" s="270" t="s">
        <v>205</v>
      </c>
      <c r="R31" s="352" t="s">
        <v>406</v>
      </c>
      <c r="S31" s="928"/>
      <c r="T31" s="929"/>
      <c r="U31" s="962" t="s">
        <v>150</v>
      </c>
      <c r="V31" s="963"/>
      <c r="W31" s="966" t="s">
        <v>184</v>
      </c>
      <c r="X31" s="966"/>
      <c r="Y31" s="966"/>
      <c r="Z31" s="978" t="s">
        <v>158</v>
      </c>
      <c r="AA31" s="978"/>
      <c r="AB31" s="978"/>
      <c r="AC31" s="972" t="s">
        <v>190</v>
      </c>
      <c r="AD31" s="972"/>
      <c r="AE31" s="972"/>
      <c r="AF31" s="972"/>
      <c r="AG31" s="195"/>
      <c r="AH31" s="195"/>
      <c r="AI31" s="195"/>
      <c r="AJ31" s="41"/>
      <c r="AK31" s="41"/>
      <c r="AL31" s="41"/>
      <c r="AM31" s="41"/>
      <c r="AN31" s="41"/>
      <c r="AO31" s="41"/>
      <c r="AP31" s="41"/>
      <c r="AQ31" s="41"/>
      <c r="AR31" s="41"/>
      <c r="AS31" s="41"/>
    </row>
    <row r="32" spans="1:45" s="1" customFormat="1" ht="23.45" customHeight="1">
      <c r="A32" s="373"/>
      <c r="B32" s="374"/>
      <c r="C32" s="865" t="s">
        <v>151</v>
      </c>
      <c r="D32" s="866"/>
      <c r="E32" s="866"/>
      <c r="F32" s="907"/>
      <c r="G32" s="907"/>
      <c r="H32" s="907"/>
      <c r="I32" s="907"/>
      <c r="J32" s="907"/>
      <c r="K32" s="907"/>
      <c r="L32" s="907"/>
      <c r="M32" s="907"/>
      <c r="N32" s="907"/>
      <c r="O32" s="907"/>
      <c r="P32" s="907"/>
      <c r="Q32" s="907"/>
      <c r="S32" s="844"/>
      <c r="T32" s="845"/>
      <c r="U32" s="962" t="s">
        <v>151</v>
      </c>
      <c r="V32" s="963"/>
      <c r="W32" s="979" t="s">
        <v>193</v>
      </c>
      <c r="X32" s="979"/>
      <c r="Y32" s="979"/>
      <c r="Z32" s="979"/>
      <c r="AA32" s="979"/>
      <c r="AB32" s="979"/>
      <c r="AC32" s="979"/>
      <c r="AD32" s="979"/>
      <c r="AE32" s="979"/>
      <c r="AF32" s="979"/>
      <c r="AG32" s="195"/>
      <c r="AH32" s="195"/>
      <c r="AI32" s="195"/>
      <c r="AJ32" s="41"/>
      <c r="AK32" s="41"/>
      <c r="AL32" s="41"/>
      <c r="AM32" s="41"/>
      <c r="AN32" s="41"/>
      <c r="AO32" s="41"/>
      <c r="AP32" s="41"/>
      <c r="AQ32" s="41"/>
      <c r="AR32" s="41"/>
      <c r="AS32" s="41"/>
    </row>
    <row r="33" spans="1:45" ht="23.45" customHeight="1">
      <c r="A33" s="369" t="s">
        <v>71</v>
      </c>
      <c r="B33" s="370"/>
      <c r="C33" s="898" t="s">
        <v>72</v>
      </c>
      <c r="D33" s="899"/>
      <c r="E33" s="899"/>
      <c r="F33" s="910" t="s">
        <v>211</v>
      </c>
      <c r="G33" s="911"/>
      <c r="H33" s="911"/>
      <c r="I33" s="911"/>
      <c r="J33" s="911"/>
      <c r="K33" s="911"/>
      <c r="L33" s="911"/>
      <c r="M33" s="911"/>
      <c r="N33" s="911"/>
      <c r="O33" s="911"/>
      <c r="P33" s="911"/>
      <c r="Q33" s="912"/>
      <c r="S33" s="842" t="s">
        <v>71</v>
      </c>
      <c r="T33" s="843"/>
      <c r="U33" s="959" t="s">
        <v>72</v>
      </c>
      <c r="V33" s="960"/>
      <c r="W33" s="961" t="s">
        <v>194</v>
      </c>
      <c r="X33" s="961"/>
      <c r="Y33" s="961"/>
      <c r="Z33" s="961"/>
      <c r="AA33" s="961"/>
      <c r="AB33" s="961"/>
      <c r="AC33" s="961"/>
      <c r="AD33" s="961"/>
      <c r="AE33" s="961"/>
      <c r="AF33" s="961"/>
      <c r="AG33" s="199"/>
      <c r="AH33" s="199"/>
      <c r="AI33" s="199"/>
      <c r="AJ33" s="344"/>
      <c r="AK33" s="344"/>
      <c r="AL33" s="344"/>
      <c r="AM33" s="344"/>
      <c r="AN33" s="344"/>
      <c r="AO33" s="344"/>
      <c r="AP33" s="344"/>
      <c r="AQ33" s="344"/>
      <c r="AR33" s="344"/>
      <c r="AS33" s="344"/>
    </row>
    <row r="34" spans="1:45" s="1" customFormat="1" ht="23.45" customHeight="1">
      <c r="A34" s="371"/>
      <c r="B34" s="372"/>
      <c r="C34" s="865" t="s">
        <v>73</v>
      </c>
      <c r="D34" s="866"/>
      <c r="E34" s="866"/>
      <c r="F34" s="913" t="s">
        <v>211</v>
      </c>
      <c r="G34" s="914"/>
      <c r="H34" s="914"/>
      <c r="I34" s="914"/>
      <c r="J34" s="914"/>
      <c r="K34" s="914"/>
      <c r="L34" s="914"/>
      <c r="M34" s="914"/>
      <c r="N34" s="914"/>
      <c r="O34" s="914"/>
      <c r="P34" s="914"/>
      <c r="Q34" s="915"/>
      <c r="S34" s="928"/>
      <c r="T34" s="929"/>
      <c r="U34" s="962" t="s">
        <v>73</v>
      </c>
      <c r="V34" s="963"/>
      <c r="W34" s="969" t="s">
        <v>195</v>
      </c>
      <c r="X34" s="969"/>
      <c r="Y34" s="969"/>
      <c r="Z34" s="969"/>
      <c r="AA34" s="969"/>
      <c r="AB34" s="969"/>
      <c r="AC34" s="969"/>
      <c r="AD34" s="969"/>
      <c r="AE34" s="969"/>
      <c r="AF34" s="969"/>
      <c r="AG34" s="195"/>
      <c r="AH34" s="195"/>
      <c r="AI34" s="195"/>
      <c r="AJ34" s="41"/>
      <c r="AK34" s="41"/>
      <c r="AL34" s="41"/>
      <c r="AM34" s="41"/>
      <c r="AN34" s="41"/>
      <c r="AO34" s="41"/>
      <c r="AP34" s="41"/>
      <c r="AQ34" s="41"/>
      <c r="AR34" s="41"/>
      <c r="AS34" s="41"/>
    </row>
    <row r="35" spans="1:45" s="1" customFormat="1" ht="23.45" customHeight="1">
      <c r="A35" s="371"/>
      <c r="B35" s="372"/>
      <c r="C35" s="893" t="s">
        <v>74</v>
      </c>
      <c r="D35" s="894"/>
      <c r="E35" s="894"/>
      <c r="F35" s="895"/>
      <c r="G35" s="895"/>
      <c r="H35" s="895"/>
      <c r="I35" s="895"/>
      <c r="J35" s="895"/>
      <c r="K35" s="895"/>
      <c r="L35" s="895"/>
      <c r="M35" s="895"/>
      <c r="N35" s="895"/>
      <c r="O35" s="895"/>
      <c r="P35" s="895"/>
      <c r="Q35" s="895"/>
      <c r="S35" s="928"/>
      <c r="T35" s="929"/>
      <c r="U35" s="970" t="s">
        <v>74</v>
      </c>
      <c r="V35" s="971"/>
      <c r="W35" s="972" t="s">
        <v>196</v>
      </c>
      <c r="X35" s="972"/>
      <c r="Y35" s="972"/>
      <c r="Z35" s="972"/>
      <c r="AA35" s="972"/>
      <c r="AB35" s="972"/>
      <c r="AC35" s="972"/>
      <c r="AD35" s="972"/>
      <c r="AE35" s="972"/>
      <c r="AF35" s="972"/>
      <c r="AG35" s="195"/>
      <c r="AH35" s="195"/>
      <c r="AI35" s="195"/>
      <c r="AJ35" s="41"/>
      <c r="AK35" s="41"/>
      <c r="AL35" s="41"/>
      <c r="AM35" s="41"/>
      <c r="AN35" s="41"/>
      <c r="AO35" s="41"/>
      <c r="AP35" s="41"/>
      <c r="AQ35" s="41"/>
      <c r="AR35" s="41"/>
      <c r="AS35" s="41"/>
    </row>
    <row r="36" spans="1:45" s="1" customFormat="1" ht="23.45" customHeight="1">
      <c r="A36" s="371"/>
      <c r="B36" s="372"/>
      <c r="C36" s="865" t="s">
        <v>75</v>
      </c>
      <c r="D36" s="866"/>
      <c r="E36" s="866"/>
      <c r="F36" s="889"/>
      <c r="G36" s="890"/>
      <c r="H36" s="268" t="s">
        <v>208</v>
      </c>
      <c r="I36" s="267"/>
      <c r="J36" s="268" t="s">
        <v>209</v>
      </c>
      <c r="K36" s="269"/>
      <c r="L36" s="268" t="s">
        <v>210</v>
      </c>
      <c r="M36" s="333"/>
      <c r="N36" s="333"/>
      <c r="O36" s="333"/>
      <c r="P36" s="333"/>
      <c r="Q36" s="334"/>
      <c r="S36" s="928"/>
      <c r="T36" s="929"/>
      <c r="U36" s="970" t="s">
        <v>75</v>
      </c>
      <c r="V36" s="971"/>
      <c r="W36" s="973" t="s">
        <v>197</v>
      </c>
      <c r="X36" s="974"/>
      <c r="Y36" s="974"/>
      <c r="Z36" s="974"/>
      <c r="AA36" s="974"/>
      <c r="AB36" s="974"/>
      <c r="AC36" s="974"/>
      <c r="AD36" s="974"/>
      <c r="AE36" s="974"/>
      <c r="AF36" s="975"/>
      <c r="AG36" s="195"/>
      <c r="AH36" s="195"/>
      <c r="AI36" s="195"/>
      <c r="AJ36" s="41"/>
      <c r="AK36" s="41"/>
      <c r="AL36" s="41"/>
      <c r="AM36" s="41"/>
      <c r="AN36" s="41"/>
      <c r="AO36" s="41"/>
      <c r="AP36" s="41"/>
      <c r="AQ36" s="41"/>
      <c r="AR36" s="41"/>
      <c r="AS36" s="41"/>
    </row>
    <row r="37" spans="1:45" s="1" customFormat="1" ht="23.45" customHeight="1">
      <c r="A37" s="373"/>
      <c r="B37" s="374"/>
      <c r="C37" s="896" t="s">
        <v>158</v>
      </c>
      <c r="D37" s="897"/>
      <c r="E37" s="897"/>
      <c r="F37" s="908"/>
      <c r="G37" s="909"/>
      <c r="H37" s="348" t="s">
        <v>208</v>
      </c>
      <c r="I37" s="349"/>
      <c r="J37" s="348" t="s">
        <v>209</v>
      </c>
      <c r="K37" s="350"/>
      <c r="L37" s="348" t="s">
        <v>210</v>
      </c>
      <c r="M37" s="348"/>
      <c r="N37" s="348"/>
      <c r="O37" s="348"/>
      <c r="P37" s="348"/>
      <c r="Q37" s="351"/>
      <c r="R37" s="41"/>
      <c r="S37" s="844"/>
      <c r="T37" s="845"/>
      <c r="U37" s="945" t="s">
        <v>404</v>
      </c>
      <c r="V37" s="968"/>
      <c r="W37" s="973" t="s">
        <v>197</v>
      </c>
      <c r="X37" s="974"/>
      <c r="Y37" s="974"/>
      <c r="Z37" s="974"/>
      <c r="AA37" s="974"/>
      <c r="AB37" s="974"/>
      <c r="AC37" s="974"/>
      <c r="AD37" s="974"/>
      <c r="AE37" s="974"/>
      <c r="AF37" s="975"/>
      <c r="AG37" s="195"/>
      <c r="AH37" s="195"/>
      <c r="AI37" s="195"/>
      <c r="AJ37" s="41"/>
      <c r="AK37" s="41"/>
      <c r="AL37" s="41"/>
      <c r="AM37" s="41"/>
      <c r="AN37" s="41"/>
      <c r="AO37" s="41"/>
      <c r="AP37" s="41"/>
      <c r="AQ37" s="41"/>
      <c r="AR37" s="41"/>
      <c r="AS37" s="41"/>
    </row>
    <row r="38" spans="1:45" s="3" customFormat="1" ht="14.25" customHeight="1">
      <c r="A38" s="275" t="s">
        <v>148</v>
      </c>
      <c r="B38" s="862" t="s">
        <v>149</v>
      </c>
      <c r="C38" s="862"/>
      <c r="D38" s="862"/>
      <c r="E38" s="862"/>
      <c r="F38" s="862"/>
      <c r="G38" s="862"/>
      <c r="H38" s="862"/>
      <c r="I38" s="862"/>
      <c r="J38" s="862"/>
      <c r="K38" s="862"/>
      <c r="L38" s="862"/>
      <c r="M38" s="862"/>
      <c r="N38" s="862"/>
      <c r="O38" s="862"/>
      <c r="P38" s="862"/>
      <c r="Q38" s="862"/>
      <c r="R38" s="57"/>
      <c r="S38" s="282" t="s">
        <v>148</v>
      </c>
      <c r="T38" s="993" t="s">
        <v>149</v>
      </c>
      <c r="U38" s="993"/>
      <c r="V38" s="993"/>
      <c r="W38" s="993"/>
      <c r="X38" s="993"/>
      <c r="Y38" s="993"/>
      <c r="Z38" s="993"/>
      <c r="AA38" s="993"/>
      <c r="AB38" s="993"/>
      <c r="AC38" s="993"/>
      <c r="AD38" s="993"/>
      <c r="AE38" s="993"/>
      <c r="AF38" s="993"/>
      <c r="AG38" s="283"/>
      <c r="AH38" s="283"/>
      <c r="AI38" s="283"/>
      <c r="AJ38" s="57"/>
      <c r="AK38" s="57"/>
      <c r="AL38" s="57"/>
      <c r="AM38" s="57"/>
      <c r="AN38" s="57"/>
      <c r="AO38" s="57"/>
      <c r="AP38" s="57"/>
      <c r="AQ38" s="57"/>
      <c r="AR38" s="57"/>
      <c r="AS38" s="57"/>
    </row>
    <row r="39" spans="1:45" s="1" customFormat="1" ht="9.9499999999999993" customHeight="1">
      <c r="A39" s="136"/>
      <c r="B39" s="146"/>
      <c r="C39" s="136"/>
      <c r="D39" s="136"/>
      <c r="E39" s="136"/>
      <c r="F39" s="136"/>
      <c r="G39" s="146"/>
      <c r="H39" s="136"/>
      <c r="I39" s="136"/>
      <c r="J39" s="136"/>
      <c r="K39" s="136"/>
      <c r="L39" s="136"/>
      <c r="M39" s="136"/>
      <c r="N39" s="136"/>
      <c r="O39" s="136"/>
      <c r="P39" s="136"/>
      <c r="Q39" s="136"/>
      <c r="R39" s="41"/>
      <c r="S39" s="195"/>
      <c r="T39" s="199"/>
      <c r="U39" s="195"/>
      <c r="V39" s="195"/>
      <c r="W39" s="195"/>
      <c r="X39" s="199"/>
      <c r="Y39" s="195"/>
      <c r="Z39" s="195"/>
      <c r="AA39" s="195"/>
      <c r="AB39" s="195"/>
      <c r="AC39" s="195"/>
      <c r="AD39" s="195"/>
      <c r="AE39" s="195"/>
      <c r="AF39" s="195"/>
      <c r="AG39" s="195"/>
      <c r="AH39" s="195"/>
      <c r="AI39" s="195"/>
      <c r="AJ39" s="41"/>
      <c r="AK39" s="41"/>
      <c r="AL39" s="41"/>
      <c r="AM39" s="41"/>
      <c r="AN39" s="41"/>
      <c r="AO39" s="41"/>
      <c r="AP39" s="41"/>
      <c r="AQ39" s="41"/>
      <c r="AR39" s="41"/>
      <c r="AS39" s="41"/>
    </row>
    <row r="40" spans="1:45" s="1" customFormat="1" ht="18.75" customHeight="1">
      <c r="A40" s="877" t="s">
        <v>114</v>
      </c>
      <c r="B40" s="877"/>
      <c r="C40" s="877"/>
      <c r="D40" s="877"/>
      <c r="E40" s="877"/>
      <c r="F40" s="877"/>
      <c r="G40" s="877"/>
      <c r="H40" s="877"/>
      <c r="I40" s="877"/>
      <c r="J40" s="877"/>
      <c r="K40" s="877"/>
      <c r="L40" s="877"/>
      <c r="M40" s="877"/>
      <c r="N40" s="877"/>
      <c r="O40" s="877"/>
      <c r="P40" s="877"/>
      <c r="Q40" s="877"/>
      <c r="R40" s="41"/>
      <c r="S40" s="924" t="s">
        <v>114</v>
      </c>
      <c r="T40" s="924"/>
      <c r="U40" s="924"/>
      <c r="V40" s="924"/>
      <c r="W40" s="924"/>
      <c r="X40" s="924"/>
      <c r="Y40" s="924"/>
      <c r="Z40" s="924"/>
      <c r="AA40" s="924"/>
      <c r="AB40" s="924"/>
      <c r="AC40" s="924"/>
      <c r="AD40" s="924"/>
      <c r="AE40" s="924"/>
      <c r="AF40" s="924"/>
      <c r="AG40" s="195"/>
      <c r="AH40" s="195"/>
      <c r="AI40" s="195"/>
      <c r="AJ40" s="41"/>
      <c r="AK40" s="41"/>
      <c r="AL40" s="41"/>
      <c r="AM40" s="41"/>
      <c r="AN40" s="41"/>
      <c r="AO40" s="41"/>
      <c r="AP40" s="41"/>
      <c r="AQ40" s="41"/>
      <c r="AR40" s="41"/>
      <c r="AS40" s="41"/>
    </row>
    <row r="41" spans="1:45" s="1" customFormat="1" ht="31.5" customHeight="1">
      <c r="A41" s="426" t="s">
        <v>60</v>
      </c>
      <c r="B41" s="427"/>
      <c r="C41" s="427"/>
      <c r="D41" s="427"/>
      <c r="E41" s="427"/>
      <c r="F41" s="427"/>
      <c r="G41" s="427"/>
      <c r="H41" s="427"/>
      <c r="I41" s="427"/>
      <c r="J41" s="427"/>
      <c r="K41" s="427"/>
      <c r="L41" s="427"/>
      <c r="M41" s="427"/>
      <c r="N41" s="427"/>
      <c r="O41" s="427"/>
      <c r="P41" s="427"/>
      <c r="Q41" s="427"/>
      <c r="R41" s="41"/>
      <c r="S41" s="958" t="s">
        <v>60</v>
      </c>
      <c r="T41" s="994"/>
      <c r="U41" s="994"/>
      <c r="V41" s="994"/>
      <c r="W41" s="994"/>
      <c r="X41" s="994"/>
      <c r="Y41" s="994"/>
      <c r="Z41" s="994"/>
      <c r="AA41" s="994"/>
      <c r="AB41" s="994"/>
      <c r="AC41" s="994"/>
      <c r="AD41" s="994"/>
      <c r="AE41" s="994"/>
      <c r="AF41" s="994"/>
      <c r="AG41" s="195"/>
      <c r="AH41" s="195"/>
      <c r="AI41" s="195"/>
      <c r="AJ41" s="41"/>
      <c r="AK41" s="41"/>
      <c r="AL41" s="41"/>
      <c r="AM41" s="41"/>
      <c r="AN41" s="41"/>
      <c r="AO41" s="41"/>
      <c r="AP41" s="41"/>
      <c r="AQ41" s="41"/>
      <c r="AR41" s="41"/>
      <c r="AS41" s="41"/>
    </row>
    <row r="42" spans="1:45" s="1" customFormat="1" ht="21" customHeight="1">
      <c r="A42" s="276" t="s">
        <v>128</v>
      </c>
      <c r="B42" s="277"/>
      <c r="C42" s="277"/>
      <c r="D42" s="277"/>
      <c r="E42" s="277"/>
      <c r="F42" s="278"/>
      <c r="G42" s="278"/>
      <c r="H42" s="278"/>
      <c r="I42" s="279"/>
      <c r="J42" s="859" t="s">
        <v>211</v>
      </c>
      <c r="K42" s="860"/>
      <c r="L42" s="860"/>
      <c r="M42" s="860"/>
      <c r="N42" s="860"/>
      <c r="O42" s="860"/>
      <c r="P42" s="860"/>
      <c r="Q42" s="861"/>
      <c r="R42" s="41"/>
      <c r="S42" s="284" t="s">
        <v>128</v>
      </c>
      <c r="T42" s="285"/>
      <c r="U42" s="285"/>
      <c r="V42" s="285"/>
      <c r="W42" s="285"/>
      <c r="X42" s="286"/>
      <c r="Y42" s="286"/>
      <c r="Z42" s="286"/>
      <c r="AA42" s="287"/>
      <c r="AB42" s="980" t="s">
        <v>401</v>
      </c>
      <c r="AC42" s="981"/>
      <c r="AD42" s="981"/>
      <c r="AE42" s="981"/>
      <c r="AF42" s="981"/>
      <c r="AG42" s="981"/>
      <c r="AH42" s="981"/>
      <c r="AI42" s="982"/>
      <c r="AJ42" s="41"/>
      <c r="AK42" s="41"/>
      <c r="AL42" s="41"/>
      <c r="AM42" s="41"/>
      <c r="AN42" s="41"/>
      <c r="AO42" s="41"/>
      <c r="AP42" s="41"/>
      <c r="AQ42" s="41"/>
      <c r="AR42" s="41"/>
      <c r="AS42" s="41"/>
    </row>
    <row r="43" spans="1:45" s="1" customFormat="1" ht="45" customHeight="1">
      <c r="A43" s="666" t="s">
        <v>129</v>
      </c>
      <c r="B43" s="572"/>
      <c r="C43" s="572"/>
      <c r="D43" s="572"/>
      <c r="E43" s="667"/>
      <c r="F43" s="739"/>
      <c r="G43" s="875"/>
      <c r="H43" s="875"/>
      <c r="I43" s="875"/>
      <c r="J43" s="875"/>
      <c r="K43" s="875"/>
      <c r="L43" s="875"/>
      <c r="M43" s="875"/>
      <c r="N43" s="875"/>
      <c r="O43" s="875"/>
      <c r="P43" s="875"/>
      <c r="Q43" s="876"/>
      <c r="R43" s="41"/>
      <c r="S43" s="1006" t="s">
        <v>129</v>
      </c>
      <c r="T43" s="1007"/>
      <c r="U43" s="1007"/>
      <c r="V43" s="1007"/>
      <c r="W43" s="1008"/>
      <c r="X43" s="840"/>
      <c r="Y43" s="1009"/>
      <c r="Z43" s="1009"/>
      <c r="AA43" s="1009"/>
      <c r="AB43" s="1009"/>
      <c r="AC43" s="1009"/>
      <c r="AD43" s="1009"/>
      <c r="AE43" s="1009"/>
      <c r="AF43" s="1009"/>
      <c r="AG43" s="1009"/>
      <c r="AH43" s="1009"/>
      <c r="AI43" s="1010"/>
      <c r="AJ43" s="41"/>
      <c r="AK43" s="41"/>
      <c r="AL43" s="41"/>
      <c r="AM43" s="41"/>
      <c r="AN43" s="41"/>
      <c r="AO43" s="41"/>
      <c r="AP43" s="41"/>
      <c r="AQ43" s="41"/>
      <c r="AR43" s="41"/>
      <c r="AS43" s="41"/>
    </row>
    <row r="44" spans="1:45" s="1" customFormat="1" ht="45" customHeight="1">
      <c r="A44" s="394" t="s">
        <v>130</v>
      </c>
      <c r="B44" s="573"/>
      <c r="C44" s="573"/>
      <c r="D44" s="573"/>
      <c r="E44" s="395"/>
      <c r="F44" s="739"/>
      <c r="G44" s="875"/>
      <c r="H44" s="875"/>
      <c r="I44" s="875"/>
      <c r="J44" s="875"/>
      <c r="K44" s="875"/>
      <c r="L44" s="875"/>
      <c r="M44" s="875"/>
      <c r="N44" s="875"/>
      <c r="O44" s="875"/>
      <c r="P44" s="875"/>
      <c r="Q44" s="876"/>
      <c r="R44" s="41"/>
      <c r="S44" s="833" t="s">
        <v>130</v>
      </c>
      <c r="T44" s="934"/>
      <c r="U44" s="934"/>
      <c r="V44" s="934"/>
      <c r="W44" s="834"/>
      <c r="X44" s="840"/>
      <c r="Y44" s="1009"/>
      <c r="Z44" s="1009"/>
      <c r="AA44" s="1009"/>
      <c r="AB44" s="1009"/>
      <c r="AC44" s="1009"/>
      <c r="AD44" s="1009"/>
      <c r="AE44" s="1009"/>
      <c r="AF44" s="1009"/>
      <c r="AG44" s="1009"/>
      <c r="AH44" s="1009"/>
      <c r="AI44" s="1010"/>
      <c r="AJ44" s="41"/>
      <c r="AK44" s="41"/>
      <c r="AL44" s="41"/>
      <c r="AM44" s="41"/>
      <c r="AN44" s="41"/>
      <c r="AO44" s="41"/>
      <c r="AP44" s="41"/>
      <c r="AQ44" s="41"/>
      <c r="AR44" s="41"/>
      <c r="AS44" s="41"/>
    </row>
    <row r="45" spans="1:45" s="1" customFormat="1" ht="45" customHeight="1">
      <c r="A45" s="394" t="s">
        <v>131</v>
      </c>
      <c r="B45" s="573"/>
      <c r="C45" s="573"/>
      <c r="D45" s="573"/>
      <c r="E45" s="395"/>
      <c r="F45" s="739"/>
      <c r="G45" s="875"/>
      <c r="H45" s="875"/>
      <c r="I45" s="875"/>
      <c r="J45" s="875"/>
      <c r="K45" s="875"/>
      <c r="L45" s="875"/>
      <c r="M45" s="875"/>
      <c r="N45" s="875"/>
      <c r="O45" s="875"/>
      <c r="P45" s="875"/>
      <c r="Q45" s="876"/>
      <c r="R45" s="41"/>
      <c r="S45" s="833" t="s">
        <v>131</v>
      </c>
      <c r="T45" s="934"/>
      <c r="U45" s="934"/>
      <c r="V45" s="934"/>
      <c r="W45" s="834"/>
      <c r="X45" s="840"/>
      <c r="Y45" s="1009"/>
      <c r="Z45" s="1009"/>
      <c r="AA45" s="1009"/>
      <c r="AB45" s="1009"/>
      <c r="AC45" s="1009"/>
      <c r="AD45" s="1009"/>
      <c r="AE45" s="1009"/>
      <c r="AF45" s="1009"/>
      <c r="AG45" s="1009"/>
      <c r="AH45" s="1009"/>
      <c r="AI45" s="1010"/>
      <c r="AJ45" s="41"/>
      <c r="AK45" s="41"/>
      <c r="AL45" s="41"/>
      <c r="AM45" s="41"/>
      <c r="AN45" s="41"/>
      <c r="AO45" s="41"/>
      <c r="AP45" s="41"/>
      <c r="AQ45" s="41"/>
      <c r="AR45" s="41"/>
      <c r="AS45" s="41"/>
    </row>
    <row r="46" spans="1:45" s="1" customFormat="1" ht="9.9499999999999993" customHeight="1">
      <c r="A46" s="136"/>
      <c r="B46" s="146"/>
      <c r="C46" s="136"/>
      <c r="D46" s="136"/>
      <c r="E46" s="136"/>
      <c r="F46" s="136"/>
      <c r="G46" s="146"/>
      <c r="H46" s="136"/>
      <c r="I46" s="136"/>
      <c r="J46" s="136"/>
      <c r="K46" s="136"/>
      <c r="L46" s="136"/>
      <c r="M46" s="136"/>
      <c r="N46" s="136"/>
      <c r="O46" s="136"/>
      <c r="P46" s="136"/>
      <c r="Q46" s="136"/>
      <c r="R46" s="41"/>
      <c r="S46" s="195"/>
      <c r="T46" s="199"/>
      <c r="U46" s="195"/>
      <c r="V46" s="195"/>
      <c r="W46" s="195"/>
      <c r="X46" s="199"/>
      <c r="Y46" s="195"/>
      <c r="Z46" s="195"/>
      <c r="AA46" s="195"/>
      <c r="AB46" s="195"/>
      <c r="AC46" s="195"/>
      <c r="AD46" s="195"/>
      <c r="AE46" s="195"/>
      <c r="AF46" s="195"/>
      <c r="AG46" s="195"/>
      <c r="AH46" s="195"/>
      <c r="AI46" s="195"/>
      <c r="AJ46" s="41"/>
      <c r="AK46" s="41"/>
      <c r="AL46" s="41"/>
      <c r="AM46" s="41"/>
      <c r="AN46" s="41"/>
      <c r="AO46" s="41"/>
      <c r="AP46" s="41"/>
      <c r="AQ46" s="41"/>
      <c r="AR46" s="41"/>
      <c r="AS46" s="41"/>
    </row>
    <row r="47" spans="1:45" s="1" customFormat="1" ht="18.75" customHeight="1">
      <c r="A47" s="877" t="s">
        <v>115</v>
      </c>
      <c r="B47" s="877"/>
      <c r="C47" s="877"/>
      <c r="D47" s="877"/>
      <c r="E47" s="877"/>
      <c r="F47" s="877"/>
      <c r="G47" s="877"/>
      <c r="H47" s="877"/>
      <c r="I47" s="877"/>
      <c r="J47" s="338"/>
      <c r="K47" s="864"/>
      <c r="L47" s="864"/>
      <c r="M47" s="864"/>
      <c r="N47" s="864"/>
      <c r="O47" s="864"/>
      <c r="P47" s="864"/>
      <c r="Q47" s="864"/>
      <c r="R47" s="41"/>
      <c r="S47" s="924" t="s">
        <v>115</v>
      </c>
      <c r="T47" s="924"/>
      <c r="U47" s="924"/>
      <c r="V47" s="924"/>
      <c r="W47" s="924"/>
      <c r="X47" s="924"/>
      <c r="Y47" s="924"/>
      <c r="Z47" s="924"/>
      <c r="AA47" s="347"/>
      <c r="AB47" s="983"/>
      <c r="AC47" s="983"/>
      <c r="AD47" s="983"/>
      <c r="AE47" s="983"/>
      <c r="AF47" s="983"/>
      <c r="AG47" s="195"/>
      <c r="AH47" s="195"/>
      <c r="AI47" s="195"/>
      <c r="AJ47" s="41"/>
      <c r="AK47" s="41"/>
      <c r="AL47" s="41"/>
      <c r="AM47" s="41"/>
      <c r="AN47" s="41"/>
      <c r="AO47" s="41"/>
      <c r="AP47" s="41"/>
      <c r="AQ47" s="41"/>
      <c r="AR47" s="41"/>
      <c r="AS47" s="41"/>
    </row>
    <row r="48" spans="1:45" s="1" customFormat="1" ht="45" customHeight="1">
      <c r="A48" s="394" t="s">
        <v>384</v>
      </c>
      <c r="B48" s="573"/>
      <c r="C48" s="573"/>
      <c r="D48" s="573"/>
      <c r="E48" s="573"/>
      <c r="F48" s="573"/>
      <c r="G48" s="573"/>
      <c r="H48" s="573"/>
      <c r="I48" s="573"/>
      <c r="J48" s="573"/>
      <c r="K48" s="573"/>
      <c r="L48" s="395"/>
      <c r="M48" s="859" t="s">
        <v>230</v>
      </c>
      <c r="N48" s="860"/>
      <c r="O48" s="860"/>
      <c r="P48" s="860"/>
      <c r="Q48" s="861"/>
      <c r="S48" s="995" t="s">
        <v>384</v>
      </c>
      <c r="T48" s="996"/>
      <c r="U48" s="996"/>
      <c r="V48" s="996"/>
      <c r="W48" s="996"/>
      <c r="X48" s="996"/>
      <c r="Y48" s="996"/>
      <c r="Z48" s="996"/>
      <c r="AA48" s="996"/>
      <c r="AB48" s="996"/>
      <c r="AC48" s="996"/>
      <c r="AD48" s="997"/>
      <c r="AE48" s="980" t="s">
        <v>382</v>
      </c>
      <c r="AF48" s="981"/>
      <c r="AG48" s="981"/>
      <c r="AH48" s="981"/>
      <c r="AI48" s="982"/>
      <c r="AJ48" s="41"/>
      <c r="AK48" s="41"/>
      <c r="AL48" s="41"/>
      <c r="AM48" s="41"/>
      <c r="AN48" s="41"/>
      <c r="AO48" s="41"/>
      <c r="AP48" s="41"/>
      <c r="AQ48" s="41"/>
      <c r="AR48" s="41"/>
      <c r="AS48" s="41"/>
    </row>
    <row r="49" spans="1:45" s="1" customFormat="1" ht="9.9499999999999993" customHeight="1">
      <c r="A49" s="262"/>
      <c r="B49" s="262"/>
      <c r="C49" s="262"/>
      <c r="D49" s="262"/>
      <c r="E49" s="262"/>
      <c r="F49" s="262"/>
      <c r="G49" s="262"/>
      <c r="H49" s="262"/>
      <c r="I49" s="262"/>
      <c r="J49" s="262"/>
      <c r="K49" s="262"/>
      <c r="L49" s="262"/>
      <c r="M49" s="332"/>
      <c r="N49" s="332"/>
      <c r="O49" s="332"/>
      <c r="P49" s="332"/>
      <c r="Q49" s="332"/>
      <c r="R49" s="41"/>
      <c r="S49" s="340"/>
      <c r="T49" s="340"/>
      <c r="U49" s="340"/>
      <c r="V49" s="340"/>
      <c r="W49" s="340"/>
      <c r="X49" s="340"/>
      <c r="Y49" s="340"/>
      <c r="Z49" s="340"/>
      <c r="AA49" s="340"/>
      <c r="AB49" s="340"/>
      <c r="AC49" s="340"/>
      <c r="AD49" s="340"/>
      <c r="AE49" s="337"/>
      <c r="AF49" s="337"/>
      <c r="AG49" s="337"/>
      <c r="AH49" s="337"/>
      <c r="AI49" s="337"/>
      <c r="AJ49" s="41"/>
      <c r="AK49" s="41"/>
      <c r="AL49" s="41"/>
      <c r="AM49" s="41"/>
      <c r="AN49" s="41"/>
      <c r="AO49" s="41"/>
      <c r="AP49" s="41"/>
      <c r="AQ49" s="41"/>
      <c r="AR49" s="41"/>
      <c r="AS49" s="41"/>
    </row>
    <row r="50" spans="1:45" s="1" customFormat="1" ht="19.5" customHeight="1">
      <c r="A50" s="863" t="s">
        <v>402</v>
      </c>
      <c r="B50" s="863"/>
      <c r="C50" s="863"/>
      <c r="D50" s="863"/>
      <c r="E50" s="863"/>
      <c r="F50" s="863"/>
      <c r="G50" s="863"/>
      <c r="H50" s="863"/>
      <c r="I50" s="863"/>
      <c r="J50" s="863"/>
      <c r="K50" s="864"/>
      <c r="L50" s="864"/>
      <c r="M50" s="864"/>
      <c r="N50" s="864"/>
      <c r="O50" s="864"/>
      <c r="P50" s="864"/>
      <c r="Q50" s="864"/>
      <c r="R50" s="41"/>
      <c r="S50" s="998" t="s">
        <v>403</v>
      </c>
      <c r="T50" s="998"/>
      <c r="U50" s="998"/>
      <c r="V50" s="998"/>
      <c r="W50" s="998"/>
      <c r="X50" s="998"/>
      <c r="Y50" s="998"/>
      <c r="Z50" s="998"/>
      <c r="AA50" s="998"/>
      <c r="AB50" s="998"/>
      <c r="AC50" s="983"/>
      <c r="AD50" s="983"/>
      <c r="AE50" s="983"/>
      <c r="AF50" s="983"/>
      <c r="AG50" s="983"/>
      <c r="AH50" s="983"/>
      <c r="AI50" s="983"/>
      <c r="AJ50" s="41"/>
      <c r="AK50" s="41"/>
      <c r="AL50" s="41"/>
      <c r="AM50" s="41"/>
      <c r="AN50" s="41"/>
      <c r="AO50" s="41"/>
      <c r="AP50" s="41"/>
      <c r="AQ50" s="41"/>
      <c r="AR50" s="41"/>
      <c r="AS50" s="41"/>
    </row>
    <row r="51" spans="1:45" s="1" customFormat="1" ht="68.099999999999994" customHeight="1">
      <c r="A51" s="394" t="s">
        <v>396</v>
      </c>
      <c r="B51" s="573"/>
      <c r="C51" s="573"/>
      <c r="D51" s="573"/>
      <c r="E51" s="573"/>
      <c r="F51" s="573"/>
      <c r="G51" s="573"/>
      <c r="H51" s="573"/>
      <c r="I51" s="573"/>
      <c r="J51" s="573"/>
      <c r="K51" s="573"/>
      <c r="L51" s="395"/>
      <c r="M51" s="859" t="s">
        <v>230</v>
      </c>
      <c r="N51" s="860"/>
      <c r="O51" s="860"/>
      <c r="P51" s="860"/>
      <c r="Q51" s="861"/>
      <c r="R51" s="41"/>
      <c r="S51" s="833" t="s">
        <v>132</v>
      </c>
      <c r="T51" s="934"/>
      <c r="U51" s="934"/>
      <c r="V51" s="934"/>
      <c r="W51" s="934"/>
      <c r="X51" s="934"/>
      <c r="Y51" s="934"/>
      <c r="Z51" s="934"/>
      <c r="AA51" s="934"/>
      <c r="AB51" s="934"/>
      <c r="AC51" s="934"/>
      <c r="AD51" s="834"/>
      <c r="AE51" s="980" t="s">
        <v>382</v>
      </c>
      <c r="AF51" s="981"/>
      <c r="AG51" s="981"/>
      <c r="AH51" s="981"/>
      <c r="AI51" s="982"/>
      <c r="AJ51" s="41"/>
      <c r="AK51" s="41"/>
      <c r="AL51" s="41"/>
      <c r="AM51" s="41"/>
      <c r="AN51" s="41"/>
      <c r="AO51" s="41"/>
      <c r="AP51" s="41"/>
      <c r="AQ51" s="41"/>
      <c r="AR51" s="41"/>
      <c r="AS51" s="41"/>
    </row>
    <row r="52" spans="1:45" s="1" customFormat="1" ht="45" customHeight="1">
      <c r="A52" s="394" t="s">
        <v>397</v>
      </c>
      <c r="B52" s="573"/>
      <c r="C52" s="573"/>
      <c r="D52" s="573"/>
      <c r="E52" s="573"/>
      <c r="F52" s="573"/>
      <c r="G52" s="573"/>
      <c r="H52" s="573"/>
      <c r="I52" s="573"/>
      <c r="J52" s="573"/>
      <c r="K52" s="573"/>
      <c r="L52" s="395"/>
      <c r="M52" s="859" t="s">
        <v>230</v>
      </c>
      <c r="N52" s="860"/>
      <c r="O52" s="860"/>
      <c r="P52" s="860"/>
      <c r="Q52" s="861"/>
      <c r="R52" s="41"/>
      <c r="S52" s="833" t="s">
        <v>133</v>
      </c>
      <c r="T52" s="934"/>
      <c r="U52" s="934"/>
      <c r="V52" s="934"/>
      <c r="W52" s="934"/>
      <c r="X52" s="934"/>
      <c r="Y52" s="934"/>
      <c r="Z52" s="934"/>
      <c r="AA52" s="934"/>
      <c r="AB52" s="934"/>
      <c r="AC52" s="934"/>
      <c r="AD52" s="834"/>
      <c r="AE52" s="980" t="s">
        <v>382</v>
      </c>
      <c r="AF52" s="981"/>
      <c r="AG52" s="981"/>
      <c r="AH52" s="981"/>
      <c r="AI52" s="982"/>
      <c r="AJ52" s="41"/>
      <c r="AK52" s="41"/>
      <c r="AL52" s="41"/>
      <c r="AM52" s="41"/>
      <c r="AN52" s="41"/>
      <c r="AO52" s="41"/>
      <c r="AP52" s="41"/>
      <c r="AQ52" s="41"/>
      <c r="AR52" s="41"/>
      <c r="AS52" s="41"/>
    </row>
    <row r="53" spans="1:45" s="1" customFormat="1" ht="65.099999999999994" customHeight="1">
      <c r="A53" s="394" t="s">
        <v>398</v>
      </c>
      <c r="B53" s="573"/>
      <c r="C53" s="573"/>
      <c r="D53" s="573"/>
      <c r="E53" s="573"/>
      <c r="F53" s="573"/>
      <c r="G53" s="573"/>
      <c r="H53" s="573"/>
      <c r="I53" s="573"/>
      <c r="J53" s="573"/>
      <c r="K53" s="573"/>
      <c r="L53" s="395"/>
      <c r="M53" s="859" t="s">
        <v>230</v>
      </c>
      <c r="N53" s="860"/>
      <c r="O53" s="860"/>
      <c r="P53" s="860"/>
      <c r="Q53" s="861"/>
      <c r="R53" s="41"/>
      <c r="S53" s="833" t="s">
        <v>134</v>
      </c>
      <c r="T53" s="934"/>
      <c r="U53" s="934"/>
      <c r="V53" s="934"/>
      <c r="W53" s="934"/>
      <c r="X53" s="934"/>
      <c r="Y53" s="934"/>
      <c r="Z53" s="934"/>
      <c r="AA53" s="934"/>
      <c r="AB53" s="934"/>
      <c r="AC53" s="934"/>
      <c r="AD53" s="834"/>
      <c r="AE53" s="980" t="s">
        <v>382</v>
      </c>
      <c r="AF53" s="981"/>
      <c r="AG53" s="981"/>
      <c r="AH53" s="981"/>
      <c r="AI53" s="982"/>
      <c r="AJ53" s="41"/>
      <c r="AK53" s="41"/>
      <c r="AL53" s="41"/>
      <c r="AM53" s="41"/>
      <c r="AN53" s="41"/>
      <c r="AO53" s="41"/>
      <c r="AP53" s="41"/>
      <c r="AQ53" s="41"/>
      <c r="AR53" s="41"/>
      <c r="AS53" s="41"/>
    </row>
    <row r="54" spans="1:45" s="1" customFormat="1" ht="45" customHeight="1">
      <c r="A54" s="394" t="s">
        <v>395</v>
      </c>
      <c r="B54" s="573"/>
      <c r="C54" s="573"/>
      <c r="D54" s="573"/>
      <c r="E54" s="573"/>
      <c r="F54" s="573"/>
      <c r="G54" s="573"/>
      <c r="H54" s="573"/>
      <c r="I54" s="573"/>
      <c r="J54" s="573"/>
      <c r="K54" s="573"/>
      <c r="L54" s="395"/>
      <c r="M54" s="859" t="s">
        <v>230</v>
      </c>
      <c r="N54" s="860"/>
      <c r="O54" s="860"/>
      <c r="P54" s="860"/>
      <c r="Q54" s="861"/>
      <c r="R54" s="41"/>
      <c r="S54" s="833" t="s">
        <v>135</v>
      </c>
      <c r="T54" s="934"/>
      <c r="U54" s="934"/>
      <c r="V54" s="934"/>
      <c r="W54" s="934"/>
      <c r="X54" s="934"/>
      <c r="Y54" s="934"/>
      <c r="Z54" s="934"/>
      <c r="AA54" s="934"/>
      <c r="AB54" s="934"/>
      <c r="AC54" s="934"/>
      <c r="AD54" s="834"/>
      <c r="AE54" s="980" t="s">
        <v>382</v>
      </c>
      <c r="AF54" s="981"/>
      <c r="AG54" s="981"/>
      <c r="AH54" s="981"/>
      <c r="AI54" s="982"/>
      <c r="AJ54" s="41"/>
      <c r="AK54" s="41"/>
      <c r="AL54" s="41"/>
      <c r="AM54" s="41"/>
      <c r="AN54" s="41"/>
      <c r="AO54" s="41"/>
      <c r="AP54" s="41"/>
      <c r="AQ54" s="41"/>
      <c r="AR54" s="41"/>
      <c r="AS54" s="41"/>
    </row>
    <row r="55" spans="1:45" s="1" customFormat="1" ht="45" customHeight="1">
      <c r="A55" s="394" t="s">
        <v>416</v>
      </c>
      <c r="B55" s="573"/>
      <c r="C55" s="573"/>
      <c r="D55" s="573"/>
      <c r="E55" s="573"/>
      <c r="F55" s="573"/>
      <c r="G55" s="573"/>
      <c r="H55" s="573"/>
      <c r="I55" s="573"/>
      <c r="J55" s="573"/>
      <c r="K55" s="573"/>
      <c r="L55" s="395"/>
      <c r="M55" s="859" t="s">
        <v>257</v>
      </c>
      <c r="N55" s="860"/>
      <c r="O55" s="860"/>
      <c r="P55" s="860"/>
      <c r="Q55" s="861"/>
      <c r="R55" s="41"/>
      <c r="S55" s="833" t="s">
        <v>136</v>
      </c>
      <c r="T55" s="934"/>
      <c r="U55" s="934"/>
      <c r="V55" s="934"/>
      <c r="W55" s="934"/>
      <c r="X55" s="934"/>
      <c r="Y55" s="934"/>
      <c r="Z55" s="934"/>
      <c r="AA55" s="934"/>
      <c r="AB55" s="934"/>
      <c r="AC55" s="934"/>
      <c r="AD55" s="834"/>
      <c r="AE55" s="980" t="s">
        <v>382</v>
      </c>
      <c r="AF55" s="981"/>
      <c r="AG55" s="981"/>
      <c r="AH55" s="981"/>
      <c r="AI55" s="982"/>
      <c r="AJ55" s="41"/>
      <c r="AK55" s="41"/>
      <c r="AL55" s="41"/>
      <c r="AM55" s="41"/>
      <c r="AN55" s="41"/>
      <c r="AO55" s="41"/>
      <c r="AP55" s="41"/>
      <c r="AQ55" s="41"/>
      <c r="AR55" s="41"/>
      <c r="AS55" s="41"/>
    </row>
    <row r="56" spans="1:45" s="1" customFormat="1" ht="140.1" customHeight="1">
      <c r="A56" s="394" t="s">
        <v>137</v>
      </c>
      <c r="B56" s="573"/>
      <c r="C56" s="573"/>
      <c r="D56" s="573"/>
      <c r="E56" s="573"/>
      <c r="F56" s="573"/>
      <c r="G56" s="573"/>
      <c r="H56" s="573"/>
      <c r="I56" s="573"/>
      <c r="J56" s="573"/>
      <c r="K56" s="573"/>
      <c r="L56" s="395"/>
      <c r="M56" s="859" t="s">
        <v>230</v>
      </c>
      <c r="N56" s="860"/>
      <c r="O56" s="860"/>
      <c r="P56" s="860"/>
      <c r="Q56" s="861"/>
      <c r="R56" s="41"/>
      <c r="S56" s="833" t="s">
        <v>137</v>
      </c>
      <c r="T56" s="934"/>
      <c r="U56" s="934"/>
      <c r="V56" s="934"/>
      <c r="W56" s="934"/>
      <c r="X56" s="934"/>
      <c r="Y56" s="934"/>
      <c r="Z56" s="934"/>
      <c r="AA56" s="934"/>
      <c r="AB56" s="934"/>
      <c r="AC56" s="934"/>
      <c r="AD56" s="834"/>
      <c r="AE56" s="980" t="s">
        <v>382</v>
      </c>
      <c r="AF56" s="981"/>
      <c r="AG56" s="981"/>
      <c r="AH56" s="981"/>
      <c r="AI56" s="982"/>
      <c r="AJ56" s="41"/>
      <c r="AK56" s="41"/>
      <c r="AL56" s="41"/>
      <c r="AM56" s="41"/>
      <c r="AN56" s="41"/>
      <c r="AO56" s="41"/>
      <c r="AP56" s="41"/>
      <c r="AQ56" s="41"/>
      <c r="AR56" s="41"/>
      <c r="AS56" s="41"/>
    </row>
    <row r="57" spans="1:45" s="1" customFormat="1" ht="62.1" customHeight="1">
      <c r="A57" s="394" t="s">
        <v>138</v>
      </c>
      <c r="B57" s="573"/>
      <c r="C57" s="573"/>
      <c r="D57" s="573"/>
      <c r="E57" s="573"/>
      <c r="F57" s="573"/>
      <c r="G57" s="573"/>
      <c r="H57" s="573"/>
      <c r="I57" s="573"/>
      <c r="J57" s="573"/>
      <c r="K57" s="573"/>
      <c r="L57" s="395"/>
      <c r="M57" s="859" t="s">
        <v>230</v>
      </c>
      <c r="N57" s="860"/>
      <c r="O57" s="860"/>
      <c r="P57" s="860"/>
      <c r="Q57" s="861"/>
      <c r="R57" s="41"/>
      <c r="S57" s="833" t="s">
        <v>138</v>
      </c>
      <c r="T57" s="934"/>
      <c r="U57" s="934"/>
      <c r="V57" s="934"/>
      <c r="W57" s="934"/>
      <c r="X57" s="934"/>
      <c r="Y57" s="934"/>
      <c r="Z57" s="934"/>
      <c r="AA57" s="934"/>
      <c r="AB57" s="934"/>
      <c r="AC57" s="934"/>
      <c r="AD57" s="834"/>
      <c r="AE57" s="980" t="s">
        <v>382</v>
      </c>
      <c r="AF57" s="981"/>
      <c r="AG57" s="981"/>
      <c r="AH57" s="981"/>
      <c r="AI57" s="982"/>
      <c r="AJ57" s="41"/>
      <c r="AK57" s="41"/>
      <c r="AL57" s="41"/>
      <c r="AM57" s="41"/>
      <c r="AN57" s="41"/>
      <c r="AO57" s="41"/>
      <c r="AP57" s="41"/>
      <c r="AQ57" s="41"/>
      <c r="AR57" s="41"/>
      <c r="AS57" s="41"/>
    </row>
    <row r="58" spans="1:45" s="1" customFormat="1" ht="62.1" customHeight="1">
      <c r="A58" s="394" t="s">
        <v>394</v>
      </c>
      <c r="B58" s="573"/>
      <c r="C58" s="573"/>
      <c r="D58" s="573"/>
      <c r="E58" s="573"/>
      <c r="F58" s="573"/>
      <c r="G58" s="573"/>
      <c r="H58" s="573"/>
      <c r="I58" s="573"/>
      <c r="J58" s="573"/>
      <c r="K58" s="573"/>
      <c r="L58" s="395"/>
      <c r="M58" s="859" t="s">
        <v>230</v>
      </c>
      <c r="N58" s="860"/>
      <c r="O58" s="860"/>
      <c r="P58" s="860"/>
      <c r="Q58" s="861"/>
      <c r="R58" s="41"/>
      <c r="S58" s="833" t="s">
        <v>381</v>
      </c>
      <c r="T58" s="934"/>
      <c r="U58" s="934"/>
      <c r="V58" s="934"/>
      <c r="W58" s="934"/>
      <c r="X58" s="934"/>
      <c r="Y58" s="934"/>
      <c r="Z58" s="934"/>
      <c r="AA58" s="934"/>
      <c r="AB58" s="934"/>
      <c r="AC58" s="934"/>
      <c r="AD58" s="834"/>
      <c r="AE58" s="980" t="s">
        <v>382</v>
      </c>
      <c r="AF58" s="981"/>
      <c r="AG58" s="981"/>
      <c r="AH58" s="981"/>
      <c r="AI58" s="982"/>
      <c r="AJ58" s="41"/>
      <c r="AK58" s="41"/>
      <c r="AL58" s="41"/>
      <c r="AM58" s="41"/>
      <c r="AN58" s="41"/>
      <c r="AO58" s="41"/>
      <c r="AP58" s="41"/>
      <c r="AQ58" s="41"/>
      <c r="AR58" s="41"/>
      <c r="AS58" s="41"/>
    </row>
    <row r="59" spans="1:45" s="1" customFormat="1" ht="45" customHeight="1">
      <c r="A59" s="394" t="s">
        <v>380</v>
      </c>
      <c r="B59" s="573"/>
      <c r="C59" s="573"/>
      <c r="D59" s="573"/>
      <c r="E59" s="573"/>
      <c r="F59" s="573"/>
      <c r="G59" s="573"/>
      <c r="H59" s="573"/>
      <c r="I59" s="573"/>
      <c r="J59" s="573"/>
      <c r="K59" s="573"/>
      <c r="L59" s="395"/>
      <c r="M59" s="859" t="s">
        <v>230</v>
      </c>
      <c r="N59" s="860"/>
      <c r="O59" s="860"/>
      <c r="P59" s="860"/>
      <c r="Q59" s="861"/>
      <c r="R59" s="48"/>
      <c r="S59" s="833" t="s">
        <v>380</v>
      </c>
      <c r="T59" s="934"/>
      <c r="U59" s="934"/>
      <c r="V59" s="934"/>
      <c r="W59" s="934"/>
      <c r="X59" s="934"/>
      <c r="Y59" s="934"/>
      <c r="Z59" s="934"/>
      <c r="AA59" s="934"/>
      <c r="AB59" s="934"/>
      <c r="AC59" s="934"/>
      <c r="AD59" s="834"/>
      <c r="AE59" s="980" t="s">
        <v>382</v>
      </c>
      <c r="AF59" s="981"/>
      <c r="AG59" s="981"/>
      <c r="AH59" s="981"/>
      <c r="AI59" s="982"/>
      <c r="AJ59" s="41"/>
      <c r="AK59" s="41"/>
      <c r="AL59" s="41"/>
      <c r="AM59" s="41"/>
      <c r="AN59" s="41"/>
      <c r="AO59" s="41"/>
      <c r="AP59" s="41"/>
      <c r="AQ59" s="41"/>
      <c r="AR59" s="41"/>
      <c r="AS59" s="41"/>
    </row>
    <row r="60" spans="1:45">
      <c r="A60" s="1"/>
      <c r="B60" s="1"/>
      <c r="C60" s="1"/>
      <c r="D60" s="1"/>
      <c r="E60" s="1"/>
      <c r="F60" s="1"/>
      <c r="H60" s="1"/>
      <c r="I60" s="1"/>
      <c r="J60" s="1"/>
      <c r="K60" s="1"/>
      <c r="L60" s="1"/>
      <c r="M60" s="1"/>
      <c r="N60" s="1"/>
      <c r="O60" s="1"/>
      <c r="P60" s="1"/>
      <c r="Q60" s="1"/>
      <c r="S60" s="1"/>
      <c r="T60" s="1"/>
      <c r="U60" s="1"/>
      <c r="V60" s="1"/>
      <c r="W60" s="1"/>
      <c r="Y60" s="1"/>
      <c r="Z60" s="1"/>
      <c r="AA60" s="1"/>
      <c r="AB60" s="1"/>
      <c r="AC60" s="1"/>
      <c r="AD60" s="1"/>
      <c r="AE60" s="1"/>
      <c r="AF60" s="1"/>
    </row>
    <row r="65" spans="2:2" hidden="1">
      <c r="B65" s="16">
        <v>2050</v>
      </c>
    </row>
    <row r="66" spans="2:2" hidden="1">
      <c r="B66" s="16">
        <f>B65-1</f>
        <v>2049</v>
      </c>
    </row>
    <row r="67" spans="2:2" hidden="1">
      <c r="B67" s="16">
        <f t="shared" ref="B67:B130" si="0">B66-1</f>
        <v>2048</v>
      </c>
    </row>
    <row r="68" spans="2:2" hidden="1">
      <c r="B68" s="16">
        <f t="shared" si="0"/>
        <v>2047</v>
      </c>
    </row>
    <row r="69" spans="2:2" hidden="1">
      <c r="B69" s="16">
        <f t="shared" si="0"/>
        <v>2046</v>
      </c>
    </row>
    <row r="70" spans="2:2" hidden="1">
      <c r="B70" s="16">
        <f t="shared" si="0"/>
        <v>2045</v>
      </c>
    </row>
    <row r="71" spans="2:2" hidden="1">
      <c r="B71" s="16">
        <f t="shared" si="0"/>
        <v>2044</v>
      </c>
    </row>
    <row r="72" spans="2:2" hidden="1">
      <c r="B72" s="16">
        <f t="shared" si="0"/>
        <v>2043</v>
      </c>
    </row>
    <row r="73" spans="2:2" hidden="1">
      <c r="B73" s="16">
        <f t="shared" si="0"/>
        <v>2042</v>
      </c>
    </row>
    <row r="74" spans="2:2" hidden="1">
      <c r="B74" s="16">
        <f t="shared" si="0"/>
        <v>2041</v>
      </c>
    </row>
    <row r="75" spans="2:2" hidden="1">
      <c r="B75" s="16">
        <f t="shared" si="0"/>
        <v>2040</v>
      </c>
    </row>
    <row r="76" spans="2:2" hidden="1">
      <c r="B76" s="16">
        <f t="shared" si="0"/>
        <v>2039</v>
      </c>
    </row>
    <row r="77" spans="2:2" hidden="1">
      <c r="B77" s="16">
        <f t="shared" si="0"/>
        <v>2038</v>
      </c>
    </row>
    <row r="78" spans="2:2" hidden="1">
      <c r="B78" s="16">
        <f t="shared" si="0"/>
        <v>2037</v>
      </c>
    </row>
    <row r="79" spans="2:2" hidden="1">
      <c r="B79" s="16">
        <f t="shared" si="0"/>
        <v>2036</v>
      </c>
    </row>
    <row r="80" spans="2:2" hidden="1">
      <c r="B80" s="16">
        <f t="shared" si="0"/>
        <v>2035</v>
      </c>
    </row>
    <row r="81" spans="2:2" hidden="1">
      <c r="B81" s="16">
        <f t="shared" si="0"/>
        <v>2034</v>
      </c>
    </row>
    <row r="82" spans="2:2" hidden="1">
      <c r="B82" s="16">
        <f t="shared" si="0"/>
        <v>2033</v>
      </c>
    </row>
    <row r="83" spans="2:2" hidden="1">
      <c r="B83" s="16">
        <f t="shared" si="0"/>
        <v>2032</v>
      </c>
    </row>
    <row r="84" spans="2:2" hidden="1">
      <c r="B84" s="16">
        <f t="shared" si="0"/>
        <v>2031</v>
      </c>
    </row>
    <row r="85" spans="2:2" hidden="1">
      <c r="B85" s="16">
        <f t="shared" si="0"/>
        <v>2030</v>
      </c>
    </row>
    <row r="86" spans="2:2" hidden="1">
      <c r="B86" s="16">
        <f t="shared" si="0"/>
        <v>2029</v>
      </c>
    </row>
    <row r="87" spans="2:2" hidden="1">
      <c r="B87" s="16">
        <f t="shared" si="0"/>
        <v>2028</v>
      </c>
    </row>
    <row r="88" spans="2:2" hidden="1">
      <c r="B88" s="16">
        <f t="shared" si="0"/>
        <v>2027</v>
      </c>
    </row>
    <row r="89" spans="2:2" hidden="1">
      <c r="B89" s="16">
        <f t="shared" si="0"/>
        <v>2026</v>
      </c>
    </row>
    <row r="90" spans="2:2" hidden="1">
      <c r="B90" s="16">
        <f t="shared" si="0"/>
        <v>2025</v>
      </c>
    </row>
    <row r="91" spans="2:2" hidden="1">
      <c r="B91" s="16">
        <f t="shared" si="0"/>
        <v>2024</v>
      </c>
    </row>
    <row r="92" spans="2:2" hidden="1">
      <c r="B92" s="16">
        <f t="shared" si="0"/>
        <v>2023</v>
      </c>
    </row>
    <row r="93" spans="2:2" hidden="1">
      <c r="B93" s="16">
        <f t="shared" si="0"/>
        <v>2022</v>
      </c>
    </row>
    <row r="94" spans="2:2" hidden="1">
      <c r="B94" s="16">
        <f t="shared" si="0"/>
        <v>2021</v>
      </c>
    </row>
    <row r="95" spans="2:2" hidden="1">
      <c r="B95" s="16">
        <f t="shared" si="0"/>
        <v>2020</v>
      </c>
    </row>
    <row r="96" spans="2:2" hidden="1">
      <c r="B96" s="16">
        <f t="shared" si="0"/>
        <v>2019</v>
      </c>
    </row>
    <row r="97" spans="2:2" hidden="1">
      <c r="B97" s="16">
        <f t="shared" si="0"/>
        <v>2018</v>
      </c>
    </row>
    <row r="98" spans="2:2" hidden="1">
      <c r="B98" s="16">
        <f t="shared" si="0"/>
        <v>2017</v>
      </c>
    </row>
    <row r="99" spans="2:2" hidden="1">
      <c r="B99" s="16">
        <f t="shared" si="0"/>
        <v>2016</v>
      </c>
    </row>
    <row r="100" spans="2:2" hidden="1">
      <c r="B100" s="16">
        <f t="shared" si="0"/>
        <v>2015</v>
      </c>
    </row>
    <row r="101" spans="2:2" hidden="1">
      <c r="B101" s="16">
        <f t="shared" si="0"/>
        <v>2014</v>
      </c>
    </row>
    <row r="102" spans="2:2" hidden="1">
      <c r="B102" s="16">
        <f t="shared" si="0"/>
        <v>2013</v>
      </c>
    </row>
    <row r="103" spans="2:2" hidden="1">
      <c r="B103" s="16">
        <f t="shared" si="0"/>
        <v>2012</v>
      </c>
    </row>
    <row r="104" spans="2:2" hidden="1">
      <c r="B104" s="16">
        <f t="shared" si="0"/>
        <v>2011</v>
      </c>
    </row>
    <row r="105" spans="2:2" hidden="1">
      <c r="B105" s="16">
        <f t="shared" si="0"/>
        <v>2010</v>
      </c>
    </row>
    <row r="106" spans="2:2" hidden="1">
      <c r="B106" s="16">
        <f t="shared" si="0"/>
        <v>2009</v>
      </c>
    </row>
    <row r="107" spans="2:2" hidden="1">
      <c r="B107" s="16">
        <f t="shared" si="0"/>
        <v>2008</v>
      </c>
    </row>
    <row r="108" spans="2:2" hidden="1">
      <c r="B108" s="16">
        <f t="shared" si="0"/>
        <v>2007</v>
      </c>
    </row>
    <row r="109" spans="2:2" hidden="1">
      <c r="B109" s="16">
        <f t="shared" si="0"/>
        <v>2006</v>
      </c>
    </row>
    <row r="110" spans="2:2" hidden="1">
      <c r="B110" s="16">
        <f t="shared" si="0"/>
        <v>2005</v>
      </c>
    </row>
    <row r="111" spans="2:2" hidden="1">
      <c r="B111" s="16">
        <f t="shared" si="0"/>
        <v>2004</v>
      </c>
    </row>
    <row r="112" spans="2:2" hidden="1">
      <c r="B112" s="16">
        <f t="shared" si="0"/>
        <v>2003</v>
      </c>
    </row>
    <row r="113" spans="2:2" hidden="1">
      <c r="B113" s="16">
        <f t="shared" si="0"/>
        <v>2002</v>
      </c>
    </row>
    <row r="114" spans="2:2" hidden="1">
      <c r="B114" s="16">
        <f t="shared" si="0"/>
        <v>2001</v>
      </c>
    </row>
    <row r="115" spans="2:2" hidden="1">
      <c r="B115" s="16">
        <f t="shared" si="0"/>
        <v>2000</v>
      </c>
    </row>
    <row r="116" spans="2:2" hidden="1">
      <c r="B116" s="16">
        <f t="shared" si="0"/>
        <v>1999</v>
      </c>
    </row>
    <row r="117" spans="2:2" hidden="1">
      <c r="B117" s="16">
        <f t="shared" si="0"/>
        <v>1998</v>
      </c>
    </row>
    <row r="118" spans="2:2" hidden="1">
      <c r="B118" s="16">
        <f t="shared" si="0"/>
        <v>1997</v>
      </c>
    </row>
    <row r="119" spans="2:2" hidden="1">
      <c r="B119" s="16">
        <f t="shared" si="0"/>
        <v>1996</v>
      </c>
    </row>
    <row r="120" spans="2:2" hidden="1">
      <c r="B120" s="16">
        <f t="shared" si="0"/>
        <v>1995</v>
      </c>
    </row>
    <row r="121" spans="2:2" hidden="1">
      <c r="B121" s="16">
        <f t="shared" si="0"/>
        <v>1994</v>
      </c>
    </row>
    <row r="122" spans="2:2" hidden="1">
      <c r="B122" s="16">
        <f t="shared" si="0"/>
        <v>1993</v>
      </c>
    </row>
    <row r="123" spans="2:2" hidden="1">
      <c r="B123" s="16">
        <f t="shared" si="0"/>
        <v>1992</v>
      </c>
    </row>
    <row r="124" spans="2:2" hidden="1">
      <c r="B124" s="16">
        <f t="shared" si="0"/>
        <v>1991</v>
      </c>
    </row>
    <row r="125" spans="2:2" hidden="1">
      <c r="B125" s="16">
        <f t="shared" si="0"/>
        <v>1990</v>
      </c>
    </row>
    <row r="126" spans="2:2" hidden="1">
      <c r="B126" s="16">
        <f t="shared" si="0"/>
        <v>1989</v>
      </c>
    </row>
    <row r="127" spans="2:2" hidden="1">
      <c r="B127" s="16">
        <f t="shared" si="0"/>
        <v>1988</v>
      </c>
    </row>
    <row r="128" spans="2:2" hidden="1">
      <c r="B128" s="16">
        <f t="shared" si="0"/>
        <v>1987</v>
      </c>
    </row>
    <row r="129" spans="2:2" hidden="1">
      <c r="B129" s="16">
        <f t="shared" si="0"/>
        <v>1986</v>
      </c>
    </row>
    <row r="130" spans="2:2" hidden="1">
      <c r="B130" s="16">
        <f t="shared" si="0"/>
        <v>1985</v>
      </c>
    </row>
    <row r="131" spans="2:2" hidden="1">
      <c r="B131" s="16">
        <f t="shared" ref="B131:B194" si="1">B130-1</f>
        <v>1984</v>
      </c>
    </row>
    <row r="132" spans="2:2" hidden="1">
      <c r="B132" s="16">
        <f t="shared" si="1"/>
        <v>1983</v>
      </c>
    </row>
    <row r="133" spans="2:2" hidden="1">
      <c r="B133" s="16">
        <f t="shared" si="1"/>
        <v>1982</v>
      </c>
    </row>
    <row r="134" spans="2:2" hidden="1">
      <c r="B134" s="16">
        <f t="shared" si="1"/>
        <v>1981</v>
      </c>
    </row>
    <row r="135" spans="2:2" hidden="1">
      <c r="B135" s="16">
        <f t="shared" si="1"/>
        <v>1980</v>
      </c>
    </row>
    <row r="136" spans="2:2" hidden="1">
      <c r="B136" s="16">
        <f t="shared" si="1"/>
        <v>1979</v>
      </c>
    </row>
    <row r="137" spans="2:2" hidden="1">
      <c r="B137" s="16">
        <f t="shared" si="1"/>
        <v>1978</v>
      </c>
    </row>
    <row r="138" spans="2:2" hidden="1">
      <c r="B138" s="16">
        <f t="shared" si="1"/>
        <v>1977</v>
      </c>
    </row>
    <row r="139" spans="2:2" hidden="1">
      <c r="B139" s="16">
        <f t="shared" si="1"/>
        <v>1976</v>
      </c>
    </row>
    <row r="140" spans="2:2" hidden="1">
      <c r="B140" s="16">
        <f t="shared" si="1"/>
        <v>1975</v>
      </c>
    </row>
    <row r="141" spans="2:2" hidden="1">
      <c r="B141" s="16">
        <f t="shared" si="1"/>
        <v>1974</v>
      </c>
    </row>
    <row r="142" spans="2:2" hidden="1">
      <c r="B142" s="16">
        <f t="shared" si="1"/>
        <v>1973</v>
      </c>
    </row>
    <row r="143" spans="2:2" hidden="1">
      <c r="B143" s="16">
        <f t="shared" si="1"/>
        <v>1972</v>
      </c>
    </row>
    <row r="144" spans="2:2" hidden="1">
      <c r="B144" s="16">
        <f t="shared" si="1"/>
        <v>1971</v>
      </c>
    </row>
    <row r="145" spans="2:2" hidden="1">
      <c r="B145" s="16">
        <f t="shared" si="1"/>
        <v>1970</v>
      </c>
    </row>
    <row r="146" spans="2:2" hidden="1">
      <c r="B146" s="16">
        <f t="shared" si="1"/>
        <v>1969</v>
      </c>
    </row>
    <row r="147" spans="2:2" hidden="1">
      <c r="B147" s="16">
        <f t="shared" si="1"/>
        <v>1968</v>
      </c>
    </row>
    <row r="148" spans="2:2" hidden="1">
      <c r="B148" s="16">
        <f t="shared" si="1"/>
        <v>1967</v>
      </c>
    </row>
    <row r="149" spans="2:2" hidden="1">
      <c r="B149" s="16">
        <f t="shared" si="1"/>
        <v>1966</v>
      </c>
    </row>
    <row r="150" spans="2:2" hidden="1">
      <c r="B150" s="16">
        <f t="shared" si="1"/>
        <v>1965</v>
      </c>
    </row>
    <row r="151" spans="2:2" hidden="1">
      <c r="B151" s="16">
        <f t="shared" si="1"/>
        <v>1964</v>
      </c>
    </row>
    <row r="152" spans="2:2" hidden="1">
      <c r="B152" s="16">
        <f t="shared" si="1"/>
        <v>1963</v>
      </c>
    </row>
    <row r="153" spans="2:2" hidden="1">
      <c r="B153" s="16">
        <f t="shared" si="1"/>
        <v>1962</v>
      </c>
    </row>
    <row r="154" spans="2:2" hidden="1">
      <c r="B154" s="16">
        <f t="shared" si="1"/>
        <v>1961</v>
      </c>
    </row>
    <row r="155" spans="2:2" hidden="1">
      <c r="B155" s="16">
        <f t="shared" si="1"/>
        <v>1960</v>
      </c>
    </row>
    <row r="156" spans="2:2" hidden="1">
      <c r="B156" s="16">
        <f t="shared" si="1"/>
        <v>1959</v>
      </c>
    </row>
    <row r="157" spans="2:2" hidden="1">
      <c r="B157" s="16">
        <f t="shared" si="1"/>
        <v>1958</v>
      </c>
    </row>
    <row r="158" spans="2:2" hidden="1">
      <c r="B158" s="16">
        <f t="shared" si="1"/>
        <v>1957</v>
      </c>
    </row>
    <row r="159" spans="2:2" hidden="1">
      <c r="B159" s="16">
        <f t="shared" si="1"/>
        <v>1956</v>
      </c>
    </row>
    <row r="160" spans="2:2" hidden="1">
      <c r="B160" s="16">
        <f t="shared" si="1"/>
        <v>1955</v>
      </c>
    </row>
    <row r="161" spans="2:2" hidden="1">
      <c r="B161" s="16">
        <f t="shared" si="1"/>
        <v>1954</v>
      </c>
    </row>
    <row r="162" spans="2:2" hidden="1">
      <c r="B162" s="16">
        <f t="shared" si="1"/>
        <v>1953</v>
      </c>
    </row>
    <row r="163" spans="2:2" hidden="1">
      <c r="B163" s="16">
        <f t="shared" si="1"/>
        <v>1952</v>
      </c>
    </row>
    <row r="164" spans="2:2" hidden="1">
      <c r="B164" s="16">
        <f t="shared" si="1"/>
        <v>1951</v>
      </c>
    </row>
    <row r="165" spans="2:2" hidden="1">
      <c r="B165" s="16">
        <f t="shared" si="1"/>
        <v>1950</v>
      </c>
    </row>
    <row r="166" spans="2:2" hidden="1">
      <c r="B166" s="16">
        <f t="shared" si="1"/>
        <v>1949</v>
      </c>
    </row>
    <row r="167" spans="2:2" hidden="1">
      <c r="B167" s="16">
        <f t="shared" si="1"/>
        <v>1948</v>
      </c>
    </row>
    <row r="168" spans="2:2" hidden="1">
      <c r="B168" s="16">
        <f t="shared" si="1"/>
        <v>1947</v>
      </c>
    </row>
    <row r="169" spans="2:2" hidden="1">
      <c r="B169" s="16">
        <f t="shared" si="1"/>
        <v>1946</v>
      </c>
    </row>
    <row r="170" spans="2:2" hidden="1">
      <c r="B170" s="16">
        <f t="shared" si="1"/>
        <v>1945</v>
      </c>
    </row>
    <row r="171" spans="2:2" hidden="1">
      <c r="B171" s="16">
        <f t="shared" si="1"/>
        <v>1944</v>
      </c>
    </row>
    <row r="172" spans="2:2" hidden="1">
      <c r="B172" s="16">
        <f t="shared" si="1"/>
        <v>1943</v>
      </c>
    </row>
    <row r="173" spans="2:2" hidden="1">
      <c r="B173" s="16">
        <f t="shared" si="1"/>
        <v>1942</v>
      </c>
    </row>
    <row r="174" spans="2:2" hidden="1">
      <c r="B174" s="16">
        <f t="shared" si="1"/>
        <v>1941</v>
      </c>
    </row>
    <row r="175" spans="2:2" hidden="1">
      <c r="B175" s="16">
        <f t="shared" si="1"/>
        <v>1940</v>
      </c>
    </row>
    <row r="176" spans="2:2" hidden="1">
      <c r="B176" s="16">
        <f t="shared" si="1"/>
        <v>1939</v>
      </c>
    </row>
    <row r="177" spans="2:2" hidden="1">
      <c r="B177" s="16">
        <f t="shared" si="1"/>
        <v>1938</v>
      </c>
    </row>
    <row r="178" spans="2:2" hidden="1">
      <c r="B178" s="16">
        <f t="shared" si="1"/>
        <v>1937</v>
      </c>
    </row>
    <row r="179" spans="2:2" hidden="1">
      <c r="B179" s="16">
        <f t="shared" si="1"/>
        <v>1936</v>
      </c>
    </row>
    <row r="180" spans="2:2" hidden="1">
      <c r="B180" s="16">
        <f t="shared" si="1"/>
        <v>1935</v>
      </c>
    </row>
    <row r="181" spans="2:2" hidden="1">
      <c r="B181" s="16">
        <f t="shared" si="1"/>
        <v>1934</v>
      </c>
    </row>
    <row r="182" spans="2:2" hidden="1">
      <c r="B182" s="16">
        <f t="shared" si="1"/>
        <v>1933</v>
      </c>
    </row>
    <row r="183" spans="2:2" hidden="1">
      <c r="B183" s="16">
        <f t="shared" si="1"/>
        <v>1932</v>
      </c>
    </row>
    <row r="184" spans="2:2" hidden="1">
      <c r="B184" s="16">
        <f t="shared" si="1"/>
        <v>1931</v>
      </c>
    </row>
    <row r="185" spans="2:2" hidden="1">
      <c r="B185" s="16">
        <f t="shared" si="1"/>
        <v>1930</v>
      </c>
    </row>
    <row r="186" spans="2:2" hidden="1">
      <c r="B186" s="16">
        <f t="shared" si="1"/>
        <v>1929</v>
      </c>
    </row>
    <row r="187" spans="2:2" hidden="1">
      <c r="B187" s="16">
        <f t="shared" si="1"/>
        <v>1928</v>
      </c>
    </row>
    <row r="188" spans="2:2" hidden="1">
      <c r="B188" s="16">
        <f t="shared" si="1"/>
        <v>1927</v>
      </c>
    </row>
    <row r="189" spans="2:2" hidden="1">
      <c r="B189" s="16">
        <f t="shared" si="1"/>
        <v>1926</v>
      </c>
    </row>
    <row r="190" spans="2:2" hidden="1">
      <c r="B190" s="16">
        <f t="shared" si="1"/>
        <v>1925</v>
      </c>
    </row>
    <row r="191" spans="2:2" hidden="1">
      <c r="B191" s="16">
        <f t="shared" si="1"/>
        <v>1924</v>
      </c>
    </row>
    <row r="192" spans="2:2" hidden="1">
      <c r="B192" s="16">
        <f t="shared" si="1"/>
        <v>1923</v>
      </c>
    </row>
    <row r="193" spans="2:2" hidden="1">
      <c r="B193" s="16">
        <f t="shared" si="1"/>
        <v>1922</v>
      </c>
    </row>
    <row r="194" spans="2:2" hidden="1">
      <c r="B194" s="16">
        <f t="shared" si="1"/>
        <v>1921</v>
      </c>
    </row>
    <row r="195" spans="2:2" hidden="1">
      <c r="B195" s="16">
        <f t="shared" ref="B195:B258" si="2">B194-1</f>
        <v>1920</v>
      </c>
    </row>
    <row r="196" spans="2:2" hidden="1">
      <c r="B196" s="16">
        <f t="shared" si="2"/>
        <v>1919</v>
      </c>
    </row>
    <row r="197" spans="2:2" hidden="1">
      <c r="B197" s="16">
        <f t="shared" si="2"/>
        <v>1918</v>
      </c>
    </row>
    <row r="198" spans="2:2" hidden="1">
      <c r="B198" s="16">
        <f t="shared" si="2"/>
        <v>1917</v>
      </c>
    </row>
    <row r="199" spans="2:2" hidden="1">
      <c r="B199" s="16">
        <f t="shared" si="2"/>
        <v>1916</v>
      </c>
    </row>
    <row r="200" spans="2:2" hidden="1">
      <c r="B200" s="16">
        <f t="shared" si="2"/>
        <v>1915</v>
      </c>
    </row>
    <row r="201" spans="2:2" hidden="1">
      <c r="B201" s="16">
        <f t="shared" si="2"/>
        <v>1914</v>
      </c>
    </row>
    <row r="202" spans="2:2" hidden="1">
      <c r="B202" s="16">
        <f t="shared" si="2"/>
        <v>1913</v>
      </c>
    </row>
    <row r="203" spans="2:2" hidden="1">
      <c r="B203" s="16">
        <f t="shared" si="2"/>
        <v>1912</v>
      </c>
    </row>
    <row r="204" spans="2:2" hidden="1">
      <c r="B204" s="16">
        <f t="shared" si="2"/>
        <v>1911</v>
      </c>
    </row>
    <row r="205" spans="2:2" hidden="1">
      <c r="B205" s="16">
        <f t="shared" si="2"/>
        <v>1910</v>
      </c>
    </row>
    <row r="206" spans="2:2" hidden="1">
      <c r="B206" s="16">
        <f t="shared" si="2"/>
        <v>1909</v>
      </c>
    </row>
    <row r="207" spans="2:2" hidden="1">
      <c r="B207" s="16">
        <f t="shared" si="2"/>
        <v>1908</v>
      </c>
    </row>
    <row r="208" spans="2:2" hidden="1">
      <c r="B208" s="16">
        <f t="shared" si="2"/>
        <v>1907</v>
      </c>
    </row>
    <row r="209" spans="2:2" hidden="1">
      <c r="B209" s="16">
        <f t="shared" si="2"/>
        <v>1906</v>
      </c>
    </row>
    <row r="210" spans="2:2" hidden="1">
      <c r="B210" s="16">
        <f t="shared" si="2"/>
        <v>1905</v>
      </c>
    </row>
    <row r="211" spans="2:2" hidden="1">
      <c r="B211" s="16">
        <f t="shared" si="2"/>
        <v>1904</v>
      </c>
    </row>
    <row r="212" spans="2:2" hidden="1">
      <c r="B212" s="16">
        <f t="shared" si="2"/>
        <v>1903</v>
      </c>
    </row>
    <row r="213" spans="2:2" hidden="1">
      <c r="B213" s="16">
        <f t="shared" si="2"/>
        <v>1902</v>
      </c>
    </row>
    <row r="214" spans="2:2" hidden="1">
      <c r="B214" s="16">
        <f t="shared" si="2"/>
        <v>1901</v>
      </c>
    </row>
    <row r="215" spans="2:2" hidden="1">
      <c r="B215" s="16">
        <f t="shared" si="2"/>
        <v>1900</v>
      </c>
    </row>
    <row r="216" spans="2:2" hidden="1">
      <c r="B216" s="16">
        <f t="shared" si="2"/>
        <v>1899</v>
      </c>
    </row>
    <row r="217" spans="2:2" hidden="1">
      <c r="B217" s="16">
        <f t="shared" si="2"/>
        <v>1898</v>
      </c>
    </row>
    <row r="218" spans="2:2" hidden="1">
      <c r="B218" s="16">
        <f t="shared" si="2"/>
        <v>1897</v>
      </c>
    </row>
    <row r="219" spans="2:2" hidden="1">
      <c r="B219" s="16">
        <f t="shared" si="2"/>
        <v>1896</v>
      </c>
    </row>
    <row r="220" spans="2:2" hidden="1">
      <c r="B220" s="16">
        <f t="shared" si="2"/>
        <v>1895</v>
      </c>
    </row>
    <row r="221" spans="2:2" hidden="1">
      <c r="B221" s="16">
        <f t="shared" si="2"/>
        <v>1894</v>
      </c>
    </row>
    <row r="222" spans="2:2" hidden="1">
      <c r="B222" s="16">
        <f t="shared" si="2"/>
        <v>1893</v>
      </c>
    </row>
    <row r="223" spans="2:2" hidden="1">
      <c r="B223" s="16">
        <f t="shared" si="2"/>
        <v>1892</v>
      </c>
    </row>
    <row r="224" spans="2:2" hidden="1">
      <c r="B224" s="16">
        <f t="shared" si="2"/>
        <v>1891</v>
      </c>
    </row>
    <row r="225" spans="2:2" hidden="1">
      <c r="B225" s="16">
        <f t="shared" si="2"/>
        <v>1890</v>
      </c>
    </row>
    <row r="226" spans="2:2" hidden="1">
      <c r="B226" s="16">
        <f t="shared" si="2"/>
        <v>1889</v>
      </c>
    </row>
    <row r="227" spans="2:2" hidden="1">
      <c r="B227" s="16">
        <f t="shared" si="2"/>
        <v>1888</v>
      </c>
    </row>
    <row r="228" spans="2:2" hidden="1">
      <c r="B228" s="16">
        <f t="shared" si="2"/>
        <v>1887</v>
      </c>
    </row>
    <row r="229" spans="2:2" hidden="1">
      <c r="B229" s="16">
        <f t="shared" si="2"/>
        <v>1886</v>
      </c>
    </row>
    <row r="230" spans="2:2" hidden="1">
      <c r="B230" s="16">
        <f t="shared" si="2"/>
        <v>1885</v>
      </c>
    </row>
    <row r="231" spans="2:2" hidden="1">
      <c r="B231" s="16">
        <f t="shared" si="2"/>
        <v>1884</v>
      </c>
    </row>
    <row r="232" spans="2:2" hidden="1">
      <c r="B232" s="16">
        <f t="shared" si="2"/>
        <v>1883</v>
      </c>
    </row>
    <row r="233" spans="2:2" hidden="1">
      <c r="B233" s="16">
        <f t="shared" si="2"/>
        <v>1882</v>
      </c>
    </row>
    <row r="234" spans="2:2" hidden="1">
      <c r="B234" s="16">
        <f t="shared" si="2"/>
        <v>1881</v>
      </c>
    </row>
    <row r="235" spans="2:2" hidden="1">
      <c r="B235" s="16">
        <f t="shared" si="2"/>
        <v>1880</v>
      </c>
    </row>
    <row r="236" spans="2:2" hidden="1">
      <c r="B236" s="16">
        <f t="shared" si="2"/>
        <v>1879</v>
      </c>
    </row>
    <row r="237" spans="2:2" hidden="1">
      <c r="B237" s="16">
        <f t="shared" si="2"/>
        <v>1878</v>
      </c>
    </row>
    <row r="238" spans="2:2" hidden="1">
      <c r="B238" s="16">
        <f t="shared" si="2"/>
        <v>1877</v>
      </c>
    </row>
    <row r="239" spans="2:2" hidden="1">
      <c r="B239" s="16">
        <f t="shared" si="2"/>
        <v>1876</v>
      </c>
    </row>
    <row r="240" spans="2:2" hidden="1">
      <c r="B240" s="16">
        <f t="shared" si="2"/>
        <v>1875</v>
      </c>
    </row>
    <row r="241" spans="2:2" hidden="1">
      <c r="B241" s="16">
        <f t="shared" si="2"/>
        <v>1874</v>
      </c>
    </row>
    <row r="242" spans="2:2" hidden="1">
      <c r="B242" s="16">
        <f t="shared" si="2"/>
        <v>1873</v>
      </c>
    </row>
    <row r="243" spans="2:2" hidden="1">
      <c r="B243" s="16">
        <f t="shared" si="2"/>
        <v>1872</v>
      </c>
    </row>
    <row r="244" spans="2:2" hidden="1">
      <c r="B244" s="16">
        <f t="shared" si="2"/>
        <v>1871</v>
      </c>
    </row>
    <row r="245" spans="2:2" hidden="1">
      <c r="B245" s="16">
        <f t="shared" si="2"/>
        <v>1870</v>
      </c>
    </row>
    <row r="246" spans="2:2" hidden="1">
      <c r="B246" s="16">
        <f t="shared" si="2"/>
        <v>1869</v>
      </c>
    </row>
    <row r="247" spans="2:2" hidden="1">
      <c r="B247" s="16">
        <f t="shared" si="2"/>
        <v>1868</v>
      </c>
    </row>
    <row r="248" spans="2:2" hidden="1">
      <c r="B248" s="16">
        <f t="shared" si="2"/>
        <v>1867</v>
      </c>
    </row>
    <row r="249" spans="2:2" hidden="1">
      <c r="B249" s="16">
        <f t="shared" si="2"/>
        <v>1866</v>
      </c>
    </row>
    <row r="250" spans="2:2" hidden="1">
      <c r="B250" s="16">
        <f t="shared" si="2"/>
        <v>1865</v>
      </c>
    </row>
    <row r="251" spans="2:2" hidden="1">
      <c r="B251" s="16">
        <f t="shared" si="2"/>
        <v>1864</v>
      </c>
    </row>
    <row r="252" spans="2:2" hidden="1">
      <c r="B252" s="16">
        <f t="shared" si="2"/>
        <v>1863</v>
      </c>
    </row>
    <row r="253" spans="2:2" hidden="1">
      <c r="B253" s="16">
        <f t="shared" si="2"/>
        <v>1862</v>
      </c>
    </row>
    <row r="254" spans="2:2" hidden="1">
      <c r="B254" s="16">
        <f t="shared" si="2"/>
        <v>1861</v>
      </c>
    </row>
    <row r="255" spans="2:2" hidden="1">
      <c r="B255" s="16">
        <f t="shared" si="2"/>
        <v>1860</v>
      </c>
    </row>
    <row r="256" spans="2:2" hidden="1">
      <c r="B256" s="16">
        <f t="shared" si="2"/>
        <v>1859</v>
      </c>
    </row>
    <row r="257" spans="2:2" hidden="1">
      <c r="B257" s="16">
        <f t="shared" si="2"/>
        <v>1858</v>
      </c>
    </row>
    <row r="258" spans="2:2" hidden="1">
      <c r="B258" s="16">
        <f t="shared" si="2"/>
        <v>1857</v>
      </c>
    </row>
    <row r="259" spans="2:2" hidden="1">
      <c r="B259" s="16">
        <f t="shared" ref="B259:B322" si="3">B258-1</f>
        <v>1856</v>
      </c>
    </row>
    <row r="260" spans="2:2" hidden="1">
      <c r="B260" s="16">
        <f t="shared" si="3"/>
        <v>1855</v>
      </c>
    </row>
    <row r="261" spans="2:2" hidden="1">
      <c r="B261" s="16">
        <f t="shared" si="3"/>
        <v>1854</v>
      </c>
    </row>
    <row r="262" spans="2:2" hidden="1">
      <c r="B262" s="16">
        <f t="shared" si="3"/>
        <v>1853</v>
      </c>
    </row>
    <row r="263" spans="2:2" hidden="1">
      <c r="B263" s="16">
        <f t="shared" si="3"/>
        <v>1852</v>
      </c>
    </row>
    <row r="264" spans="2:2" hidden="1">
      <c r="B264" s="16">
        <f t="shared" si="3"/>
        <v>1851</v>
      </c>
    </row>
    <row r="265" spans="2:2" hidden="1">
      <c r="B265" s="16">
        <f t="shared" si="3"/>
        <v>1850</v>
      </c>
    </row>
    <row r="266" spans="2:2" hidden="1">
      <c r="B266" s="16">
        <f t="shared" si="3"/>
        <v>1849</v>
      </c>
    </row>
    <row r="267" spans="2:2" hidden="1">
      <c r="B267" s="16">
        <f t="shared" si="3"/>
        <v>1848</v>
      </c>
    </row>
    <row r="268" spans="2:2" hidden="1">
      <c r="B268" s="16">
        <f t="shared" si="3"/>
        <v>1847</v>
      </c>
    </row>
    <row r="269" spans="2:2" hidden="1">
      <c r="B269" s="16">
        <f t="shared" si="3"/>
        <v>1846</v>
      </c>
    </row>
    <row r="270" spans="2:2" hidden="1">
      <c r="B270" s="16">
        <f t="shared" si="3"/>
        <v>1845</v>
      </c>
    </row>
    <row r="271" spans="2:2" hidden="1">
      <c r="B271" s="16">
        <f t="shared" si="3"/>
        <v>1844</v>
      </c>
    </row>
    <row r="272" spans="2:2" hidden="1">
      <c r="B272" s="16">
        <f t="shared" si="3"/>
        <v>1843</v>
      </c>
    </row>
    <row r="273" spans="2:2" hidden="1">
      <c r="B273" s="16">
        <f t="shared" si="3"/>
        <v>1842</v>
      </c>
    </row>
    <row r="274" spans="2:2" hidden="1">
      <c r="B274" s="16">
        <f t="shared" si="3"/>
        <v>1841</v>
      </c>
    </row>
    <row r="275" spans="2:2" hidden="1">
      <c r="B275" s="16">
        <f t="shared" si="3"/>
        <v>1840</v>
      </c>
    </row>
    <row r="276" spans="2:2" hidden="1">
      <c r="B276" s="16">
        <f t="shared" si="3"/>
        <v>1839</v>
      </c>
    </row>
    <row r="277" spans="2:2" hidden="1">
      <c r="B277" s="16">
        <f t="shared" si="3"/>
        <v>1838</v>
      </c>
    </row>
    <row r="278" spans="2:2" hidden="1">
      <c r="B278" s="16">
        <f t="shared" si="3"/>
        <v>1837</v>
      </c>
    </row>
    <row r="279" spans="2:2" hidden="1">
      <c r="B279" s="16">
        <f t="shared" si="3"/>
        <v>1836</v>
      </c>
    </row>
    <row r="280" spans="2:2" hidden="1">
      <c r="B280" s="16">
        <f t="shared" si="3"/>
        <v>1835</v>
      </c>
    </row>
    <row r="281" spans="2:2" hidden="1">
      <c r="B281" s="16">
        <f t="shared" si="3"/>
        <v>1834</v>
      </c>
    </row>
    <row r="282" spans="2:2" hidden="1">
      <c r="B282" s="16">
        <f t="shared" si="3"/>
        <v>1833</v>
      </c>
    </row>
    <row r="283" spans="2:2" hidden="1">
      <c r="B283" s="16">
        <f t="shared" si="3"/>
        <v>1832</v>
      </c>
    </row>
    <row r="284" spans="2:2" hidden="1">
      <c r="B284" s="16">
        <f t="shared" si="3"/>
        <v>1831</v>
      </c>
    </row>
    <row r="285" spans="2:2" hidden="1">
      <c r="B285" s="16">
        <f t="shared" si="3"/>
        <v>1830</v>
      </c>
    </row>
    <row r="286" spans="2:2" hidden="1">
      <c r="B286" s="16">
        <f t="shared" si="3"/>
        <v>1829</v>
      </c>
    </row>
    <row r="287" spans="2:2" hidden="1">
      <c r="B287" s="16">
        <f t="shared" si="3"/>
        <v>1828</v>
      </c>
    </row>
    <row r="288" spans="2:2" hidden="1">
      <c r="B288" s="16">
        <f t="shared" si="3"/>
        <v>1827</v>
      </c>
    </row>
    <row r="289" spans="2:2" hidden="1">
      <c r="B289" s="16">
        <f t="shared" si="3"/>
        <v>1826</v>
      </c>
    </row>
    <row r="290" spans="2:2" hidden="1">
      <c r="B290" s="16">
        <f t="shared" si="3"/>
        <v>1825</v>
      </c>
    </row>
    <row r="291" spans="2:2" hidden="1">
      <c r="B291" s="16">
        <f t="shared" si="3"/>
        <v>1824</v>
      </c>
    </row>
    <row r="292" spans="2:2" hidden="1">
      <c r="B292" s="16">
        <f t="shared" si="3"/>
        <v>1823</v>
      </c>
    </row>
    <row r="293" spans="2:2" hidden="1">
      <c r="B293" s="16">
        <f t="shared" si="3"/>
        <v>1822</v>
      </c>
    </row>
    <row r="294" spans="2:2" hidden="1">
      <c r="B294" s="16">
        <f t="shared" si="3"/>
        <v>1821</v>
      </c>
    </row>
    <row r="295" spans="2:2" hidden="1">
      <c r="B295" s="16">
        <f t="shared" si="3"/>
        <v>1820</v>
      </c>
    </row>
    <row r="296" spans="2:2" hidden="1">
      <c r="B296" s="16">
        <f t="shared" si="3"/>
        <v>1819</v>
      </c>
    </row>
    <row r="297" spans="2:2" hidden="1">
      <c r="B297" s="16">
        <f t="shared" si="3"/>
        <v>1818</v>
      </c>
    </row>
    <row r="298" spans="2:2" hidden="1">
      <c r="B298" s="16">
        <f t="shared" si="3"/>
        <v>1817</v>
      </c>
    </row>
    <row r="299" spans="2:2" hidden="1">
      <c r="B299" s="16">
        <f t="shared" si="3"/>
        <v>1816</v>
      </c>
    </row>
    <row r="300" spans="2:2" hidden="1">
      <c r="B300" s="16">
        <f t="shared" si="3"/>
        <v>1815</v>
      </c>
    </row>
    <row r="301" spans="2:2" hidden="1">
      <c r="B301" s="16">
        <f t="shared" si="3"/>
        <v>1814</v>
      </c>
    </row>
    <row r="302" spans="2:2" hidden="1">
      <c r="B302" s="16">
        <f t="shared" si="3"/>
        <v>1813</v>
      </c>
    </row>
    <row r="303" spans="2:2" hidden="1">
      <c r="B303" s="16">
        <f t="shared" si="3"/>
        <v>1812</v>
      </c>
    </row>
    <row r="304" spans="2:2" hidden="1">
      <c r="B304" s="16">
        <f t="shared" si="3"/>
        <v>1811</v>
      </c>
    </row>
    <row r="305" spans="2:2" hidden="1">
      <c r="B305" s="16">
        <f t="shared" si="3"/>
        <v>1810</v>
      </c>
    </row>
    <row r="306" spans="2:2" hidden="1">
      <c r="B306" s="16">
        <f t="shared" si="3"/>
        <v>1809</v>
      </c>
    </row>
    <row r="307" spans="2:2" hidden="1">
      <c r="B307" s="16">
        <f t="shared" si="3"/>
        <v>1808</v>
      </c>
    </row>
    <row r="308" spans="2:2" hidden="1">
      <c r="B308" s="16">
        <f t="shared" si="3"/>
        <v>1807</v>
      </c>
    </row>
    <row r="309" spans="2:2" hidden="1">
      <c r="B309" s="16">
        <f t="shared" si="3"/>
        <v>1806</v>
      </c>
    </row>
    <row r="310" spans="2:2" hidden="1">
      <c r="B310" s="16">
        <f t="shared" si="3"/>
        <v>1805</v>
      </c>
    </row>
    <row r="311" spans="2:2" hidden="1">
      <c r="B311" s="16">
        <f t="shared" si="3"/>
        <v>1804</v>
      </c>
    </row>
    <row r="312" spans="2:2" hidden="1">
      <c r="B312" s="16">
        <f t="shared" si="3"/>
        <v>1803</v>
      </c>
    </row>
    <row r="313" spans="2:2" hidden="1">
      <c r="B313" s="16">
        <f t="shared" si="3"/>
        <v>1802</v>
      </c>
    </row>
    <row r="314" spans="2:2" hidden="1">
      <c r="B314" s="16">
        <f t="shared" si="3"/>
        <v>1801</v>
      </c>
    </row>
    <row r="315" spans="2:2" hidden="1">
      <c r="B315" s="16">
        <f t="shared" si="3"/>
        <v>1800</v>
      </c>
    </row>
    <row r="316" spans="2:2" hidden="1">
      <c r="B316" s="16">
        <f t="shared" si="3"/>
        <v>1799</v>
      </c>
    </row>
    <row r="317" spans="2:2" hidden="1">
      <c r="B317" s="16">
        <f t="shared" si="3"/>
        <v>1798</v>
      </c>
    </row>
    <row r="318" spans="2:2" hidden="1">
      <c r="B318" s="16">
        <f t="shared" si="3"/>
        <v>1797</v>
      </c>
    </row>
    <row r="319" spans="2:2" hidden="1">
      <c r="B319" s="16">
        <f t="shared" si="3"/>
        <v>1796</v>
      </c>
    </row>
    <row r="320" spans="2:2" hidden="1">
      <c r="B320" s="16">
        <f t="shared" si="3"/>
        <v>1795</v>
      </c>
    </row>
    <row r="321" spans="2:2" hidden="1">
      <c r="B321" s="16">
        <f t="shared" si="3"/>
        <v>1794</v>
      </c>
    </row>
    <row r="322" spans="2:2" hidden="1">
      <c r="B322" s="16">
        <f t="shared" si="3"/>
        <v>1793</v>
      </c>
    </row>
    <row r="323" spans="2:2" hidden="1">
      <c r="B323" s="16">
        <f t="shared" ref="B323:B357" si="4">B322-1</f>
        <v>1792</v>
      </c>
    </row>
    <row r="324" spans="2:2" hidden="1">
      <c r="B324" s="16">
        <f t="shared" si="4"/>
        <v>1791</v>
      </c>
    </row>
    <row r="325" spans="2:2" hidden="1">
      <c r="B325" s="16">
        <f t="shared" si="4"/>
        <v>1790</v>
      </c>
    </row>
    <row r="326" spans="2:2" hidden="1">
      <c r="B326" s="16">
        <f t="shared" si="4"/>
        <v>1789</v>
      </c>
    </row>
    <row r="327" spans="2:2" hidden="1">
      <c r="B327" s="16">
        <f t="shared" si="4"/>
        <v>1788</v>
      </c>
    </row>
    <row r="328" spans="2:2" hidden="1">
      <c r="B328" s="16">
        <f t="shared" si="4"/>
        <v>1787</v>
      </c>
    </row>
    <row r="329" spans="2:2" hidden="1">
      <c r="B329" s="16">
        <f t="shared" si="4"/>
        <v>1786</v>
      </c>
    </row>
    <row r="330" spans="2:2" hidden="1">
      <c r="B330" s="16">
        <f t="shared" si="4"/>
        <v>1785</v>
      </c>
    </row>
    <row r="331" spans="2:2" hidden="1">
      <c r="B331" s="16">
        <f t="shared" si="4"/>
        <v>1784</v>
      </c>
    </row>
    <row r="332" spans="2:2" hidden="1">
      <c r="B332" s="16">
        <f t="shared" si="4"/>
        <v>1783</v>
      </c>
    </row>
    <row r="333" spans="2:2" hidden="1">
      <c r="B333" s="16">
        <f t="shared" si="4"/>
        <v>1782</v>
      </c>
    </row>
    <row r="334" spans="2:2" hidden="1">
      <c r="B334" s="16">
        <f t="shared" si="4"/>
        <v>1781</v>
      </c>
    </row>
    <row r="335" spans="2:2" hidden="1">
      <c r="B335" s="16">
        <f t="shared" si="4"/>
        <v>1780</v>
      </c>
    </row>
    <row r="336" spans="2:2" hidden="1">
      <c r="B336" s="16">
        <f t="shared" si="4"/>
        <v>1779</v>
      </c>
    </row>
    <row r="337" spans="2:2" hidden="1">
      <c r="B337" s="16">
        <f t="shared" si="4"/>
        <v>1778</v>
      </c>
    </row>
    <row r="338" spans="2:2" hidden="1">
      <c r="B338" s="16">
        <f t="shared" si="4"/>
        <v>1777</v>
      </c>
    </row>
    <row r="339" spans="2:2" hidden="1">
      <c r="B339" s="16">
        <f t="shared" si="4"/>
        <v>1776</v>
      </c>
    </row>
    <row r="340" spans="2:2" hidden="1">
      <c r="B340" s="16">
        <f t="shared" si="4"/>
        <v>1775</v>
      </c>
    </row>
    <row r="341" spans="2:2" hidden="1">
      <c r="B341" s="16">
        <f t="shared" si="4"/>
        <v>1774</v>
      </c>
    </row>
    <row r="342" spans="2:2" hidden="1">
      <c r="B342" s="16">
        <f t="shared" si="4"/>
        <v>1773</v>
      </c>
    </row>
    <row r="343" spans="2:2" hidden="1">
      <c r="B343" s="16">
        <f t="shared" si="4"/>
        <v>1772</v>
      </c>
    </row>
    <row r="344" spans="2:2" hidden="1">
      <c r="B344" s="16">
        <f t="shared" si="4"/>
        <v>1771</v>
      </c>
    </row>
    <row r="345" spans="2:2" hidden="1">
      <c r="B345" s="16">
        <f t="shared" si="4"/>
        <v>1770</v>
      </c>
    </row>
    <row r="346" spans="2:2" hidden="1">
      <c r="B346" s="16">
        <f t="shared" si="4"/>
        <v>1769</v>
      </c>
    </row>
    <row r="347" spans="2:2" hidden="1">
      <c r="B347" s="16">
        <f t="shared" si="4"/>
        <v>1768</v>
      </c>
    </row>
    <row r="348" spans="2:2" hidden="1">
      <c r="B348" s="16">
        <f t="shared" si="4"/>
        <v>1767</v>
      </c>
    </row>
    <row r="349" spans="2:2" hidden="1">
      <c r="B349" s="16">
        <f t="shared" si="4"/>
        <v>1766</v>
      </c>
    </row>
    <row r="350" spans="2:2" hidden="1">
      <c r="B350" s="16">
        <f t="shared" si="4"/>
        <v>1765</v>
      </c>
    </row>
    <row r="351" spans="2:2" hidden="1">
      <c r="B351" s="16">
        <f t="shared" si="4"/>
        <v>1764</v>
      </c>
    </row>
    <row r="352" spans="2:2" hidden="1">
      <c r="B352" s="16">
        <f t="shared" si="4"/>
        <v>1763</v>
      </c>
    </row>
    <row r="353" spans="2:3" hidden="1">
      <c r="B353" s="16">
        <f t="shared" si="4"/>
        <v>1762</v>
      </c>
    </row>
    <row r="354" spans="2:3" hidden="1">
      <c r="B354" s="16">
        <f t="shared" si="4"/>
        <v>1761</v>
      </c>
    </row>
    <row r="355" spans="2:3" hidden="1">
      <c r="B355" s="16">
        <f t="shared" si="4"/>
        <v>1760</v>
      </c>
    </row>
    <row r="356" spans="2:3" hidden="1">
      <c r="B356" s="16">
        <f t="shared" si="4"/>
        <v>1759</v>
      </c>
    </row>
    <row r="357" spans="2:3" hidden="1">
      <c r="B357" s="16">
        <f t="shared" si="4"/>
        <v>1758</v>
      </c>
    </row>
    <row r="359" spans="2:3" hidden="1">
      <c r="C359" s="16">
        <v>2025</v>
      </c>
    </row>
    <row r="360" spans="2:3" hidden="1">
      <c r="C360" s="16">
        <v>2026</v>
      </c>
    </row>
    <row r="361" spans="2:3" hidden="1">
      <c r="C361" s="16">
        <v>2027</v>
      </c>
    </row>
    <row r="362" spans="2:3" hidden="1">
      <c r="C362" s="16">
        <v>2028</v>
      </c>
    </row>
    <row r="363" spans="2:3" hidden="1">
      <c r="C363" s="16">
        <v>2029</v>
      </c>
    </row>
    <row r="364" spans="2:3" hidden="1">
      <c r="C364" s="16">
        <v>2030</v>
      </c>
    </row>
    <row r="365" spans="2:3" hidden="1">
      <c r="C365" s="16">
        <v>2031</v>
      </c>
    </row>
    <row r="366" spans="2:3" hidden="1">
      <c r="C366" s="16">
        <v>2032</v>
      </c>
    </row>
    <row r="367" spans="2:3" hidden="1">
      <c r="C367" s="16">
        <v>2033</v>
      </c>
    </row>
    <row r="368" spans="2:3" hidden="1">
      <c r="C368" s="16">
        <v>2034</v>
      </c>
    </row>
    <row r="369" spans="3:3" hidden="1">
      <c r="C369" s="16">
        <v>2035</v>
      </c>
    </row>
    <row r="370" spans="3:3" hidden="1">
      <c r="C370" s="16">
        <v>2036</v>
      </c>
    </row>
    <row r="371" spans="3:3" hidden="1">
      <c r="C371" s="16">
        <v>2037</v>
      </c>
    </row>
    <row r="372" spans="3:3" hidden="1">
      <c r="C372" s="16">
        <v>2038</v>
      </c>
    </row>
    <row r="373" spans="3:3" hidden="1">
      <c r="C373" s="16">
        <v>2039</v>
      </c>
    </row>
    <row r="374" spans="3:3" hidden="1">
      <c r="C374" s="16">
        <v>2040</v>
      </c>
    </row>
    <row r="375" spans="3:3" hidden="1">
      <c r="C375" s="16">
        <v>2041</v>
      </c>
    </row>
    <row r="376" spans="3:3" hidden="1">
      <c r="C376" s="16">
        <v>2042</v>
      </c>
    </row>
  </sheetData>
  <sheetProtection sheet="1" objects="1" scenarios="1"/>
  <mergeCells count="237">
    <mergeCell ref="D23:E23"/>
    <mergeCell ref="V18:W18"/>
    <mergeCell ref="V23:W23"/>
    <mergeCell ref="X18:AF18"/>
    <mergeCell ref="X23:AF23"/>
    <mergeCell ref="S58:AD58"/>
    <mergeCell ref="AE58:AI58"/>
    <mergeCell ref="S59:AD59"/>
    <mergeCell ref="AE59:AI59"/>
    <mergeCell ref="AB42:AI42"/>
    <mergeCell ref="S43:W43"/>
    <mergeCell ref="X43:AI43"/>
    <mergeCell ref="S44:W44"/>
    <mergeCell ref="X44:AI44"/>
    <mergeCell ref="S45:W45"/>
    <mergeCell ref="X45:AI45"/>
    <mergeCell ref="S53:AD53"/>
    <mergeCell ref="AE53:AI53"/>
    <mergeCell ref="S54:AD54"/>
    <mergeCell ref="AE54:AI54"/>
    <mergeCell ref="S55:AD55"/>
    <mergeCell ref="AE55:AI55"/>
    <mergeCell ref="S56:AD56"/>
    <mergeCell ref="AE56:AI56"/>
    <mergeCell ref="S57:AD57"/>
    <mergeCell ref="AE57:AI57"/>
    <mergeCell ref="AB47:AF47"/>
    <mergeCell ref="M59:Q59"/>
    <mergeCell ref="C1:G1"/>
    <mergeCell ref="C14:D15"/>
    <mergeCell ref="C10:D11"/>
    <mergeCell ref="C6:D7"/>
    <mergeCell ref="C19:D20"/>
    <mergeCell ref="F27:Q27"/>
    <mergeCell ref="D18:E18"/>
    <mergeCell ref="S47:Z47"/>
    <mergeCell ref="T38:AF38"/>
    <mergeCell ref="S40:AF40"/>
    <mergeCell ref="S41:AF41"/>
    <mergeCell ref="S48:AD48"/>
    <mergeCell ref="AE48:AI48"/>
    <mergeCell ref="S50:AB50"/>
    <mergeCell ref="AC50:AI50"/>
    <mergeCell ref="S51:AD51"/>
    <mergeCell ref="AE51:AI51"/>
    <mergeCell ref="S52:AD52"/>
    <mergeCell ref="AE52:AI52"/>
    <mergeCell ref="S33:T37"/>
    <mergeCell ref="U33:V33"/>
    <mergeCell ref="W33:AF33"/>
    <mergeCell ref="U34:V34"/>
    <mergeCell ref="W34:AF34"/>
    <mergeCell ref="U35:V35"/>
    <mergeCell ref="W35:AF35"/>
    <mergeCell ref="U37:V37"/>
    <mergeCell ref="W37:AF37"/>
    <mergeCell ref="S30:T32"/>
    <mergeCell ref="U30:V30"/>
    <mergeCell ref="W30:AA30"/>
    <mergeCell ref="AB30:AC30"/>
    <mergeCell ref="AD30:AF30"/>
    <mergeCell ref="U31:V31"/>
    <mergeCell ref="W31:Y31"/>
    <mergeCell ref="Z31:AB31"/>
    <mergeCell ref="AC31:AF31"/>
    <mergeCell ref="U32:V32"/>
    <mergeCell ref="W32:AF32"/>
    <mergeCell ref="U36:V36"/>
    <mergeCell ref="W36:AF36"/>
    <mergeCell ref="S25:AF25"/>
    <mergeCell ref="S26:AF26"/>
    <mergeCell ref="S27:T29"/>
    <mergeCell ref="U27:V27"/>
    <mergeCell ref="W27:AF27"/>
    <mergeCell ref="U28:V28"/>
    <mergeCell ref="W28:Y28"/>
    <mergeCell ref="Z28:AB28"/>
    <mergeCell ref="AC28:AF28"/>
    <mergeCell ref="U29:V29"/>
    <mergeCell ref="W29:Y29"/>
    <mergeCell ref="Z29:AB29"/>
    <mergeCell ref="AC29:AF29"/>
    <mergeCell ref="S19:T23"/>
    <mergeCell ref="U19:U20"/>
    <mergeCell ref="W19:AF19"/>
    <mergeCell ref="W20:AF20"/>
    <mergeCell ref="U21:V21"/>
    <mergeCell ref="W21:AA21"/>
    <mergeCell ref="AB21:AB22"/>
    <mergeCell ref="AC21:AF22"/>
    <mergeCell ref="U22:V22"/>
    <mergeCell ref="W22:AA22"/>
    <mergeCell ref="S14:T18"/>
    <mergeCell ref="U14:U15"/>
    <mergeCell ref="W14:AF14"/>
    <mergeCell ref="W15:AF15"/>
    <mergeCell ref="U16:V16"/>
    <mergeCell ref="W16:AA16"/>
    <mergeCell ref="AB16:AB17"/>
    <mergeCell ref="AC16:AF17"/>
    <mergeCell ref="U17:V17"/>
    <mergeCell ref="W17:AA17"/>
    <mergeCell ref="S10:T13"/>
    <mergeCell ref="U10:U11"/>
    <mergeCell ref="W10:AF10"/>
    <mergeCell ref="W11:AF11"/>
    <mergeCell ref="U12:V12"/>
    <mergeCell ref="W12:AA12"/>
    <mergeCell ref="AB12:AB13"/>
    <mergeCell ref="AC12:AF13"/>
    <mergeCell ref="U13:V13"/>
    <mergeCell ref="W13:AA13"/>
    <mergeCell ref="AD1:AF1"/>
    <mergeCell ref="S3:AF3"/>
    <mergeCell ref="S4:T4"/>
    <mergeCell ref="U4:AF4"/>
    <mergeCell ref="S5:T5"/>
    <mergeCell ref="U5:AF5"/>
    <mergeCell ref="S6:T9"/>
    <mergeCell ref="U6:U7"/>
    <mergeCell ref="W6:AF6"/>
    <mergeCell ref="W7:AF7"/>
    <mergeCell ref="U8:V8"/>
    <mergeCell ref="W8:AA8"/>
    <mergeCell ref="AB8:AB9"/>
    <mergeCell ref="AC8:AF9"/>
    <mergeCell ref="U9:V9"/>
    <mergeCell ref="W9:AA9"/>
    <mergeCell ref="A1:B1"/>
    <mergeCell ref="F12:J12"/>
    <mergeCell ref="C13:E13"/>
    <mergeCell ref="C12:E12"/>
    <mergeCell ref="L28:Q28"/>
    <mergeCell ref="C29:E29"/>
    <mergeCell ref="F29:H29"/>
    <mergeCell ref="I29:K29"/>
    <mergeCell ref="F23:Q23"/>
    <mergeCell ref="A25:Q25"/>
    <mergeCell ref="A26:Q26"/>
    <mergeCell ref="A27:B29"/>
    <mergeCell ref="C27:E27"/>
    <mergeCell ref="C28:E28"/>
    <mergeCell ref="F28:H28"/>
    <mergeCell ref="I28:K28"/>
    <mergeCell ref="A19:B23"/>
    <mergeCell ref="F19:Q19"/>
    <mergeCell ref="F20:Q20"/>
    <mergeCell ref="K21:K22"/>
    <mergeCell ref="K12:K13"/>
    <mergeCell ref="L12:Q13"/>
    <mergeCell ref="A2:Q2"/>
    <mergeCell ref="C8:E8"/>
    <mergeCell ref="C34:E34"/>
    <mergeCell ref="C35:E35"/>
    <mergeCell ref="F35:Q35"/>
    <mergeCell ref="C37:E37"/>
    <mergeCell ref="A30:B32"/>
    <mergeCell ref="C30:E30"/>
    <mergeCell ref="K30:L30"/>
    <mergeCell ref="M30:Q30"/>
    <mergeCell ref="C31:E31"/>
    <mergeCell ref="F31:H31"/>
    <mergeCell ref="I31:K31"/>
    <mergeCell ref="C32:E32"/>
    <mergeCell ref="F32:Q32"/>
    <mergeCell ref="A33:B37"/>
    <mergeCell ref="C33:E33"/>
    <mergeCell ref="F37:G37"/>
    <mergeCell ref="F33:Q33"/>
    <mergeCell ref="F34:Q34"/>
    <mergeCell ref="A3:Q3"/>
    <mergeCell ref="A4:B4"/>
    <mergeCell ref="C4:Q4"/>
    <mergeCell ref="A5:B5"/>
    <mergeCell ref="C5:Q5"/>
    <mergeCell ref="F13:J13"/>
    <mergeCell ref="L21:Q22"/>
    <mergeCell ref="F22:J22"/>
    <mergeCell ref="C22:E22"/>
    <mergeCell ref="F9:J9"/>
    <mergeCell ref="C9:E9"/>
    <mergeCell ref="A6:B9"/>
    <mergeCell ref="F6:Q6"/>
    <mergeCell ref="F7:Q7"/>
    <mergeCell ref="K8:K9"/>
    <mergeCell ref="L8:Q9"/>
    <mergeCell ref="F8:J8"/>
    <mergeCell ref="C21:E21"/>
    <mergeCell ref="A14:B18"/>
    <mergeCell ref="M51:Q51"/>
    <mergeCell ref="C36:E36"/>
    <mergeCell ref="F14:Q14"/>
    <mergeCell ref="F15:Q15"/>
    <mergeCell ref="K16:K17"/>
    <mergeCell ref="L16:Q17"/>
    <mergeCell ref="F17:J17"/>
    <mergeCell ref="F45:Q45"/>
    <mergeCell ref="A47:I47"/>
    <mergeCell ref="K47:Q47"/>
    <mergeCell ref="A40:Q40"/>
    <mergeCell ref="A41:Q41"/>
    <mergeCell ref="J42:Q42"/>
    <mergeCell ref="A43:E43"/>
    <mergeCell ref="F43:Q43"/>
    <mergeCell ref="C16:E16"/>
    <mergeCell ref="F21:J21"/>
    <mergeCell ref="F18:Q18"/>
    <mergeCell ref="C17:E17"/>
    <mergeCell ref="F16:J16"/>
    <mergeCell ref="A44:E44"/>
    <mergeCell ref="F44:Q44"/>
    <mergeCell ref="A45:E45"/>
    <mergeCell ref="F36:G36"/>
    <mergeCell ref="A58:L58"/>
    <mergeCell ref="M58:Q58"/>
    <mergeCell ref="A10:B13"/>
    <mergeCell ref="F10:Q10"/>
    <mergeCell ref="F11:Q11"/>
    <mergeCell ref="A59:L59"/>
    <mergeCell ref="B38:Q38"/>
    <mergeCell ref="A55:L55"/>
    <mergeCell ref="M55:Q55"/>
    <mergeCell ref="A56:L56"/>
    <mergeCell ref="M56:Q56"/>
    <mergeCell ref="A57:L57"/>
    <mergeCell ref="M57:Q57"/>
    <mergeCell ref="A52:L52"/>
    <mergeCell ref="M52:Q52"/>
    <mergeCell ref="A53:L53"/>
    <mergeCell ref="M53:Q53"/>
    <mergeCell ref="A54:L54"/>
    <mergeCell ref="M54:Q54"/>
    <mergeCell ref="A48:L48"/>
    <mergeCell ref="M48:Q48"/>
    <mergeCell ref="A50:J50"/>
    <mergeCell ref="K50:Q50"/>
    <mergeCell ref="A51:L51"/>
  </mergeCells>
  <phoneticPr fontId="3"/>
  <conditionalFormatting sqref="A43:Q45">
    <cfRule type="expression" dxfId="29" priority="9">
      <formula>$J$42="ある　（以下に内容を記入）"</formula>
    </cfRule>
    <cfRule type="expression" dxfId="28" priority="13">
      <formula>$J$42="ない"</formula>
    </cfRule>
  </conditionalFormatting>
  <conditionalFormatting sqref="D18:E18">
    <cfRule type="cellIs" dxfId="27" priority="16" operator="equal">
      <formula>"リストから選択してください"</formula>
    </cfRule>
  </conditionalFormatting>
  <conditionalFormatting sqref="D23:E23">
    <cfRule type="cellIs" dxfId="26" priority="3" operator="equal">
      <formula>"リストから選択してください"</formula>
    </cfRule>
  </conditionalFormatting>
  <conditionalFormatting sqref="F33:F34">
    <cfRule type="cellIs" dxfId="25" priority="14" operator="equal">
      <formula>"リストから選択してください"</formula>
    </cfRule>
  </conditionalFormatting>
  <conditionalFormatting sqref="F27:Q27">
    <cfRule type="cellIs" dxfId="24" priority="17" operator="equal">
      <formula>"リストから選択してください"</formula>
    </cfRule>
  </conditionalFormatting>
  <conditionalFormatting sqref="J42:Q42">
    <cfRule type="cellIs" dxfId="23" priority="15" operator="equal">
      <formula>"リストから選択してください"</formula>
    </cfRule>
  </conditionalFormatting>
  <conditionalFormatting sqref="M48:Q48">
    <cfRule type="cellIs" dxfId="22" priority="11" operator="equal">
      <formula>"選択してください"</formula>
    </cfRule>
  </conditionalFormatting>
  <conditionalFormatting sqref="M51:Q59">
    <cfRule type="cellIs" dxfId="21" priority="12" operator="equal">
      <formula>"選択してください"</formula>
    </cfRule>
  </conditionalFormatting>
  <conditionalFormatting sqref="S43:AI45">
    <cfRule type="expression" dxfId="20" priority="4">
      <formula>$J$42="ある　（以下に内容を記入）"</formula>
    </cfRule>
    <cfRule type="expression" dxfId="19" priority="5">
      <formula>$J$42="ない"</formula>
    </cfRule>
  </conditionalFormatting>
  <conditionalFormatting sqref="V18:W18">
    <cfRule type="cellIs" dxfId="18" priority="2" operator="equal">
      <formula>"リストから選択してください"</formula>
    </cfRule>
  </conditionalFormatting>
  <conditionalFormatting sqref="V23:W23">
    <cfRule type="cellIs" dxfId="17" priority="1" operator="equal">
      <formula>"リストから選択してください"</formula>
    </cfRule>
  </conditionalFormatting>
  <conditionalFormatting sqref="AB42:AI42">
    <cfRule type="cellIs" dxfId="16" priority="6" operator="equal">
      <formula>"リストから選択してください"</formula>
    </cfRule>
  </conditionalFormatting>
  <conditionalFormatting sqref="AE48:AI48">
    <cfRule type="cellIs" dxfId="15" priority="7" operator="equal">
      <formula>"選択してください"</formula>
    </cfRule>
  </conditionalFormatting>
  <conditionalFormatting sqref="AE51:AI59">
    <cfRule type="cellIs" dxfId="14" priority="8" operator="equal">
      <formula>"選択してください"</formula>
    </cfRule>
  </conditionalFormatting>
  <dataValidations count="13">
    <dataValidation type="list" allowBlank="1" showInputMessage="1" showErrorMessage="1" sqref="H30 F30" xr:uid="{48AB3AB3-5885-4E27-8661-C82CDE0B22E8}">
      <formula1>"☑,□"</formula1>
    </dataValidation>
    <dataValidation type="list" allowBlank="1" showInputMessage="1" showErrorMessage="1" sqref="F27:Q27" xr:uid="{312E5137-9B28-45AF-8E26-EE15D0223AED}">
      <formula1>"リストから選択してください,登録済み（更新手続き中含む）,登録していない"</formula1>
    </dataValidation>
    <dataValidation type="list" allowBlank="1" showInputMessage="1" showErrorMessage="1" sqref="D18:E18 D23:E23 V18:W18 V23:W23" xr:uid="{0039D9E5-D514-4295-B0C1-0CD26A936EEB}">
      <formula1>"リストから選択してください,URL,その他"</formula1>
    </dataValidation>
    <dataValidation type="list" allowBlank="1" showInputMessage="1" showErrorMessage="1" sqref="L29 L31 F36:G37" xr:uid="{2FCA7353-6B2D-4145-9A53-34B1076BD60C}">
      <formula1>$B$65:$B$357</formula1>
    </dataValidation>
    <dataValidation type="list" allowBlank="1" showInputMessage="1" showErrorMessage="1" sqref="I36:I37 N31 N29" xr:uid="{21C5613B-C439-47BD-B5F0-1BCA990A101A}">
      <formula1>"1,2,3,4,5,6,7,8,9,10,11,12"</formula1>
    </dataValidation>
    <dataValidation type="list" allowBlank="1" showInputMessage="1" showErrorMessage="1" sqref="K36:K37 P31 P29" xr:uid="{DDB0CB60-0AB8-4A2E-B0DA-21DA065FD1F7}">
      <formula1>"1,2,3,4,5,6,7,8,9,10,11,12,13,14,15,16,17,18,19,20,21,22,23,24,25,26,27,28,29,30,31"</formula1>
    </dataValidation>
    <dataValidation type="list" allowBlank="1" showInputMessage="1" showErrorMessage="1" sqref="J42:Q42 AB42:AI42" xr:uid="{89442497-C700-4C50-95B3-89F4E4557160}">
      <formula1>"リストから選択してください,ある　（以下に内容を記入）,ない"</formula1>
    </dataValidation>
    <dataValidation type="list" allowBlank="1" showInputMessage="1" showErrorMessage="1" sqref="F33:Q33" xr:uid="{7CCB3DB3-D7D1-4626-9EC1-63CC45E20687}">
      <formula1>"リストから選択してください,策定している,策定していない"</formula1>
    </dataValidation>
    <dataValidation type="list" allowBlank="1" showInputMessage="1" showErrorMessage="1" sqref="F34:Q34" xr:uid="{C8DF7DB3-39FA-4CBA-BFEF-35A5BEAD1F80}">
      <formula1>"リストから選択してください,公開している,公開していない"</formula1>
    </dataValidation>
    <dataValidation type="list" allowBlank="1" showInputMessage="1" showErrorMessage="1" sqref="M48:Q48 M51:Q59 AE48:AI48 AE51:AI59" xr:uid="{7F59DCF8-027B-44E8-9C41-1C686297962E}">
      <formula1>"選択してください,はい,いいえ"</formula1>
    </dataValidation>
    <dataValidation imeMode="hiragana" allowBlank="1" showInputMessage="1" showErrorMessage="1" sqref="C4:Q5 F6:Q7 F8:J9 L8:Q9 F10:Q11 F12:J13 L12:Q13 F14:Q15 F16:J17 L16:Q17 F19:Q20 F21:J22 L21:Q22 F29:H29 L28:Q28 F32:Q32 F43:Q45 X43:AI45" xr:uid="{52ECA95E-9680-4623-A536-503637F095C0}"/>
    <dataValidation imeMode="off" allowBlank="1" showInputMessage="1" showErrorMessage="1" sqref="F35:Q35" xr:uid="{C17CFAF9-03DC-46A7-9BCD-60EA2508BBC0}"/>
    <dataValidation type="textLength" allowBlank="1" showInputMessage="1" showErrorMessage="1" error="8桁の数字でお願いします" sqref="F28:H28" xr:uid="{1872F299-29B0-4339-8BE3-9C9B35272474}">
      <formula1>8</formula1>
      <formula2>8</formula2>
    </dataValidation>
  </dataValidations>
  <hyperlinks>
    <hyperlink ref="R31" r:id="rId1" xr:uid="{AE27F187-F265-4AD3-8ACF-FAFFACF60244}"/>
    <hyperlink ref="R28" r:id="rId2" xr:uid="{776D8FAF-3698-4A35-922D-1BC214DB7C99}"/>
  </hyperlinks>
  <pageMargins left="0.39370078740157483" right="0.39370078740157483" top="0.47244094488188981" bottom="0.15748031496062992" header="0.31496062992125984" footer="0.15748031496062992"/>
  <pageSetup paperSize="9" scale="92" fitToHeight="0" orientation="portrait" cellComments="asDisplayed" horizontalDpi="300" verticalDpi="300" r:id="rId3"/>
  <headerFooter>
    <oddHeader>&amp;R&amp;"ＭＳ Ｐ明朝,標準"&amp;9（&amp;P／&amp;N）</oddHeader>
  </headerFooter>
  <rowBreaks count="1" manualBreakCount="1">
    <brk id="39" max="14"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F447E-0503-40A5-9130-8BB12684A1E9}">
  <sheetPr codeName="Sheet10"/>
  <dimension ref="A1:D13"/>
  <sheetViews>
    <sheetView workbookViewId="0">
      <selection activeCell="C2" sqref="C2"/>
    </sheetView>
  </sheetViews>
  <sheetFormatPr defaultRowHeight="18.75"/>
  <cols>
    <col min="4" max="4" width="35.875" bestFit="1" customWidth="1"/>
  </cols>
  <sheetData>
    <row r="1" spans="1:4">
      <c r="A1" s="28" t="s">
        <v>102</v>
      </c>
      <c r="B1" s="28" t="s">
        <v>104</v>
      </c>
      <c r="C1" s="28" t="s">
        <v>107</v>
      </c>
      <c r="D1" s="28" t="s">
        <v>117</v>
      </c>
    </row>
    <row r="2" spans="1:4">
      <c r="A2" s="22"/>
      <c r="B2" s="25"/>
      <c r="C2" s="22">
        <v>0</v>
      </c>
      <c r="D2" s="22"/>
    </row>
    <row r="3" spans="1:4">
      <c r="A3" s="22" t="s">
        <v>118</v>
      </c>
      <c r="B3" s="25" t="s">
        <v>103</v>
      </c>
      <c r="C3" s="22">
        <v>1</v>
      </c>
      <c r="D3" s="22" t="s">
        <v>123</v>
      </c>
    </row>
    <row r="4" spans="1:4">
      <c r="A4" s="22" t="s">
        <v>119</v>
      </c>
      <c r="C4" s="22">
        <v>2</v>
      </c>
      <c r="D4" s="22" t="s">
        <v>140</v>
      </c>
    </row>
    <row r="5" spans="1:4">
      <c r="C5" s="22">
        <v>3</v>
      </c>
      <c r="D5" s="22" t="s">
        <v>141</v>
      </c>
    </row>
    <row r="6" spans="1:4">
      <c r="C6" s="22">
        <v>4</v>
      </c>
      <c r="D6" s="22" t="s">
        <v>142</v>
      </c>
    </row>
    <row r="7" spans="1:4">
      <c r="C7" s="22">
        <v>5</v>
      </c>
      <c r="D7" s="22" t="s">
        <v>122</v>
      </c>
    </row>
    <row r="8" spans="1:4">
      <c r="C8" s="22">
        <v>6</v>
      </c>
    </row>
    <row r="9" spans="1:4">
      <c r="C9" s="22">
        <v>7</v>
      </c>
    </row>
    <row r="10" spans="1:4">
      <c r="C10" s="22">
        <v>8</v>
      </c>
    </row>
    <row r="11" spans="1:4">
      <c r="C11" s="22">
        <v>9</v>
      </c>
    </row>
    <row r="12" spans="1:4">
      <c r="C12" s="22">
        <v>10</v>
      </c>
    </row>
    <row r="13" spans="1:4">
      <c r="C13" s="22">
        <v>11</v>
      </c>
    </row>
  </sheetData>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EEC8431F10A4B46A871FB4DCA84CF3F" ma:contentTypeVersion="14" ma:contentTypeDescription="新しいドキュメントを作成します。" ma:contentTypeScope="" ma:versionID="07a043caea8b455410977d83a3fe1c8e">
  <xsd:schema xmlns:xsd="http://www.w3.org/2001/XMLSchema" xmlns:xs="http://www.w3.org/2001/XMLSchema" xmlns:p="http://schemas.microsoft.com/office/2006/metadata/properties" xmlns:ns2="547cdc3e-53dc-4fec-b50b-6d0fb9e24faf" xmlns:ns3="ce29d33a-a603-4662-b02e-6bb4e8c17e3e" targetNamespace="http://schemas.microsoft.com/office/2006/metadata/properties" ma:root="true" ma:fieldsID="13a5a3212f4cecee22bcd97f7bac5559" ns2:_="" ns3:_="">
    <xsd:import namespace="547cdc3e-53dc-4fec-b50b-6d0fb9e24faf"/>
    <xsd:import namespace="ce29d33a-a603-4662-b02e-6bb4e8c17e3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7cdc3e-53dc-4fec-b50b-6d0fb9e24f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e29d33a-a603-4662-b02e-6bb4e8c17e3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50847c1-43f1-49ef-a896-caf0bc63a78d}" ma:internalName="TaxCatchAll" ma:showField="CatchAllData" ma:web="ce29d33a-a603-4662-b02e-6bb4e8c17e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47cdc3e-53dc-4fec-b50b-6d0fb9e24faf">
      <Terms xmlns="http://schemas.microsoft.com/office/infopath/2007/PartnerControls"/>
    </lcf76f155ced4ddcb4097134ff3c332f>
    <TaxCatchAll xmlns="ce29d33a-a603-4662-b02e-6bb4e8c17e3e" xsi:nil="true"/>
  </documentManagement>
</p:properties>
</file>

<file path=customXml/itemProps1.xml><?xml version="1.0" encoding="utf-8"?>
<ds:datastoreItem xmlns:ds="http://schemas.openxmlformats.org/officeDocument/2006/customXml" ds:itemID="{0186B5D9-BE7C-42E6-9D3D-0843ABDB09C2}">
  <ds:schemaRefs>
    <ds:schemaRef ds:uri="http://schemas.microsoft.com/sharepoint/v3/contenttype/forms"/>
  </ds:schemaRefs>
</ds:datastoreItem>
</file>

<file path=customXml/itemProps2.xml><?xml version="1.0" encoding="utf-8"?>
<ds:datastoreItem xmlns:ds="http://schemas.openxmlformats.org/officeDocument/2006/customXml" ds:itemID="{5EAF6BBF-A6DD-463B-906E-4111B75E8A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7cdc3e-53dc-4fec-b50b-6d0fb9e24faf"/>
    <ds:schemaRef ds:uri="ce29d33a-a603-4662-b02e-6bb4e8c17e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2922F57-6DE7-44A4-BFA1-7CC527232B76}">
  <ds:schemaRefs>
    <ds:schemaRef ds:uri="http://schemas.microsoft.com/office/2006/metadata/properties"/>
    <ds:schemaRef ds:uri="http://schemas.microsoft.com/office/infopath/2007/PartnerControls"/>
    <ds:schemaRef ds:uri="547cdc3e-53dc-4fec-b50b-6d0fb9e24faf"/>
    <ds:schemaRef ds:uri="ce29d33a-a603-4662-b02e-6bb4e8c17e3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01_1応募者の概要</vt:lpstr>
      <vt:lpstr>01_2応募講習一覧</vt:lpstr>
      <vt:lpstr>01_3-1実施者の全体像</vt:lpstr>
      <vt:lpstr>01_3-2 (代表)実施者の概要</vt:lpstr>
      <vt:lpstr>01_3-2 (連携-1)実施者の概要</vt:lpstr>
      <vt:lpstr>01_3-3実施者の業績</vt:lpstr>
      <vt:lpstr>01_3-4実施者の実績</vt:lpstr>
      <vt:lpstr>01_3-5適正な実施のための体制等</vt:lpstr>
      <vt:lpstr>リスト</vt:lpstr>
      <vt:lpstr>'01_1応募者の概要'!Print_Area</vt:lpstr>
      <vt:lpstr>'01_2応募講習一覧'!Print_Area</vt:lpstr>
      <vt:lpstr>'01_3-1実施者の全体像'!Print_Area</vt:lpstr>
      <vt:lpstr>'01_3-2 (代表)実施者の概要'!Print_Area</vt:lpstr>
      <vt:lpstr>'01_3-2 (連携-1)実施者の概要'!Print_Area</vt:lpstr>
      <vt:lpstr>'01_3-3実施者の業績'!Print_Area</vt:lpstr>
      <vt:lpstr>'01_3-4実施者の実績'!Print_Area</vt:lpstr>
      <vt:lpstr>'01_3-5適正な実施のための体制等'!Print_Area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2020-11-12T11:46:49Z</dcterms:created>
  <dcterms:modified xsi:type="dcterms:W3CDTF">2025-09-19T07:19:14Z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0x010100EEEC8431F10A4B46A871FB4DCA84CF3F</vt:lpwstr>
  </property>
</Properties>
</file>