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嶋田　成美\Documents\2.業務\通商白書\通商白書_作業用\★HTML\編集\エクセルデータ差替_0727\追加送付_0723_3\"/>
    </mc:Choice>
  </mc:AlternateContent>
  <xr:revisionPtr revIDLastSave="0" documentId="13_ncr:1_{F292C5AA-88AA-449A-9621-5F8BCDE14555}" xr6:coauthVersionLast="45" xr6:coauthVersionMax="45" xr10:uidLastSave="{00000000-0000-0000-0000-000000000000}"/>
  <bookViews>
    <workbookView xWindow="10290" yWindow="255" windowWidth="17970" windowHeight="15705" xr2:uid="{00000000-000D-0000-FFFF-FFFF00000000}"/>
  </bookViews>
  <sheets>
    <sheet name="Ⅱ-2-5-3" sheetId="101" r:id="rId1"/>
    <sheet name="Asset Breakdown" sheetId="59" state="hidden" r:id="rId2"/>
    <sheet name="Iq_IT" sheetId="70" state="hidden" r:id="rId3"/>
    <sheet name="Iq_CT" sheetId="71" state="hidden" r:id="rId4"/>
    <sheet name="Iq_Soft_DB" sheetId="72" state="hidden" r:id="rId5"/>
    <sheet name="2-2-1" sheetId="83" state="hidden" r:id="rId6"/>
    <sheet name="2-2-2" sheetId="84" state="hidden" r:id="rId7"/>
    <sheet name="Notes (4)" sheetId="78" state="hidden" r:id="rId8"/>
    <sheet name="Iq_IT (4)" sheetId="79" state="hidden" r:id="rId9"/>
    <sheet name="Iq_CT (4)" sheetId="80" state="hidden" r:id="rId10"/>
    <sheet name="Iq_Soft_DB (4)" sheetId="81" state="hidden" r:id="rId11"/>
    <sheet name="Notes (3)" sheetId="73" state="hidden" r:id="rId12"/>
    <sheet name="Iq_IT (3)" sheetId="74" state="hidden" r:id="rId13"/>
    <sheet name="Iq_CT (3)" sheetId="75" state="hidden" r:id="rId14"/>
    <sheet name="Iq_Soft_DB (3)" sheetId="76" state="hidden" r:id="rId15"/>
    <sheet name="Notes (2)" sheetId="68" state="hidden" r:id="rId16"/>
    <sheet name="Iq_IT (2)" sheetId="65" state="hidden" r:id="rId17"/>
    <sheet name="Iq_CT (2)" sheetId="66" state="hidden" r:id="rId18"/>
    <sheet name="Iq_Soft_DB (2)" sheetId="67" state="hidden" r:id="rId19"/>
  </sheets>
  <externalReferences>
    <externalReference r:id="rId20"/>
    <externalReference r:id="rId21"/>
    <externalReference r:id="rId22"/>
  </externalReferences>
  <definedNames>
    <definedName name="A">'[1]投入係数(N)'!$D$11:$BW$82</definedName>
    <definedName name="CAP_GFCF">#REF!</definedName>
    <definedName name="CAP_QI">#REF!</definedName>
    <definedName name="CAPIT_QI">#REF!</definedName>
    <definedName name="CAPNIT_QI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etete">'[2]29c'!#REF!</definedName>
    <definedName name="ddd">'[2]29c'!#REF!</definedName>
    <definedName name="department">'[2]29c'!#REF!</definedName>
    <definedName name="M">'[1]72部門名目取引作業用'!$D$104:$BW$175</definedName>
    <definedName name="rerwrwr">'[2]29c'!#REF!</definedName>
    <definedName name="rrr">'[2]29c'!#REF!</definedName>
    <definedName name="rrrr">'[2]29c'!#REF!</definedName>
    <definedName name="VA" localSheetId="1">#REF!</definedName>
    <definedName name="VA">#REF!</definedName>
    <definedName name="VAConH">#REF!</definedName>
    <definedName name="VAConKIT">#REF!</definedName>
    <definedName name="VAConKNIT">#REF!</definedName>
    <definedName name="VAConL">#REF!</definedName>
    <definedName name="VAConLC">#REF!</definedName>
    <definedName name="VAConTFP">#REF!</definedName>
    <definedName name="wwww">'[2]29c'!#REF!</definedName>
    <definedName name="year">'[2]29c'!#REF!</definedName>
    <definedName name="っっっっｒ">'[2]29c'!#REF!</definedName>
    <definedName name="那覇">#REF!</definedName>
    <definedName name="分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110" i="84" l="1"/>
  <c r="AR110" i="84"/>
  <c r="AQ110" i="84"/>
  <c r="AP110" i="84"/>
  <c r="AO110" i="84"/>
  <c r="AN110" i="84"/>
  <c r="AM110" i="84"/>
  <c r="AL110" i="84"/>
  <c r="AK110" i="84"/>
  <c r="AJ110" i="84"/>
  <c r="AI110" i="84"/>
  <c r="AH110" i="84"/>
  <c r="AG110" i="84"/>
  <c r="AF110" i="84"/>
  <c r="AE110" i="84"/>
  <c r="AD110" i="84"/>
  <c r="AC110" i="84"/>
  <c r="AB110" i="84"/>
  <c r="AA110" i="84"/>
  <c r="Z110" i="84"/>
  <c r="Y110" i="84"/>
  <c r="X110" i="84"/>
  <c r="W110" i="84"/>
  <c r="V110" i="84"/>
  <c r="U110" i="84"/>
  <c r="T110" i="84"/>
  <c r="S110" i="84"/>
  <c r="R110" i="84"/>
  <c r="Q110" i="84"/>
  <c r="P110" i="84"/>
  <c r="O110" i="84"/>
  <c r="N110" i="84"/>
  <c r="M110" i="84"/>
  <c r="L110" i="84"/>
  <c r="K110" i="84"/>
  <c r="J110" i="84"/>
  <c r="I110" i="84"/>
  <c r="H110" i="84"/>
  <c r="G110" i="84"/>
  <c r="F110" i="84"/>
  <c r="E110" i="84"/>
  <c r="D110" i="84"/>
  <c r="C110" i="84"/>
  <c r="AS110" i="83"/>
  <c r="AR110" i="83"/>
  <c r="AQ110" i="83"/>
  <c r="AP110" i="83"/>
  <c r="AO110" i="83"/>
  <c r="AN110" i="83"/>
  <c r="AM110" i="83"/>
  <c r="AL110" i="83"/>
  <c r="AK110" i="83"/>
  <c r="AJ110" i="83"/>
  <c r="AI110" i="83"/>
  <c r="AH110" i="83"/>
  <c r="AG110" i="83"/>
  <c r="AF110" i="83"/>
  <c r="AE110" i="83"/>
  <c r="AD110" i="83"/>
  <c r="AC110" i="83"/>
  <c r="AB110" i="83"/>
  <c r="AA110" i="83"/>
  <c r="Z110" i="83"/>
  <c r="Y110" i="83"/>
  <c r="X110" i="83"/>
  <c r="W110" i="83"/>
  <c r="V110" i="83"/>
  <c r="U110" i="83"/>
  <c r="T110" i="83"/>
  <c r="S110" i="83"/>
  <c r="R110" i="83"/>
  <c r="Q110" i="83"/>
  <c r="P110" i="83"/>
  <c r="O110" i="83"/>
  <c r="N110" i="83"/>
  <c r="M110" i="83"/>
  <c r="L110" i="83"/>
  <c r="K110" i="83"/>
  <c r="J110" i="83"/>
  <c r="I110" i="83"/>
  <c r="H110" i="83"/>
  <c r="G110" i="83"/>
  <c r="F110" i="83"/>
  <c r="E110" i="83"/>
  <c r="D110" i="83"/>
  <c r="C110" i="83"/>
  <c r="AV1" i="80"/>
  <c r="AU1" i="80"/>
  <c r="AT1" i="80"/>
  <c r="AS1" i="80"/>
  <c r="AR1" i="80"/>
  <c r="AQ1" i="80"/>
  <c r="AP1" i="80"/>
  <c r="AO1" i="80"/>
  <c r="AN1" i="80"/>
  <c r="AM1" i="80"/>
  <c r="AL1" i="80"/>
  <c r="AK1" i="80"/>
  <c r="AJ1" i="80"/>
  <c r="AI1" i="80"/>
  <c r="AH1" i="80"/>
  <c r="AG1" i="80"/>
  <c r="AF1" i="80"/>
  <c r="AE1" i="80"/>
  <c r="AD1" i="80"/>
  <c r="AC1" i="80"/>
  <c r="AB1" i="80"/>
  <c r="AA1" i="80"/>
  <c r="Z1" i="80"/>
  <c r="Y1" i="80"/>
  <c r="X1" i="80"/>
  <c r="W1" i="80"/>
  <c r="V1" i="80"/>
  <c r="U1" i="80"/>
  <c r="T1" i="80"/>
  <c r="S1" i="80"/>
  <c r="R1" i="80"/>
  <c r="Q1" i="80"/>
  <c r="P1" i="80"/>
  <c r="O1" i="80"/>
  <c r="N1" i="80"/>
  <c r="M1" i="80"/>
  <c r="L1" i="80"/>
  <c r="K1" i="80"/>
  <c r="J1" i="80"/>
  <c r="I1" i="80"/>
  <c r="H1" i="80"/>
  <c r="G1" i="80"/>
  <c r="F1" i="80"/>
  <c r="E1" i="80"/>
  <c r="D1" i="80"/>
  <c r="AV1" i="81"/>
  <c r="AU1" i="81"/>
  <c r="AT1" i="81"/>
  <c r="AS1" i="81"/>
  <c r="AR1" i="81"/>
  <c r="AQ1" i="81"/>
  <c r="AP1" i="81"/>
  <c r="AO1" i="81"/>
  <c r="AN1" i="81"/>
  <c r="AM1" i="81"/>
  <c r="AL1" i="81"/>
  <c r="AK1" i="81"/>
  <c r="AJ1" i="81"/>
  <c r="AI1" i="81"/>
  <c r="AH1" i="81"/>
  <c r="AG1" i="81"/>
  <c r="AF1" i="81"/>
  <c r="AE1" i="81"/>
  <c r="AD1" i="81"/>
  <c r="AC1" i="81"/>
  <c r="AB1" i="81"/>
  <c r="AA1" i="81"/>
  <c r="Z1" i="81"/>
  <c r="Y1" i="81"/>
  <c r="X1" i="81"/>
  <c r="W1" i="81"/>
  <c r="V1" i="81"/>
  <c r="U1" i="81"/>
  <c r="T1" i="81"/>
  <c r="S1" i="81"/>
  <c r="R1" i="81"/>
  <c r="Q1" i="81"/>
  <c r="P1" i="81"/>
  <c r="O1" i="81"/>
  <c r="N1" i="81"/>
  <c r="M1" i="81"/>
  <c r="L1" i="81"/>
  <c r="K1" i="81"/>
  <c r="J1" i="81"/>
  <c r="I1" i="81"/>
  <c r="H1" i="81"/>
  <c r="G1" i="81"/>
  <c r="F1" i="81"/>
  <c r="E1" i="81"/>
  <c r="D1" i="81"/>
  <c r="AV1" i="79"/>
  <c r="AU1" i="79"/>
  <c r="AT1" i="79"/>
  <c r="AS1" i="79"/>
  <c r="AR1" i="79"/>
  <c r="AQ1" i="79"/>
  <c r="AP1" i="79"/>
  <c r="AO1" i="79"/>
  <c r="AN1" i="79"/>
  <c r="AM1" i="79"/>
  <c r="AL1" i="79"/>
  <c r="AK1" i="79"/>
  <c r="AJ1" i="79"/>
  <c r="AI1" i="79"/>
  <c r="AH1" i="79"/>
  <c r="AG1" i="79"/>
  <c r="AF1" i="79"/>
  <c r="AE1" i="79"/>
  <c r="AD1" i="79"/>
  <c r="AC1" i="79"/>
  <c r="AB1" i="79"/>
  <c r="AA1" i="79"/>
  <c r="Z1" i="79"/>
  <c r="Y1" i="79"/>
  <c r="X1" i="79"/>
  <c r="W1" i="79"/>
  <c r="V1" i="79"/>
  <c r="U1" i="79"/>
  <c r="T1" i="79"/>
  <c r="S1" i="79"/>
  <c r="R1" i="79"/>
  <c r="Q1" i="79"/>
  <c r="P1" i="79"/>
  <c r="O1" i="79"/>
  <c r="N1" i="79"/>
  <c r="M1" i="79"/>
  <c r="L1" i="79"/>
  <c r="K1" i="79"/>
  <c r="J1" i="79"/>
  <c r="I1" i="79"/>
  <c r="H1" i="79"/>
  <c r="G1" i="79"/>
  <c r="F1" i="79"/>
  <c r="E1" i="79"/>
  <c r="D1" i="79"/>
  <c r="C1" i="80"/>
  <c r="C1" i="81"/>
  <c r="C1" i="79"/>
  <c r="AV1" i="74"/>
  <c r="AU1" i="74"/>
  <c r="AT1" i="74"/>
  <c r="AS1" i="74"/>
  <c r="AR1" i="74"/>
  <c r="AQ1" i="74"/>
  <c r="AP1" i="74"/>
  <c r="AO1" i="74"/>
  <c r="AN1" i="74"/>
  <c r="AM1" i="74"/>
  <c r="AL1" i="74"/>
  <c r="AK1" i="74"/>
  <c r="AJ1" i="74"/>
  <c r="AI1" i="74"/>
  <c r="AH1" i="74"/>
  <c r="AG1" i="74"/>
  <c r="AF1" i="74"/>
  <c r="AE1" i="74"/>
  <c r="AD1" i="74"/>
  <c r="AC1" i="74"/>
  <c r="AB1" i="74"/>
  <c r="AA1" i="74"/>
  <c r="Z1" i="74"/>
  <c r="Y1" i="74"/>
  <c r="X1" i="74"/>
  <c r="W1" i="74"/>
  <c r="V1" i="74"/>
  <c r="U1" i="74"/>
  <c r="T1" i="74"/>
  <c r="S1" i="74"/>
  <c r="R1" i="74"/>
  <c r="Q1" i="74"/>
  <c r="P1" i="74"/>
  <c r="O1" i="74"/>
  <c r="N1" i="74"/>
  <c r="M1" i="74"/>
  <c r="L1" i="74"/>
  <c r="K1" i="74"/>
  <c r="J1" i="74"/>
  <c r="I1" i="74"/>
  <c r="H1" i="74"/>
  <c r="G1" i="74"/>
  <c r="F1" i="74"/>
  <c r="E1" i="74"/>
  <c r="D1" i="74"/>
  <c r="AV1" i="75"/>
  <c r="AU1" i="75"/>
  <c r="AT1" i="75"/>
  <c r="AS1" i="75"/>
  <c r="AR1" i="75"/>
  <c r="AQ1" i="75"/>
  <c r="AP1" i="75"/>
  <c r="AO1" i="75"/>
  <c r="AN1" i="75"/>
  <c r="AM1" i="75"/>
  <c r="AL1" i="75"/>
  <c r="AK1" i="75"/>
  <c r="AJ1" i="75"/>
  <c r="AI1" i="75"/>
  <c r="AH1" i="75"/>
  <c r="AG1" i="75"/>
  <c r="AF1" i="75"/>
  <c r="AE1" i="75"/>
  <c r="AD1" i="75"/>
  <c r="AC1" i="75"/>
  <c r="AB1" i="75"/>
  <c r="AA1" i="75"/>
  <c r="Z1" i="75"/>
  <c r="Y1" i="75"/>
  <c r="X1" i="75"/>
  <c r="W1" i="75"/>
  <c r="V1" i="75"/>
  <c r="U1" i="75"/>
  <c r="T1" i="75"/>
  <c r="S1" i="75"/>
  <c r="R1" i="75"/>
  <c r="Q1" i="75"/>
  <c r="P1" i="75"/>
  <c r="O1" i="75"/>
  <c r="N1" i="75"/>
  <c r="M1" i="75"/>
  <c r="L1" i="75"/>
  <c r="K1" i="75"/>
  <c r="J1" i="75"/>
  <c r="I1" i="75"/>
  <c r="H1" i="75"/>
  <c r="G1" i="75"/>
  <c r="F1" i="75"/>
  <c r="E1" i="75"/>
  <c r="D1" i="75"/>
  <c r="AV1" i="76"/>
  <c r="AU1" i="76"/>
  <c r="AT1" i="76"/>
  <c r="AS1" i="76"/>
  <c r="AR1" i="76"/>
  <c r="AQ1" i="76"/>
  <c r="AP1" i="76"/>
  <c r="AO1" i="76"/>
  <c r="AN1" i="76"/>
  <c r="AM1" i="76"/>
  <c r="AL1" i="76"/>
  <c r="AK1" i="76"/>
  <c r="AJ1" i="76"/>
  <c r="AI1" i="76"/>
  <c r="AH1" i="76"/>
  <c r="AG1" i="76"/>
  <c r="AF1" i="76"/>
  <c r="AE1" i="76"/>
  <c r="AD1" i="76"/>
  <c r="AC1" i="76"/>
  <c r="AB1" i="76"/>
  <c r="AA1" i="76"/>
  <c r="Z1" i="76"/>
  <c r="Y1" i="76"/>
  <c r="X1" i="76"/>
  <c r="W1" i="76"/>
  <c r="V1" i="76"/>
  <c r="U1" i="76"/>
  <c r="T1" i="76"/>
  <c r="S1" i="76"/>
  <c r="R1" i="76"/>
  <c r="Q1" i="76"/>
  <c r="P1" i="76"/>
  <c r="O1" i="76"/>
  <c r="N1" i="76"/>
  <c r="M1" i="76"/>
  <c r="L1" i="76"/>
  <c r="K1" i="76"/>
  <c r="J1" i="76"/>
  <c r="I1" i="76"/>
  <c r="H1" i="76"/>
  <c r="G1" i="76"/>
  <c r="F1" i="76"/>
  <c r="E1" i="76"/>
  <c r="D1" i="76"/>
  <c r="C1" i="74"/>
  <c r="C1" i="75"/>
  <c r="C1" i="76"/>
  <c r="AV1" i="71"/>
  <c r="AU1" i="71"/>
  <c r="AT1" i="71"/>
  <c r="AS1" i="71"/>
  <c r="AR1" i="71"/>
  <c r="AQ1" i="71"/>
  <c r="AP1" i="71"/>
  <c r="AO1" i="71"/>
  <c r="AN1" i="71"/>
  <c r="AM1" i="71"/>
  <c r="AL1" i="71"/>
  <c r="AK1" i="71"/>
  <c r="AJ1" i="71"/>
  <c r="AI1" i="71"/>
  <c r="AH1" i="71"/>
  <c r="AG1" i="71"/>
  <c r="AF1" i="71"/>
  <c r="AE1" i="71"/>
  <c r="AD1" i="71"/>
  <c r="AC1" i="71"/>
  <c r="AB1" i="71"/>
  <c r="AA1" i="71"/>
  <c r="Z1" i="71"/>
  <c r="Y1" i="71"/>
  <c r="X1" i="71"/>
  <c r="W1" i="71"/>
  <c r="V1" i="71"/>
  <c r="U1" i="71"/>
  <c r="T1" i="71"/>
  <c r="S1" i="71"/>
  <c r="R1" i="71"/>
  <c r="Q1" i="71"/>
  <c r="P1" i="71"/>
  <c r="O1" i="71"/>
  <c r="N1" i="71"/>
  <c r="M1" i="71"/>
  <c r="L1" i="71"/>
  <c r="K1" i="71"/>
  <c r="J1" i="71"/>
  <c r="I1" i="71"/>
  <c r="H1" i="71"/>
  <c r="G1" i="71"/>
  <c r="F1" i="71"/>
  <c r="E1" i="71"/>
  <c r="D1" i="71"/>
  <c r="AV1" i="72"/>
  <c r="AU1" i="72"/>
  <c r="AT1" i="72"/>
  <c r="AS1" i="72"/>
  <c r="AR1" i="72"/>
  <c r="AQ1" i="72"/>
  <c r="AP1" i="72"/>
  <c r="AO1" i="72"/>
  <c r="AN1" i="72"/>
  <c r="AM1" i="72"/>
  <c r="AL1" i="72"/>
  <c r="AK1" i="72"/>
  <c r="AJ1" i="72"/>
  <c r="AI1" i="72"/>
  <c r="AH1" i="72"/>
  <c r="AG1" i="72"/>
  <c r="AF1" i="72"/>
  <c r="AE1" i="72"/>
  <c r="AD1" i="72"/>
  <c r="AC1" i="72"/>
  <c r="AB1" i="72"/>
  <c r="AA1" i="72"/>
  <c r="Z1" i="72"/>
  <c r="Y1" i="72"/>
  <c r="X1" i="72"/>
  <c r="W1" i="72"/>
  <c r="V1" i="72"/>
  <c r="U1" i="72"/>
  <c r="T1" i="72"/>
  <c r="S1" i="72"/>
  <c r="R1" i="72"/>
  <c r="Q1" i="72"/>
  <c r="P1" i="72"/>
  <c r="O1" i="72"/>
  <c r="N1" i="72"/>
  <c r="M1" i="72"/>
  <c r="L1" i="72"/>
  <c r="K1" i="72"/>
  <c r="J1" i="72"/>
  <c r="I1" i="72"/>
  <c r="H1" i="72"/>
  <c r="G1" i="72"/>
  <c r="F1" i="72"/>
  <c r="E1" i="72"/>
  <c r="D1" i="72"/>
  <c r="AV1" i="70"/>
  <c r="AU1" i="70"/>
  <c r="AT1" i="70"/>
  <c r="AS1" i="70"/>
  <c r="AR1" i="70"/>
  <c r="AQ1" i="70"/>
  <c r="AP1" i="70"/>
  <c r="AO1" i="70"/>
  <c r="AN1" i="70"/>
  <c r="AM1" i="70"/>
  <c r="AL1" i="70"/>
  <c r="AK1" i="70"/>
  <c r="AJ1" i="70"/>
  <c r="AI1" i="70"/>
  <c r="AH1" i="70"/>
  <c r="AG1" i="70"/>
  <c r="AF1" i="70"/>
  <c r="AE1" i="70"/>
  <c r="AD1" i="70"/>
  <c r="AC1" i="70"/>
  <c r="AB1" i="70"/>
  <c r="AA1" i="70"/>
  <c r="Z1" i="70"/>
  <c r="Y1" i="70"/>
  <c r="X1" i="70"/>
  <c r="W1" i="70"/>
  <c r="V1" i="70"/>
  <c r="U1" i="70"/>
  <c r="T1" i="70"/>
  <c r="S1" i="70"/>
  <c r="R1" i="70"/>
  <c r="Q1" i="70"/>
  <c r="P1" i="70"/>
  <c r="O1" i="70"/>
  <c r="N1" i="70"/>
  <c r="M1" i="70"/>
  <c r="L1" i="70"/>
  <c r="K1" i="70"/>
  <c r="J1" i="70"/>
  <c r="I1" i="70"/>
  <c r="H1" i="70"/>
  <c r="G1" i="70"/>
  <c r="F1" i="70"/>
  <c r="E1" i="70"/>
  <c r="D1" i="70"/>
  <c r="C1" i="71"/>
  <c r="C1" i="72"/>
  <c r="C1" i="70"/>
  <c r="AV1" i="65"/>
  <c r="AU1" i="65"/>
  <c r="AT1" i="65"/>
  <c r="AS1" i="65"/>
  <c r="AR1" i="65"/>
  <c r="AQ1" i="65"/>
  <c r="AP1" i="65"/>
  <c r="AO1" i="65"/>
  <c r="AN1" i="65"/>
  <c r="AM1" i="65"/>
  <c r="AL1" i="65"/>
  <c r="AK1" i="65"/>
  <c r="AJ1" i="65"/>
  <c r="AI1" i="65"/>
  <c r="AH1" i="65"/>
  <c r="AG1" i="65"/>
  <c r="AF1" i="65"/>
  <c r="AE1" i="65"/>
  <c r="AD1" i="65"/>
  <c r="AC1" i="65"/>
  <c r="AB1" i="65"/>
  <c r="AA1" i="65"/>
  <c r="Z1" i="65"/>
  <c r="Y1" i="65"/>
  <c r="X1" i="65"/>
  <c r="W1" i="65"/>
  <c r="V1" i="65"/>
  <c r="U1" i="65"/>
  <c r="T1" i="65"/>
  <c r="S1" i="65"/>
  <c r="R1" i="65"/>
  <c r="Q1" i="65"/>
  <c r="P1" i="65"/>
  <c r="O1" i="65"/>
  <c r="N1" i="65"/>
  <c r="M1" i="65"/>
  <c r="L1" i="65"/>
  <c r="K1" i="65"/>
  <c r="J1" i="65"/>
  <c r="I1" i="65"/>
  <c r="H1" i="65"/>
  <c r="G1" i="65"/>
  <c r="F1" i="65"/>
  <c r="E1" i="65"/>
  <c r="D1" i="65"/>
  <c r="AV1" i="66"/>
  <c r="AU1" i="66"/>
  <c r="AT1" i="66"/>
  <c r="AS1" i="66"/>
  <c r="AR1" i="66"/>
  <c r="AQ1" i="66"/>
  <c r="AP1" i="66"/>
  <c r="AO1" i="66"/>
  <c r="AN1" i="66"/>
  <c r="AM1" i="66"/>
  <c r="AL1" i="66"/>
  <c r="AK1" i="66"/>
  <c r="AJ1" i="66"/>
  <c r="AI1" i="66"/>
  <c r="AH1" i="66"/>
  <c r="AG1" i="66"/>
  <c r="AF1" i="66"/>
  <c r="AE1" i="66"/>
  <c r="AD1" i="66"/>
  <c r="AC1" i="66"/>
  <c r="AB1" i="66"/>
  <c r="AA1" i="66"/>
  <c r="Z1" i="66"/>
  <c r="Y1" i="66"/>
  <c r="X1" i="66"/>
  <c r="W1" i="66"/>
  <c r="V1" i="66"/>
  <c r="U1" i="66"/>
  <c r="T1" i="66"/>
  <c r="S1" i="66"/>
  <c r="R1" i="66"/>
  <c r="Q1" i="66"/>
  <c r="P1" i="66"/>
  <c r="O1" i="66"/>
  <c r="N1" i="66"/>
  <c r="M1" i="66"/>
  <c r="L1" i="66"/>
  <c r="K1" i="66"/>
  <c r="J1" i="66"/>
  <c r="I1" i="66"/>
  <c r="H1" i="66"/>
  <c r="G1" i="66"/>
  <c r="F1" i="66"/>
  <c r="E1" i="66"/>
  <c r="D1" i="66"/>
  <c r="AV1" i="67"/>
  <c r="AU1" i="67"/>
  <c r="AT1" i="67"/>
  <c r="AS1" i="67"/>
  <c r="AR1" i="67"/>
  <c r="AQ1" i="67"/>
  <c r="AP1" i="67"/>
  <c r="AO1" i="67"/>
  <c r="AN1" i="67"/>
  <c r="AM1" i="67"/>
  <c r="AL1" i="67"/>
  <c r="AK1" i="67"/>
  <c r="AJ1" i="67"/>
  <c r="AI1" i="67"/>
  <c r="AH1" i="67"/>
  <c r="AG1" i="67"/>
  <c r="AF1" i="67"/>
  <c r="AE1" i="67"/>
  <c r="AD1" i="67"/>
  <c r="AC1" i="67"/>
  <c r="AB1" i="67"/>
  <c r="AA1" i="67"/>
  <c r="Z1" i="67"/>
  <c r="Y1" i="67"/>
  <c r="X1" i="67"/>
  <c r="W1" i="67"/>
  <c r="V1" i="67"/>
  <c r="U1" i="67"/>
  <c r="T1" i="67"/>
  <c r="S1" i="67"/>
  <c r="R1" i="67"/>
  <c r="Q1" i="67"/>
  <c r="P1" i="67"/>
  <c r="O1" i="67"/>
  <c r="N1" i="67"/>
  <c r="M1" i="67"/>
  <c r="L1" i="67"/>
  <c r="K1" i="67"/>
  <c r="J1" i="67"/>
  <c r="I1" i="67"/>
  <c r="H1" i="67"/>
  <c r="G1" i="67"/>
  <c r="F1" i="67"/>
  <c r="E1" i="67"/>
  <c r="D1" i="67"/>
  <c r="C1" i="65"/>
  <c r="C1" i="66"/>
  <c r="C1" i="67"/>
</calcChain>
</file>

<file path=xl/sharedStrings.xml><?xml version="1.0" encoding="utf-8"?>
<sst xmlns="http://schemas.openxmlformats.org/spreadsheetml/2006/main" count="2226" uniqueCount="454">
  <si>
    <t>code</t>
  </si>
  <si>
    <t>TOT</t>
  </si>
  <si>
    <t>MARKT</t>
  </si>
  <si>
    <t>A</t>
  </si>
  <si>
    <t>B</t>
  </si>
  <si>
    <t>C</t>
  </si>
  <si>
    <t>10-12</t>
  </si>
  <si>
    <t>13-15</t>
  </si>
  <si>
    <t>16-18</t>
  </si>
  <si>
    <t>19</t>
  </si>
  <si>
    <t>20-21</t>
  </si>
  <si>
    <t>22-23</t>
  </si>
  <si>
    <t>24-25</t>
  </si>
  <si>
    <t>26-27</t>
  </si>
  <si>
    <t>28</t>
  </si>
  <si>
    <t>29-30</t>
  </si>
  <si>
    <t>31-33</t>
  </si>
  <si>
    <t>D-E</t>
  </si>
  <si>
    <t>F</t>
  </si>
  <si>
    <t>G</t>
  </si>
  <si>
    <t>45</t>
  </si>
  <si>
    <t>46</t>
  </si>
  <si>
    <t>47</t>
  </si>
  <si>
    <t>H</t>
  </si>
  <si>
    <t>49-52</t>
  </si>
  <si>
    <t>53</t>
  </si>
  <si>
    <t>I</t>
  </si>
  <si>
    <t>J</t>
  </si>
  <si>
    <t>58-60</t>
  </si>
  <si>
    <t>61</t>
  </si>
  <si>
    <t>62-63</t>
  </si>
  <si>
    <t>K</t>
  </si>
  <si>
    <t>L</t>
  </si>
  <si>
    <t>M-N</t>
  </si>
  <si>
    <t>O-U</t>
  </si>
  <si>
    <t>O</t>
  </si>
  <si>
    <t>P</t>
  </si>
  <si>
    <t>Q</t>
  </si>
  <si>
    <t>R-S</t>
  </si>
  <si>
    <t>R</t>
  </si>
  <si>
    <t>S</t>
  </si>
  <si>
    <t>T</t>
  </si>
  <si>
    <t>U</t>
  </si>
  <si>
    <t>desc</t>
  </si>
  <si>
    <t>Iq_IT1970</t>
  </si>
  <si>
    <t>Iq_IT1971</t>
  </si>
  <si>
    <t>Iq_IT1972</t>
  </si>
  <si>
    <t>Iq_IT1973</t>
  </si>
  <si>
    <t>Iq_IT1974</t>
  </si>
  <si>
    <t>Iq_IT1975</t>
  </si>
  <si>
    <t>Iq_IT1976</t>
  </si>
  <si>
    <t>Iq_IT1977</t>
  </si>
  <si>
    <t>Iq_IT1978</t>
  </si>
  <si>
    <t>Iq_IT1979</t>
  </si>
  <si>
    <t>Iq_IT1980</t>
  </si>
  <si>
    <t>Iq_IT1981</t>
  </si>
  <si>
    <t>Iq_IT1982</t>
  </si>
  <si>
    <t>Iq_IT1983</t>
  </si>
  <si>
    <t>Iq_IT1984</t>
  </si>
  <si>
    <t>Iq_IT1985</t>
  </si>
  <si>
    <t>Iq_IT1986</t>
  </si>
  <si>
    <t>Iq_IT1987</t>
  </si>
  <si>
    <t>Iq_IT1988</t>
  </si>
  <si>
    <t>Iq_IT1989</t>
  </si>
  <si>
    <t>Iq_IT1990</t>
  </si>
  <si>
    <t>Iq_IT1991</t>
  </si>
  <si>
    <t>Iq_IT1992</t>
  </si>
  <si>
    <t>Iq_IT1993</t>
  </si>
  <si>
    <t>Iq_IT1994</t>
  </si>
  <si>
    <t>Iq_IT1995</t>
  </si>
  <si>
    <t>Iq_IT1996</t>
  </si>
  <si>
    <t>Iq_IT1997</t>
  </si>
  <si>
    <t>Iq_IT1998</t>
  </si>
  <si>
    <t>Iq_IT1999</t>
  </si>
  <si>
    <t>Iq_IT2000</t>
  </si>
  <si>
    <t>Iq_IT2001</t>
  </si>
  <si>
    <t>Iq_IT2002</t>
  </si>
  <si>
    <t>Iq_IT2003</t>
  </si>
  <si>
    <t>Iq_IT2004</t>
  </si>
  <si>
    <t>Iq_IT2005</t>
  </si>
  <si>
    <t>Iq_IT2006</t>
  </si>
  <si>
    <t>Iq_IT2007</t>
  </si>
  <si>
    <t>Iq_IT2008</t>
  </si>
  <si>
    <t>Iq_IT2009</t>
  </si>
  <si>
    <t>Iq_IT2010</t>
  </si>
  <si>
    <t>Iq_IT2011</t>
  </si>
  <si>
    <t>Iq_IT2012</t>
  </si>
  <si>
    <t>Iq_IT2013</t>
  </si>
  <si>
    <t>Iq_IT2014</t>
  </si>
  <si>
    <t>Iq_CT1970</t>
  </si>
  <si>
    <t>Iq_CT1971</t>
  </si>
  <si>
    <t>Iq_CT1972</t>
  </si>
  <si>
    <t>Iq_CT1973</t>
  </si>
  <si>
    <t>Iq_CT1974</t>
  </si>
  <si>
    <t>Iq_CT1975</t>
  </si>
  <si>
    <t>Iq_CT1976</t>
  </si>
  <si>
    <t>Iq_CT1977</t>
  </si>
  <si>
    <t>Iq_CT1978</t>
  </si>
  <si>
    <t>Iq_CT1979</t>
  </si>
  <si>
    <t>Iq_CT1980</t>
  </si>
  <si>
    <t>Iq_CT1981</t>
  </si>
  <si>
    <t>Iq_CT1982</t>
  </si>
  <si>
    <t>Iq_CT1983</t>
  </si>
  <si>
    <t>Iq_CT1984</t>
  </si>
  <si>
    <t>Iq_CT1985</t>
  </si>
  <si>
    <t>Iq_CT1986</t>
  </si>
  <si>
    <t>Iq_CT1987</t>
  </si>
  <si>
    <t>Iq_CT1988</t>
  </si>
  <si>
    <t>Iq_CT1989</t>
  </si>
  <si>
    <t>Iq_CT1990</t>
  </si>
  <si>
    <t>Iq_CT1991</t>
  </si>
  <si>
    <t>Iq_CT1992</t>
  </si>
  <si>
    <t>Iq_CT1993</t>
  </si>
  <si>
    <t>Iq_CT1994</t>
  </si>
  <si>
    <t>Iq_CT1995</t>
  </si>
  <si>
    <t>Iq_CT1996</t>
  </si>
  <si>
    <t>Iq_CT1997</t>
  </si>
  <si>
    <t>Iq_CT1998</t>
  </si>
  <si>
    <t>Iq_CT1999</t>
  </si>
  <si>
    <t>Iq_CT2000</t>
  </si>
  <si>
    <t>Iq_CT2001</t>
  </si>
  <si>
    <t>Iq_CT2002</t>
  </si>
  <si>
    <t>Iq_CT2003</t>
  </si>
  <si>
    <t>Iq_CT2004</t>
  </si>
  <si>
    <t>Iq_CT2005</t>
  </si>
  <si>
    <t>Iq_CT2006</t>
  </si>
  <si>
    <t>Iq_CT2007</t>
  </si>
  <si>
    <t>Iq_CT2008</t>
  </si>
  <si>
    <t>Iq_CT2009</t>
  </si>
  <si>
    <t>Iq_CT2010</t>
  </si>
  <si>
    <t>Iq_CT2011</t>
  </si>
  <si>
    <t>Iq_CT2012</t>
  </si>
  <si>
    <t>Iq_CT2013</t>
  </si>
  <si>
    <t>Iq_CT2014</t>
  </si>
  <si>
    <t>Iq_Soft_DB1970</t>
  </si>
  <si>
    <t>Iq_Soft_DB1971</t>
  </si>
  <si>
    <t>Iq_Soft_DB1972</t>
  </si>
  <si>
    <t>Iq_Soft_DB1973</t>
  </si>
  <si>
    <t>Iq_Soft_DB1974</t>
  </si>
  <si>
    <t>Iq_Soft_DB1975</t>
  </si>
  <si>
    <t>Iq_Soft_DB1976</t>
  </si>
  <si>
    <t>Iq_Soft_DB1977</t>
  </si>
  <si>
    <t>Iq_Soft_DB1978</t>
  </si>
  <si>
    <t>Iq_Soft_DB1979</t>
  </si>
  <si>
    <t>Iq_Soft_DB1980</t>
  </si>
  <si>
    <t>Iq_Soft_DB1981</t>
  </si>
  <si>
    <t>Iq_Soft_DB1982</t>
  </si>
  <si>
    <t>Iq_Soft_DB1983</t>
  </si>
  <si>
    <t>Iq_Soft_DB1984</t>
  </si>
  <si>
    <t>Iq_Soft_DB1985</t>
  </si>
  <si>
    <t>Iq_Soft_DB1986</t>
  </si>
  <si>
    <t>Iq_Soft_DB1987</t>
  </si>
  <si>
    <t>Iq_Soft_DB1988</t>
  </si>
  <si>
    <t>Iq_Soft_DB1989</t>
  </si>
  <si>
    <t>Iq_Soft_DB1990</t>
  </si>
  <si>
    <t>Iq_Soft_DB1991</t>
  </si>
  <si>
    <t>Iq_Soft_DB1992</t>
  </si>
  <si>
    <t>Iq_Soft_DB1993</t>
  </si>
  <si>
    <t>Iq_Soft_DB1994</t>
  </si>
  <si>
    <t>Iq_Soft_DB1995</t>
  </si>
  <si>
    <t>Iq_Soft_DB1996</t>
  </si>
  <si>
    <t>Iq_Soft_DB1997</t>
  </si>
  <si>
    <t>Iq_Soft_DB1998</t>
  </si>
  <si>
    <t>Iq_Soft_DB1999</t>
  </si>
  <si>
    <t>Iq_Soft_DB2000</t>
  </si>
  <si>
    <t>Iq_Soft_DB2001</t>
  </si>
  <si>
    <t>Iq_Soft_DB2002</t>
  </si>
  <si>
    <t>Iq_Soft_DB2003</t>
  </si>
  <si>
    <t>Iq_Soft_DB2004</t>
  </si>
  <si>
    <t>Iq_Soft_DB2005</t>
  </si>
  <si>
    <t>Iq_Soft_DB2006</t>
  </si>
  <si>
    <t>Iq_Soft_DB2007</t>
  </si>
  <si>
    <t>Iq_Soft_DB2008</t>
  </si>
  <si>
    <t>Iq_Soft_DB2009</t>
  </si>
  <si>
    <t>Iq_Soft_DB2010</t>
  </si>
  <si>
    <t>Iq_Soft_DB2011</t>
  </si>
  <si>
    <t>Iq_Soft_DB2012</t>
  </si>
  <si>
    <t>Iq_Soft_DB2013</t>
  </si>
  <si>
    <t>Iq_Soft_DB2014</t>
  </si>
  <si>
    <t>Capital Input Data</t>
  </si>
  <si>
    <t>Variables</t>
  </si>
  <si>
    <t>Nominal gross fixed capital formation, in millions of national currency</t>
  </si>
  <si>
    <t>I_IT</t>
  </si>
  <si>
    <t>Computing equipment</t>
  </si>
  <si>
    <t>I_CT</t>
  </si>
  <si>
    <t>Communications equipment</t>
  </si>
  <si>
    <t>I_Soft_DB</t>
  </si>
  <si>
    <t>Computer software and databases</t>
  </si>
  <si>
    <t>I_TraEq</t>
  </si>
  <si>
    <t>Transport Equipment</t>
  </si>
  <si>
    <t>I_OMach</t>
  </si>
  <si>
    <t>Other Machinery and Equipment</t>
  </si>
  <si>
    <t>I_OCon</t>
  </si>
  <si>
    <t>Total Non-residential investment</t>
  </si>
  <si>
    <t>I_RStruc</t>
  </si>
  <si>
    <t>Residential structures</t>
  </si>
  <si>
    <t>I_Cult</t>
  </si>
  <si>
    <t>Cultivated assets</t>
  </si>
  <si>
    <t>I_RD</t>
  </si>
  <si>
    <t>Research and development</t>
  </si>
  <si>
    <t>I_OIPP</t>
  </si>
  <si>
    <t>Other IPP assets</t>
  </si>
  <si>
    <t>I_GFCF</t>
  </si>
  <si>
    <t>All assets</t>
  </si>
  <si>
    <t>Real gross fixed capital formation volume (2010 prices)</t>
  </si>
  <si>
    <t>Iq_IT</t>
  </si>
  <si>
    <t>Iq_CT</t>
  </si>
  <si>
    <t>Iq_Soft_DB</t>
  </si>
  <si>
    <t>Iq_TraEq</t>
  </si>
  <si>
    <t>Iq_OMach</t>
  </si>
  <si>
    <t>Iq_OCon</t>
  </si>
  <si>
    <t>Iq_RStruc</t>
  </si>
  <si>
    <t>Iq_Cult</t>
  </si>
  <si>
    <t>Iq_RD</t>
  </si>
  <si>
    <t>Iq_OIPP</t>
  </si>
  <si>
    <t>Iq_GFCF</t>
  </si>
  <si>
    <t>Gross fixed capital formation price index (2010=100.0)</t>
  </si>
  <si>
    <t>Ip_IT</t>
  </si>
  <si>
    <t>Ip_CT</t>
  </si>
  <si>
    <t>Ip_Soft_DB</t>
  </si>
  <si>
    <t>Ip_TraEq</t>
  </si>
  <si>
    <t>Ip_OMach</t>
  </si>
  <si>
    <t>Ip_OCon</t>
  </si>
  <si>
    <t>Ip_RStruc</t>
  </si>
  <si>
    <t>Ip_Cult</t>
  </si>
  <si>
    <t>Ip_RD</t>
  </si>
  <si>
    <t>Ip_OIPP</t>
  </si>
  <si>
    <t>Ip_GFCF</t>
  </si>
  <si>
    <t>Nominal capital stock, in millions of national currency</t>
  </si>
  <si>
    <t>K_IT</t>
  </si>
  <si>
    <t>K_CT</t>
  </si>
  <si>
    <t>K_Soft_DB</t>
  </si>
  <si>
    <t>K_TraEq</t>
  </si>
  <si>
    <t>K_OMach</t>
  </si>
  <si>
    <t>K_OCon</t>
  </si>
  <si>
    <t>K_RStruc</t>
  </si>
  <si>
    <t>K_Cult</t>
  </si>
  <si>
    <t>K_RD</t>
  </si>
  <si>
    <t>K_OIPP</t>
  </si>
  <si>
    <t>K_GFCF</t>
  </si>
  <si>
    <t>Real fixed capital stock  (2010 prices)</t>
  </si>
  <si>
    <t>Kq_IT</t>
  </si>
  <si>
    <t>Kq_CT</t>
  </si>
  <si>
    <t>Kq_Soft_DB</t>
  </si>
  <si>
    <t>Kq_TraEq</t>
  </si>
  <si>
    <t>Kq_OMach</t>
  </si>
  <si>
    <t>Kq_OCon</t>
  </si>
  <si>
    <t>Kq_RStruc</t>
  </si>
  <si>
    <t>Kq_Cult</t>
  </si>
  <si>
    <t>Kq_RD</t>
  </si>
  <si>
    <t>Kq_OIPP</t>
  </si>
  <si>
    <t>Kq_GFCF</t>
  </si>
  <si>
    <t>Additional variables</t>
  </si>
  <si>
    <t>Deprate</t>
  </si>
  <si>
    <t>Notes</t>
  </si>
  <si>
    <t>Numbers displayed are in accordance with the  industry classification (ISIC Rev. 4/NACE Rev 2) and 
the new European System of National Accounts (ESA 2010).</t>
  </si>
  <si>
    <t>Extracted from Eurostat:</t>
  </si>
  <si>
    <t>For more information and updates, see: www.euklems.net</t>
  </si>
  <si>
    <t>Acknowledgements and disclaimer</t>
  </si>
  <si>
    <t>This update of the EU KLEMS database has been funded by the European Commission under the service contract 
ECFIN-163-2015/SI2.716986 for the 'Provision of updated EU KLEMS-type data for growth and productivity analysis'.</t>
  </si>
  <si>
    <t>Any errors or omissions are entirely the responsibility of The Conference Board.</t>
  </si>
  <si>
    <t>For comments and suggestions please send an email to euklems@tcb.org.</t>
  </si>
  <si>
    <t>Cross-classification of fixed assets by industry and by asset</t>
  </si>
  <si>
    <t>total GFCF
N11G</t>
  </si>
  <si>
    <t>machinery and equipment
 N11MG</t>
  </si>
  <si>
    <t>cultivated assets
N115G</t>
  </si>
  <si>
    <t>dwellings
N111G</t>
  </si>
  <si>
    <t>other buildings and structures
N112G</t>
  </si>
  <si>
    <t>intellectual property products
N117G</t>
  </si>
  <si>
    <t>transport
N1131G</t>
  </si>
  <si>
    <r>
      <t>other machinery equipm</t>
    </r>
    <r>
      <rPr>
        <sz val="15"/>
        <rFont val="ＭＳ Ｐゴシック"/>
        <family val="2"/>
        <scheme val="minor"/>
      </rPr>
      <t>ent and weapons N11OG</t>
    </r>
  </si>
  <si>
    <t>ICT equipment
N1132G</t>
  </si>
  <si>
    <t>computer software and databases
N1173G</t>
  </si>
  <si>
    <t>research and development
N1171G</t>
  </si>
  <si>
    <t>mineral exploration</t>
  </si>
  <si>
    <t>artistic
 originals</t>
  </si>
  <si>
    <t>weapons</t>
  </si>
  <si>
    <t>other machinery</t>
  </si>
  <si>
    <t>computer hardware
N11321G</t>
  </si>
  <si>
    <t>telecom. equipment
N11322G</t>
  </si>
  <si>
    <r>
      <t>Note</t>
    </r>
    <r>
      <rPr>
        <sz val="14"/>
        <rFont val="ＭＳ Ｐゴシック"/>
        <family val="2"/>
        <scheme val="minor"/>
      </rPr>
      <t>: green=available from Eurostat, yellow= not available.</t>
    </r>
  </si>
  <si>
    <t>EU KLEMS Geometric depreciation rates</t>
  </si>
  <si>
    <t xml:space="preserve"> TOTAL INDUSTRIES</t>
  </si>
  <si>
    <t xml:space="preserve"> MARKET ECONOMY</t>
  </si>
  <si>
    <t xml:space="preserve"> AGRICULTURE, FORESTRY AND FISHING</t>
  </si>
  <si>
    <t xml:space="preserve"> MINING AND QUARRYING</t>
  </si>
  <si>
    <t xml:space="preserve"> TOTAL MANUFACTURING</t>
  </si>
  <si>
    <t xml:space="preserve"> Food products, beverages and tobacco</t>
  </si>
  <si>
    <t xml:space="preserve"> Textiles, wearing apparel, leather and related prodcuts</t>
  </si>
  <si>
    <t xml:space="preserve"> Wood and paper products; printing and reproduction of recorded media</t>
  </si>
  <si>
    <t xml:space="preserve"> Coke and refined petroleum products</t>
  </si>
  <si>
    <t xml:space="preserve"> Chemicals and chemical products</t>
  </si>
  <si>
    <t xml:space="preserve"> Rubber and plastics products, and other non-metallic mineral products</t>
  </si>
  <si>
    <t xml:space="preserve"> Basic metals and fabricated metal products, except machinery and equipment</t>
  </si>
  <si>
    <t xml:space="preserve"> Electrical and optical equipment</t>
  </si>
  <si>
    <t xml:space="preserve"> Machinery and equipment n.e.c.</t>
  </si>
  <si>
    <t xml:space="preserve"> Transport equipment</t>
  </si>
  <si>
    <t xml:space="preserve"> Other manufacturing; repair and installation of machinery and equipment</t>
  </si>
  <si>
    <t xml:space="preserve"> ELECTRICITY, GAS AND WATER SUPPLY</t>
  </si>
  <si>
    <t xml:space="preserve"> CONSTRUCTION</t>
  </si>
  <si>
    <t xml:space="preserve"> WHOLESALE AND RETAIL TRADE; REPAIR OF MOTOR VEHICLES AND MOTORCYCLES</t>
  </si>
  <si>
    <t xml:space="preserve"> Wholesale and retail trade and repair of motor vehicles and motorcycles</t>
  </si>
  <si>
    <t xml:space="preserve"> Wholesale trade, except of motor vehicles and motorcycles</t>
  </si>
  <si>
    <t xml:space="preserve"> Retail trade, except of motor vehicles and motorcycles</t>
  </si>
  <si>
    <t xml:space="preserve"> TRANSPORTATION AND STORAGE</t>
  </si>
  <si>
    <t xml:space="preserve"> Transport and storage</t>
  </si>
  <si>
    <t xml:space="preserve"> Postal and courier activities</t>
  </si>
  <si>
    <t xml:space="preserve"> ACCOMMODATION AND FOOD SERVICE ACTIVITIES</t>
  </si>
  <si>
    <t xml:space="preserve"> INFORMATION AND COMMUNICATION</t>
  </si>
  <si>
    <t xml:space="preserve"> Publishing, audiovisual and broadcasting activities</t>
  </si>
  <si>
    <t xml:space="preserve"> Telecommunications</t>
  </si>
  <si>
    <t xml:space="preserve"> IT and other information services</t>
  </si>
  <si>
    <t xml:space="preserve"> FINANCIAL AND INSURANCE ACTIVITIES</t>
  </si>
  <si>
    <t xml:space="preserve"> REAL ESTATE ACTIVITIES</t>
  </si>
  <si>
    <t xml:space="preserve"> PROFESSIONAL, SCIENTIFIC, TECHNICAL, ADMINISTRATIVE AND SUPPORT SERVICE ACTIVITIES</t>
  </si>
  <si>
    <t xml:space="preserve"> COMMUNITY SOCIAL AND PERSONAL SERVICES</t>
  </si>
  <si>
    <t xml:space="preserve"> Public administration and defence; compulsory social security</t>
  </si>
  <si>
    <t xml:space="preserve"> Education</t>
  </si>
  <si>
    <t xml:space="preserve"> Health and social work</t>
  </si>
  <si>
    <t xml:space="preserve"> ARTS, ENTERTAINMENT, RECREATION AND OTHER SERVICE ACTIVITIES</t>
  </si>
  <si>
    <t xml:space="preserve"> Arts, entertainment and recreation</t>
  </si>
  <si>
    <t xml:space="preserve"> Other service activities</t>
  </si>
  <si>
    <t xml:space="preserve"> Activities of households as employers; undifferentiated goods- and services-producing activities of households for own use</t>
  </si>
  <si>
    <t xml:space="preserve"> Activities of extraterritorial organizations and bodies</t>
  </si>
  <si>
    <t>Iq_IT2015</t>
  </si>
  <si>
    <t>Iq_CT2015</t>
  </si>
  <si>
    <t>Iq_Soft_DB2015</t>
  </si>
  <si>
    <t>Numbers displayed in light grey are estimates.</t>
  </si>
  <si>
    <t>3 July 2017</t>
  </si>
  <si>
    <t>Asset types EU KLEMS 2016/2017</t>
  </si>
  <si>
    <t>Source: EU KLEMS database,  September 2017 release</t>
  </si>
  <si>
    <t>France</t>
  </si>
  <si>
    <t>United Kingdom</t>
  </si>
  <si>
    <t>United States</t>
  </si>
  <si>
    <t>Numbers displayed are in accordance with the industry classification (ISIC Rev. 4/NACE Rev 2).</t>
  </si>
  <si>
    <t>名目IT投資フロー</t>
  </si>
  <si>
    <t>(100万円)</t>
  </si>
  <si>
    <t>JIP部門分類</t>
    <rPh sb="3" eb="5">
      <t>ブモン</t>
    </rPh>
    <phoneticPr fontId="99"/>
  </si>
  <si>
    <t>米麦生産業</t>
  </si>
  <si>
    <t>その他の耕種農業</t>
  </si>
  <si>
    <t>畜産・養蚕業</t>
  </si>
  <si>
    <t>農業サービス</t>
  </si>
  <si>
    <t>林業</t>
  </si>
  <si>
    <t>漁業</t>
  </si>
  <si>
    <t>鉱業</t>
  </si>
  <si>
    <t>畜産食料品</t>
  </si>
  <si>
    <t>水産食料品</t>
  </si>
  <si>
    <t>精穀・製粉</t>
  </si>
  <si>
    <t>その他の食料品</t>
  </si>
  <si>
    <t>飼料・有機質肥料</t>
  </si>
  <si>
    <t>飲料</t>
  </si>
  <si>
    <t>たばこ</t>
  </si>
  <si>
    <t>繊維製品</t>
  </si>
  <si>
    <t>製材・木製品</t>
  </si>
  <si>
    <t>家具・装備品</t>
  </si>
  <si>
    <t>パルプ・紙・板紙・加工紙</t>
  </si>
  <si>
    <t>紙加工品</t>
  </si>
  <si>
    <t>印刷・製版・製本</t>
  </si>
  <si>
    <t>皮革・皮革製品・毛皮</t>
  </si>
  <si>
    <t>ゴム製品</t>
  </si>
  <si>
    <t>化学肥料</t>
  </si>
  <si>
    <t>無機化学基礎製品</t>
  </si>
  <si>
    <t>有機化学基礎製品</t>
  </si>
  <si>
    <t>有機化学製品</t>
  </si>
  <si>
    <t>化学繊維</t>
  </si>
  <si>
    <t>化学最終製品</t>
  </si>
  <si>
    <t>医薬品</t>
  </si>
  <si>
    <t>石油製品</t>
  </si>
  <si>
    <t>石炭製品</t>
  </si>
  <si>
    <t>ガラス・ガラス製品</t>
  </si>
  <si>
    <t>セメント・セメント製品</t>
  </si>
  <si>
    <t>陶磁器</t>
  </si>
  <si>
    <t>その他の窯業・土石製品</t>
  </si>
  <si>
    <t>銑鉄・粗鋼</t>
  </si>
  <si>
    <t>その他の鉄鋼</t>
  </si>
  <si>
    <t>非鉄金属製錬・精製</t>
  </si>
  <si>
    <t>非鉄金属加工製品</t>
  </si>
  <si>
    <t>建設・建築用金属製品</t>
  </si>
  <si>
    <t>その他の金属製品</t>
  </si>
  <si>
    <t>一般産業機械</t>
  </si>
  <si>
    <t>特殊産業機械</t>
  </si>
  <si>
    <t>その他の一般機械</t>
  </si>
  <si>
    <t>事務用・サービス用機器</t>
  </si>
  <si>
    <t>重電機器</t>
  </si>
  <si>
    <t>民生用電子・電気機器</t>
  </si>
  <si>
    <t>電子計算機・同付属品</t>
  </si>
  <si>
    <t>通信機器</t>
  </si>
  <si>
    <t>電子応用装置・電気計測器</t>
  </si>
  <si>
    <t>半導体素子・集積回路</t>
  </si>
  <si>
    <t>電子部品</t>
  </si>
  <si>
    <t>その他の電気機器</t>
  </si>
  <si>
    <t>自動車</t>
  </si>
  <si>
    <t>自動車部品・同付属品</t>
  </si>
  <si>
    <t>その他の輸送用機械</t>
  </si>
  <si>
    <t>精密機械</t>
  </si>
  <si>
    <t>プラスチック製品</t>
  </si>
  <si>
    <t>その他の製造工業製品</t>
  </si>
  <si>
    <t>建築業</t>
  </si>
  <si>
    <t>土木業</t>
  </si>
  <si>
    <t>電気業</t>
  </si>
  <si>
    <t>ガス・熱供給業</t>
  </si>
  <si>
    <t>上水道業</t>
  </si>
  <si>
    <t>工業用水道業</t>
  </si>
  <si>
    <t>廃棄物処理</t>
  </si>
  <si>
    <t>卸売業</t>
  </si>
  <si>
    <t>小売業</t>
  </si>
  <si>
    <t>金融業</t>
  </si>
  <si>
    <t>保険業</t>
  </si>
  <si>
    <t>不動産業</t>
  </si>
  <si>
    <t>住宅</t>
  </si>
  <si>
    <t>鉄道業</t>
  </si>
  <si>
    <t>道路運送業</t>
  </si>
  <si>
    <t>水運業</t>
  </si>
  <si>
    <t>航空運輸業</t>
  </si>
  <si>
    <t>その他運輸業・梱包</t>
  </si>
  <si>
    <t>電信・電話業</t>
  </si>
  <si>
    <t>郵便業</t>
  </si>
  <si>
    <t>教育(民間・非営利)</t>
  </si>
  <si>
    <t>研究機関(民間)</t>
  </si>
  <si>
    <t>医療(民間)</t>
  </si>
  <si>
    <t>保健衛生(産業)</t>
  </si>
  <si>
    <t>その他公共サービス</t>
  </si>
  <si>
    <t>広告業</t>
  </si>
  <si>
    <t>業務用物品賃貸業</t>
  </si>
  <si>
    <t>自動車整備・修理業</t>
  </si>
  <si>
    <t>その他の対事業所サービス</t>
  </si>
  <si>
    <t>娯楽業</t>
  </si>
  <si>
    <t>放送業</t>
  </si>
  <si>
    <t>情報サービス業(インターネット付随サービス業)</t>
  </si>
  <si>
    <t>出版・新聞業</t>
  </si>
  <si>
    <t>その他の映像・音声・文字情報制作業</t>
  </si>
  <si>
    <t>飲食店</t>
  </si>
  <si>
    <t>旅館業</t>
  </si>
  <si>
    <t>洗濯・理容・美容・浴場業</t>
  </si>
  <si>
    <t>その他の対個人サービス</t>
  </si>
  <si>
    <t>教育(政府)</t>
  </si>
  <si>
    <t>研究機関(政府)</t>
  </si>
  <si>
    <t>医療(政府)</t>
  </si>
  <si>
    <t>保健衛生(政府)</t>
  </si>
  <si>
    <t>社会保険・社会福祉(政府)</t>
  </si>
  <si>
    <t>その他(政府)</t>
  </si>
  <si>
    <t>医療(非営利)</t>
  </si>
  <si>
    <t>社会保険・社会福祉(非営利)</t>
  </si>
  <si>
    <t>研究機関(非営利)</t>
  </si>
  <si>
    <t>その他(非営利)</t>
  </si>
  <si>
    <t>合計</t>
    <rPh sb="0" eb="2">
      <t>ゴウケイ</t>
    </rPh>
    <phoneticPr fontId="99"/>
  </si>
  <si>
    <t>実質IT投資フロー</t>
    <phoneticPr fontId="99"/>
  </si>
  <si>
    <t>(100万円、2000年価格)</t>
    <phoneticPr fontId="99"/>
  </si>
  <si>
    <t>ドイツ</t>
  </si>
  <si>
    <t>フランス</t>
  </si>
  <si>
    <t>日本</t>
    <rPh sb="0" eb="2">
      <t>ニホン</t>
    </rPh>
    <phoneticPr fontId="99"/>
  </si>
  <si>
    <t>英国</t>
    <rPh sb="0" eb="2">
      <t>エイコク</t>
    </rPh>
    <phoneticPr fontId="21"/>
  </si>
  <si>
    <t>米国</t>
    <rPh sb="0" eb="2">
      <t>ベイコク</t>
    </rPh>
    <phoneticPr fontId="21"/>
  </si>
  <si>
    <t>(％）</t>
    <phoneticPr fontId="9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</si>
</sst>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_(* #,##0.00_);_(* \(#,##0.00\);_(* &quot;-&quot;??_);_(@_)"/>
    <numFmt numFmtId="177" formatCode="0.000"/>
    <numFmt numFmtId="178" formatCode="#,##0.000"/>
    <numFmt numFmtId="179" formatCode="\ \ \ \ \ \ \ \ \ @\ *."/>
    <numFmt numFmtId="180" formatCode="_-* #,##0.00_-;_-* #,##0.00\-;_-* &quot;-&quot;??_-;_-@_-"/>
    <numFmt numFmtId="181" formatCode="0.0"/>
    <numFmt numFmtId="182" formatCode="_-* #,##0.00\ _D_M_-;\-* #,##0.00\ _D_M_-;_-* &quot;-&quot;??\ _D_M_-;_-@_-"/>
    <numFmt numFmtId="183" formatCode="_-* #,##0.00_-;\-* #,##0.00_-;_-* &quot;-&quot;??_-;_-@_-"/>
    <numFmt numFmtId="184" formatCode="_-* #,##0.00\ [$€]_-;\-* #,##0.00\ [$€]_-;_-* &quot;-&quot;??\ [$€]_-;_-@_-"/>
    <numFmt numFmtId="185" formatCode="#,##0.0"/>
    <numFmt numFmtId="186" formatCode="\_x0009_#,##0.000\¤\ù\®\ \˜\Ó\_x0017_;;;"/>
    <numFmt numFmtId="187" formatCode="#\ ##0_-;\-#\ ##0_-;_-0_-;_-@_ "/>
    <numFmt numFmtId="188" formatCode="#\ ##0.0_-;\-#\ ##0.0_-;_-0.0_-;_-@_ "/>
    <numFmt numFmtId="189" formatCode="#\ ##0.00_-;\-#\ ##0.00_-;_-0.00_-;_-@_ "/>
    <numFmt numFmtId="190" formatCode="#,##0;\-\ #,##0;_-\ &quot;- &quot;"/>
    <numFmt numFmtId="191" formatCode="0_ "/>
    <numFmt numFmtId="192" formatCode="0_);[Red]\(0\)"/>
  </numFmts>
  <fonts count="105">
    <font>
      <sz val="11"/>
      <name val="Calibri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b/>
      <sz val="11"/>
      <color theme="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0"/>
      <name val="Arial"/>
      <family val="2"/>
    </font>
    <font>
      <b/>
      <sz val="15"/>
      <color theme="0"/>
      <name val="Arial"/>
      <family val="2"/>
    </font>
    <font>
      <sz val="10"/>
      <color indexed="9"/>
      <name val="Arial"/>
      <family val="2"/>
    </font>
    <font>
      <sz val="11"/>
      <name val="Calibri"/>
      <family val="2"/>
    </font>
    <font>
      <b/>
      <sz val="15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9.35"/>
      <color theme="10"/>
      <name val="Calibri"/>
      <family val="2"/>
    </font>
    <font>
      <i/>
      <u/>
      <sz val="10"/>
      <color theme="10"/>
      <name val="Arial"/>
      <family val="2"/>
    </font>
    <font>
      <sz val="10"/>
      <name val="MS Sans Serif"/>
      <family val="2"/>
    </font>
    <font>
      <sz val="10"/>
      <color theme="0" tint="-0.34998626667073579"/>
      <name val="Arial"/>
      <family val="2"/>
    </font>
    <font>
      <sz val="10"/>
      <color rgb="FFFF0000"/>
      <name val="Arial"/>
      <family val="2"/>
    </font>
    <font>
      <b/>
      <sz val="18"/>
      <color rgb="FFFF0000"/>
      <name val="Calibri"/>
      <family val="2"/>
    </font>
    <font>
      <b/>
      <sz val="14"/>
      <color rgb="FFFF0000"/>
      <name val="Calibri"/>
      <family val="2"/>
    </font>
    <font>
      <sz val="16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5"/>
      <color theme="1"/>
      <name val="ＭＳ Ｐゴシック"/>
      <family val="2"/>
      <scheme val="minor"/>
    </font>
    <font>
      <sz val="15"/>
      <name val="ＭＳ Ｐゴシック"/>
      <family val="2"/>
      <scheme val="minor"/>
    </font>
    <font>
      <b/>
      <sz val="12"/>
      <color rgb="FFFF0000"/>
      <name val="Calibri"/>
      <family val="2"/>
    </font>
    <font>
      <b/>
      <sz val="14"/>
      <name val="ＭＳ Ｐゴシック"/>
      <family val="2"/>
      <scheme val="minor"/>
    </font>
    <font>
      <sz val="14"/>
      <name val="ＭＳ Ｐゴシック"/>
      <family val="2"/>
      <scheme val="minor"/>
    </font>
    <font>
      <b/>
      <sz val="11"/>
      <name val="Calibri"/>
      <family val="2"/>
    </font>
    <font>
      <sz val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sz val="8"/>
      <name val="Futura Lt BT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6"/>
      <name val="CordiaUPC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u/>
      <sz val="12"/>
      <color indexed="12"/>
      <name val="宋体"/>
      <charset val="134"/>
    </font>
    <font>
      <u/>
      <sz val="11"/>
      <color theme="10"/>
      <name val="Calibri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7.5"/>
      <name val="Century Schoolbook"/>
      <family val="1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東風ゴシック"/>
      <family val="3"/>
      <charset val="128"/>
    </font>
    <font>
      <sz val="10"/>
      <name val="Tahoma"/>
      <family val="2"/>
    </font>
    <font>
      <sz val="10"/>
      <name val="Verdana"/>
      <family val="2"/>
    </font>
    <font>
      <sz val="12"/>
      <color theme="1"/>
      <name val="ＭＳ Ｐゴシック"/>
      <family val="2"/>
      <scheme val="minor"/>
    </font>
    <font>
      <b/>
      <sz val="10"/>
      <color rgb="FF3F3F3F"/>
      <name val="Arial"/>
      <family val="2"/>
    </font>
    <font>
      <sz val="11"/>
      <color indexed="20"/>
      <name val="Calibri"/>
      <family val="2"/>
    </font>
    <font>
      <sz val="11"/>
      <name val="MetaNormalLF-Roman"/>
      <family val="2"/>
    </font>
    <font>
      <sz val="10"/>
      <name val="MetaNormalLF-Roman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u/>
      <sz val="12"/>
      <color indexed="36"/>
      <name val="宋体"/>
      <charset val="134"/>
    </font>
    <font>
      <sz val="10"/>
      <name val="Times New Roman"/>
      <family val="1"/>
    </font>
    <font>
      <sz val="11"/>
      <color theme="0" tint="-0.34998626667073579"/>
      <name val="Calibri"/>
      <family val="2"/>
    </font>
    <font>
      <sz val="6"/>
      <name val="ＭＳ Ｐゴシック"/>
      <family val="3"/>
      <charset val="128"/>
    </font>
    <font>
      <u/>
      <sz val="10"/>
      <color theme="3" tint="0.59996337778862885"/>
      <name val="Arial"/>
      <family val="2"/>
    </font>
    <font>
      <sz val="10"/>
      <color theme="3" tint="0.59996337778862885"/>
      <name val="Arial"/>
      <family val="2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ed">
        <color rgb="FFFF0000"/>
      </left>
      <right/>
      <top style="mediumDashed">
        <color rgb="FFFF0000"/>
      </top>
      <bottom style="mediumDashed">
        <color rgb="FFFF0000"/>
      </bottom>
      <diagonal/>
    </border>
    <border>
      <left/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 style="mediumDashed">
        <color rgb="FFFF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Dashed">
        <color rgb="FFFF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Dashed">
        <color rgb="FFFF0000"/>
      </right>
      <top/>
      <bottom/>
      <diagonal/>
    </border>
    <border>
      <left/>
      <right/>
      <top style="mediumDashed">
        <color rgb="FFFF0000"/>
      </top>
      <bottom style="mediumDashed">
        <color rgb="FFFF0000"/>
      </bottom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/>
      <right style="thin">
        <color indexed="64"/>
      </right>
      <top style="mediumDashed">
        <color rgb="FFFF0000"/>
      </top>
      <bottom/>
      <diagonal/>
    </border>
    <border>
      <left style="thin">
        <color indexed="64"/>
      </left>
      <right/>
      <top style="mediumDashed">
        <color rgb="FFFF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5422223578601"/>
      </bottom>
      <diagonal/>
    </border>
    <border>
      <left/>
      <right style="dotted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29">
    <xf numFmtId="0" fontId="0" fillId="0" borderId="0"/>
    <xf numFmtId="0" fontId="21" fillId="0" borderId="0" applyNumberFormat="0" applyFill="0" applyBorder="0" applyAlignment="0" applyProtection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4" fillId="0" borderId="0"/>
    <xf numFmtId="0" fontId="4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4" fillId="26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26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5" fillId="27" borderId="0" applyNumberFormat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6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6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6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6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6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6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4" fillId="26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6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6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6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6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6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6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37" borderId="0" applyNumberFormat="0" applyBorder="0" applyAlignment="0" applyProtection="0"/>
    <xf numFmtId="0" fontId="47" fillId="46" borderId="0" applyNumberFormat="0" applyBorder="0" applyAlignment="0" applyProtection="0"/>
    <xf numFmtId="0" fontId="47" fillId="49" borderId="0" applyNumberFormat="0" applyBorder="0" applyAlignment="0" applyProtection="0"/>
    <xf numFmtId="0" fontId="48" fillId="10" borderId="0" applyNumberFormat="0" applyBorder="0" applyAlignment="0" applyProtection="0"/>
    <xf numFmtId="0" fontId="20" fillId="10" borderId="0" applyNumberFormat="0" applyBorder="0" applyAlignment="0" applyProtection="0"/>
    <xf numFmtId="0" fontId="48" fillId="12" borderId="0" applyNumberFormat="0" applyBorder="0" applyAlignment="0" applyProtection="0"/>
    <xf numFmtId="0" fontId="20" fillId="12" borderId="0" applyNumberFormat="0" applyBorder="0" applyAlignment="0" applyProtection="0"/>
    <xf numFmtId="0" fontId="48" fillId="14" borderId="0" applyNumberFormat="0" applyBorder="0" applyAlignment="0" applyProtection="0"/>
    <xf numFmtId="0" fontId="20" fillId="14" borderId="0" applyNumberFormat="0" applyBorder="0" applyAlignment="0" applyProtection="0"/>
    <xf numFmtId="0" fontId="48" fillId="16" borderId="0" applyNumberFormat="0" applyBorder="0" applyAlignment="0" applyProtection="0"/>
    <xf numFmtId="0" fontId="20" fillId="16" borderId="0" applyNumberFormat="0" applyBorder="0" applyAlignment="0" applyProtection="0"/>
    <xf numFmtId="0" fontId="48" fillId="18" borderId="0" applyNumberFormat="0" applyBorder="0" applyAlignment="0" applyProtection="0"/>
    <xf numFmtId="0" fontId="20" fillId="18" borderId="0" applyNumberFormat="0" applyBorder="0" applyAlignment="0" applyProtection="0"/>
    <xf numFmtId="0" fontId="48" fillId="20" borderId="0" applyNumberFormat="0" applyBorder="0" applyAlignment="0" applyProtection="0"/>
    <xf numFmtId="0" fontId="20" fillId="20" borderId="0" applyNumberFormat="0" applyBorder="0" applyAlignment="0" applyProtection="0"/>
    <xf numFmtId="0" fontId="49" fillId="50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51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44" fillId="0" borderId="0">
      <alignment horizontal="center"/>
    </xf>
    <xf numFmtId="0" fontId="44" fillId="26" borderId="0" applyFont="0" applyFill="0" applyBorder="0" applyAlignment="0" applyProtection="0"/>
    <xf numFmtId="0" fontId="44" fillId="0" borderId="0">
      <alignment horizontal="center"/>
    </xf>
    <xf numFmtId="179" fontId="44" fillId="0" borderId="0">
      <alignment horizontal="center"/>
    </xf>
    <xf numFmtId="0" fontId="48" fillId="9" borderId="0" applyNumberFormat="0" applyBorder="0" applyAlignment="0" applyProtection="0"/>
    <xf numFmtId="0" fontId="20" fillId="9" borderId="0" applyNumberFormat="0" applyBorder="0" applyAlignment="0" applyProtection="0"/>
    <xf numFmtId="0" fontId="48" fillId="11" borderId="0" applyNumberFormat="0" applyBorder="0" applyAlignment="0" applyProtection="0"/>
    <xf numFmtId="0" fontId="20" fillId="11" borderId="0" applyNumberFormat="0" applyBorder="0" applyAlignment="0" applyProtection="0"/>
    <xf numFmtId="0" fontId="48" fillId="13" borderId="0" applyNumberFormat="0" applyBorder="0" applyAlignment="0" applyProtection="0"/>
    <xf numFmtId="0" fontId="20" fillId="13" borderId="0" applyNumberFormat="0" applyBorder="0" applyAlignment="0" applyProtection="0"/>
    <xf numFmtId="0" fontId="48" fillId="15" borderId="0" applyNumberFormat="0" applyBorder="0" applyAlignment="0" applyProtection="0"/>
    <xf numFmtId="0" fontId="20" fillId="15" borderId="0" applyNumberFormat="0" applyBorder="0" applyAlignment="0" applyProtection="0"/>
    <xf numFmtId="0" fontId="48" fillId="17" borderId="0" applyNumberFormat="0" applyBorder="0" applyAlignment="0" applyProtection="0"/>
    <xf numFmtId="0" fontId="20" fillId="17" borderId="0" applyNumberFormat="0" applyBorder="0" applyAlignment="0" applyProtection="0"/>
    <xf numFmtId="0" fontId="48" fillId="19" borderId="0" applyNumberFormat="0" applyBorder="0" applyAlignment="0" applyProtection="0"/>
    <xf numFmtId="0" fontId="20" fillId="19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49" fillId="56" borderId="0" applyNumberFormat="0" applyBorder="0" applyAlignment="0" applyProtection="0"/>
    <xf numFmtId="0" fontId="49" fillId="51" borderId="0" applyNumberFormat="0" applyBorder="0" applyAlignment="0" applyProtection="0"/>
    <xf numFmtId="0" fontId="49" fillId="52" borderId="0" applyNumberFormat="0" applyBorder="0" applyAlignment="0" applyProtection="0"/>
    <xf numFmtId="0" fontId="49" fillId="57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58" borderId="25" applyNumberFormat="0" applyAlignment="0" applyProtection="0"/>
    <xf numFmtId="0" fontId="51" fillId="3" borderId="0" applyNumberFormat="0" applyBorder="0" applyAlignment="0" applyProtection="0"/>
    <xf numFmtId="0" fontId="10" fillId="3" borderId="0" applyNumberFormat="0" applyBorder="0" applyAlignment="0" applyProtection="0"/>
    <xf numFmtId="0" fontId="52" fillId="58" borderId="26" applyNumberFormat="0" applyAlignment="0" applyProtection="0"/>
    <xf numFmtId="0" fontId="53" fillId="0" borderId="27" applyNumberFormat="0">
      <alignment horizontal="right" vertical="center"/>
    </xf>
    <xf numFmtId="0" fontId="54" fillId="6" borderId="3" applyNumberFormat="0" applyAlignment="0" applyProtection="0"/>
    <xf numFmtId="0" fontId="14" fillId="6" borderId="3" applyNumberFormat="0" applyAlignment="0" applyProtection="0"/>
    <xf numFmtId="0" fontId="55" fillId="7" borderId="6" applyNumberFormat="0" applyAlignment="0" applyProtection="0"/>
    <xf numFmtId="0" fontId="16" fillId="7" borderId="6" applyNumberFormat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7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56" fillId="0" borderId="0" applyFont="0" applyFill="0" applyBorder="0" applyAlignment="0" applyProtection="0"/>
    <xf numFmtId="0" fontId="21" fillId="59" borderId="0" applyNumberFormat="0" applyFont="0" applyBorder="0" applyAlignment="0" applyProtection="0"/>
    <xf numFmtId="0" fontId="21" fillId="0" borderId="0" applyNumberFormat="0" applyFont="0" applyFill="0" applyBorder="0" applyProtection="0">
      <alignment horizontal="left"/>
    </xf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26" borderId="0" applyFont="0" applyFill="0" applyBorder="0" applyAlignment="0" applyProtection="0"/>
    <xf numFmtId="0" fontId="57" fillId="39" borderId="26" applyNumberFormat="0" applyAlignment="0" applyProtection="0"/>
    <xf numFmtId="0" fontId="58" fillId="0" borderId="28" applyNumberFormat="0" applyFill="0" applyAlignment="0" applyProtection="0"/>
    <xf numFmtId="0" fontId="59" fillId="0" borderId="0" applyNumberFormat="0" applyFill="0" applyBorder="0" applyAlignment="0" applyProtection="0"/>
    <xf numFmtId="184" fontId="21" fillId="0" borderId="0" applyFont="0" applyFill="0" applyBorder="0" applyAlignment="0" applyProtection="0"/>
    <xf numFmtId="0" fontId="21" fillId="0" borderId="0"/>
    <xf numFmtId="0" fontId="6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" fontId="21" fillId="26" borderId="0" applyFont="0" applyFill="0" applyBorder="0" applyAlignment="0" applyProtection="0"/>
    <xf numFmtId="1" fontId="21" fillId="26" borderId="0" applyFont="0" applyFill="0" applyBorder="0" applyAlignment="0" applyProtection="0"/>
    <xf numFmtId="2" fontId="21" fillId="26" borderId="0" applyFont="0" applyFill="0" applyBorder="0" applyAlignment="0" applyProtection="0"/>
    <xf numFmtId="0" fontId="21" fillId="26" borderId="0" applyFont="0" applyFill="0" applyBorder="0" applyAlignment="0" applyProtection="0"/>
    <xf numFmtId="0" fontId="61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36" borderId="0" applyNumberFormat="0" applyBorder="0" applyAlignment="0" applyProtection="0"/>
    <xf numFmtId="0" fontId="62" fillId="36" borderId="0" applyNumberFormat="0" applyBorder="0" applyAlignment="0" applyProtection="0"/>
    <xf numFmtId="0" fontId="63" fillId="0" borderId="1" applyNumberFormat="0" applyFill="0" applyAlignment="0" applyProtection="0"/>
    <xf numFmtId="0" fontId="6" fillId="0" borderId="1" applyNumberFormat="0" applyFill="0" applyAlignment="0" applyProtection="0"/>
    <xf numFmtId="0" fontId="64" fillId="0" borderId="29" applyNumberFormat="0" applyFill="0" applyAlignment="0" applyProtection="0"/>
    <xf numFmtId="0" fontId="7" fillId="0" borderId="29" applyNumberFormat="0" applyFill="0" applyAlignment="0" applyProtection="0"/>
    <xf numFmtId="0" fontId="65" fillId="0" borderId="2" applyNumberFormat="0" applyFill="0" applyAlignment="0" applyProtection="0"/>
    <xf numFmtId="0" fontId="8" fillId="0" borderId="2" applyNumberFormat="0" applyFill="0" applyAlignment="0" applyProtection="0"/>
    <xf numFmtId="0" fontId="6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70" fillId="5" borderId="3" applyNumberFormat="0" applyAlignment="0" applyProtection="0"/>
    <xf numFmtId="0" fontId="12" fillId="5" borderId="3" applyNumberFormat="0" applyAlignment="0" applyProtection="0"/>
    <xf numFmtId="0" fontId="21" fillId="26" borderId="0" applyFont="0" applyFill="0" applyBorder="0" applyAlignment="0" applyProtection="0"/>
    <xf numFmtId="3" fontId="21" fillId="26" borderId="0" applyFont="0" applyFill="0" applyBorder="0" applyAlignment="0" applyProtection="0"/>
    <xf numFmtId="3" fontId="21" fillId="26" borderId="0" applyFont="0" applyFill="0" applyBorder="0" applyAlignment="0" applyProtection="0"/>
    <xf numFmtId="185" fontId="21" fillId="26" borderId="0" applyFont="0" applyFill="0" applyBorder="0" applyAlignment="0" applyProtection="0"/>
    <xf numFmtId="4" fontId="21" fillId="26" borderId="0" applyFont="0" applyFill="0" applyBorder="0" applyAlignment="0" applyProtection="0"/>
    <xf numFmtId="178" fontId="21" fillId="26" borderId="0" applyFont="0" applyFill="0" applyBorder="0" applyAlignment="0" applyProtection="0"/>
    <xf numFmtId="0" fontId="21" fillId="26" borderId="0" applyFont="0" applyFill="0" applyBorder="0" applyAlignment="0" applyProtection="0"/>
    <xf numFmtId="186" fontId="21" fillId="26" borderId="0" applyFont="0" applyFill="0" applyBorder="0" applyAlignment="0" applyProtection="0"/>
    <xf numFmtId="186" fontId="21" fillId="26" borderId="0" applyFont="0" applyFill="0" applyBorder="0" applyAlignment="0" applyProtection="0"/>
    <xf numFmtId="0" fontId="21" fillId="26" borderId="0" applyFont="0" applyFill="0" applyBorder="0" applyAlignment="0" applyProtection="0"/>
    <xf numFmtId="0" fontId="71" fillId="0" borderId="5" applyNumberFormat="0" applyFill="0" applyAlignment="0" applyProtection="0"/>
    <xf numFmtId="0" fontId="15" fillId="0" borderId="5" applyNumberFormat="0" applyFill="0" applyAlignment="0" applyProtection="0"/>
    <xf numFmtId="187" fontId="72" fillId="0" borderId="30" applyFill="0" applyBorder="0" applyProtection="0">
      <alignment horizontal="right" vertical="center"/>
    </xf>
    <xf numFmtId="188" fontId="72" fillId="0" borderId="0" applyFill="0" applyBorder="0" applyProtection="0">
      <alignment horizontal="right" vertical="center"/>
    </xf>
    <xf numFmtId="189" fontId="72" fillId="0" borderId="0" applyFill="0" applyBorder="0" applyProtection="0">
      <alignment horizontal="right" vertical="center"/>
    </xf>
    <xf numFmtId="0" fontId="73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74" fillId="60" borderId="0" applyNumberFormat="0" applyBorder="0" applyAlignment="0" applyProtection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5" fillId="0" borderId="0">
      <alignment vertical="center"/>
    </xf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>
      <alignment vertical="top"/>
    </xf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75" fillId="0" borderId="0">
      <alignment vertical="center"/>
    </xf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76" fillId="0" borderId="0">
      <alignment vertical="center"/>
    </xf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77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3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31" fillId="0" borderId="0"/>
    <xf numFmtId="0" fontId="3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3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7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26" borderId="0" applyFont="0" applyFill="0" applyBorder="0" applyAlignment="0" applyProtection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31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3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1" fillId="0" borderId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1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80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80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/>
    <xf numFmtId="0" fontId="46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4" fillId="8" borderId="7" applyNumberFormat="0" applyFont="0" applyAlignment="0" applyProtection="0"/>
    <xf numFmtId="0" fontId="21" fillId="61" borderId="31" applyNumberFormat="0" applyFont="0" applyAlignment="0" applyProtection="0"/>
    <xf numFmtId="190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0" fontId="81" fillId="6" borderId="4" applyNumberFormat="0" applyAlignment="0" applyProtection="0"/>
    <xf numFmtId="0" fontId="13" fillId="6" borderId="4" applyNumberForma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3" fontId="21" fillId="26" borderId="0" applyFont="0" applyFill="0" applyBorder="0" applyAlignment="0" applyProtection="0"/>
    <xf numFmtId="0" fontId="82" fillId="35" borderId="0" applyNumberFormat="0" applyBorder="0" applyAlignment="0" applyProtection="0"/>
    <xf numFmtId="0" fontId="21" fillId="0" borderId="0"/>
    <xf numFmtId="0" fontId="83" fillId="0" borderId="0"/>
    <xf numFmtId="0" fontId="21" fillId="0" borderId="0"/>
    <xf numFmtId="0" fontId="84" fillId="0" borderId="0"/>
    <xf numFmtId="0" fontId="21" fillId="0" borderId="0"/>
    <xf numFmtId="0" fontId="21" fillId="26" borderId="0" applyFont="0" applyFill="0" applyBorder="0" applyAlignment="0" applyProtection="0">
      <alignment horizontal="left"/>
    </xf>
    <xf numFmtId="0" fontId="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8" applyNumberFormat="0" applyFill="0" applyAlignment="0" applyProtection="0"/>
    <xf numFmtId="0" fontId="19" fillId="0" borderId="8" applyNumberFormat="0" applyFill="0" applyAlignment="0" applyProtection="0"/>
    <xf numFmtId="0" fontId="85" fillId="0" borderId="0" applyNumberFormat="0" applyFill="0" applyBorder="0" applyAlignment="0" applyProtection="0"/>
    <xf numFmtId="0" fontId="87" fillId="0" borderId="32" applyNumberFormat="0" applyFill="0" applyAlignment="0" applyProtection="0"/>
    <xf numFmtId="0" fontId="88" fillId="0" borderId="33" applyNumberFormat="0" applyFill="0" applyAlignment="0" applyProtection="0"/>
    <xf numFmtId="0" fontId="89" fillId="0" borderId="34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35" applyNumberFormat="0" applyFill="0" applyAlignment="0" applyProtection="0"/>
    <xf numFmtId="186" fontId="21" fillId="26" borderId="0" applyFont="0" applyFill="0" applyBorder="0" applyAlignment="0" applyProtection="0"/>
    <xf numFmtId="0" fontId="9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92" fillId="26" borderId="0" applyFont="0" applyFill="0" applyBorder="0" applyAlignment="0" applyProtection="0"/>
    <xf numFmtId="0" fontId="93" fillId="26" borderId="0" applyFont="0" applyFill="0" applyBorder="0" applyAlignment="0" applyProtection="0"/>
    <xf numFmtId="0" fontId="94" fillId="62" borderId="36" applyNumberFormat="0" applyAlignment="0" applyProtection="0"/>
    <xf numFmtId="0" fontId="95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97" fillId="0" borderId="0">
      <protection locked="0"/>
    </xf>
    <xf numFmtId="0" fontId="95" fillId="0" borderId="0"/>
    <xf numFmtId="0" fontId="76" fillId="0" borderId="0">
      <alignment vertical="center"/>
    </xf>
    <xf numFmtId="0" fontId="76" fillId="0" borderId="0">
      <alignment vertical="center"/>
    </xf>
    <xf numFmtId="0" fontId="75" fillId="0" borderId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24" fillId="0" borderId="0"/>
    <xf numFmtId="0" fontId="75" fillId="0" borderId="0">
      <alignment vertical="center"/>
    </xf>
    <xf numFmtId="38" fontId="7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/>
    <xf numFmtId="0" fontId="75" fillId="0" borderId="0"/>
    <xf numFmtId="38" fontId="75" fillId="0" borderId="0" applyFont="0" applyFill="0" applyBorder="0" applyAlignment="0" applyProtection="0"/>
    <xf numFmtId="0" fontId="2" fillId="0" borderId="0">
      <alignment vertical="center"/>
    </xf>
  </cellStyleXfs>
  <cellXfs count="96">
    <xf numFmtId="0" fontId="0" fillId="0" borderId="0" xfId="0"/>
    <xf numFmtId="3" fontId="22" fillId="21" borderId="0" xfId="1" applyNumberFormat="1" applyFont="1" applyFill="1" applyBorder="1"/>
    <xf numFmtId="3" fontId="23" fillId="21" borderId="0" xfId="1" applyNumberFormat="1" applyFont="1" applyFill="1" applyBorder="1"/>
    <xf numFmtId="0" fontId="24" fillId="0" borderId="0" xfId="2"/>
    <xf numFmtId="3" fontId="25" fillId="21" borderId="0" xfId="1" applyNumberFormat="1" applyFont="1" applyFill="1"/>
    <xf numFmtId="3" fontId="23" fillId="21" borderId="0" xfId="1" applyNumberFormat="1" applyFont="1" applyFill="1"/>
    <xf numFmtId="3" fontId="21" fillId="0" borderId="0" xfId="1" applyNumberFormat="1" applyBorder="1"/>
    <xf numFmtId="3" fontId="26" fillId="22" borderId="0" xfId="1" applyNumberFormat="1" applyFont="1" applyFill="1" applyBorder="1"/>
    <xf numFmtId="3" fontId="23" fillId="22" borderId="0" xfId="1" applyNumberFormat="1" applyFont="1" applyFill="1" applyBorder="1"/>
    <xf numFmtId="3" fontId="27" fillId="0" borderId="0" xfId="1" applyNumberFormat="1" applyFont="1"/>
    <xf numFmtId="3" fontId="21" fillId="0" borderId="0" xfId="1" applyNumberFormat="1"/>
    <xf numFmtId="177" fontId="28" fillId="0" borderId="0" xfId="1" applyNumberFormat="1" applyFont="1" applyFill="1"/>
    <xf numFmtId="3" fontId="21" fillId="0" borderId="0" xfId="1" applyNumberFormat="1" applyFont="1"/>
    <xf numFmtId="3" fontId="30" fillId="0" borderId="0" xfId="3" applyNumberFormat="1" applyFont="1" applyFill="1" applyAlignment="1" applyProtection="1"/>
    <xf numFmtId="3" fontId="21" fillId="0" borderId="0" xfId="1" applyNumberFormat="1" applyFont="1" applyFill="1"/>
    <xf numFmtId="0" fontId="24" fillId="0" borderId="0" xfId="2" applyFont="1"/>
    <xf numFmtId="0" fontId="31" fillId="0" borderId="0" xfId="4" applyFill="1"/>
    <xf numFmtId="0" fontId="32" fillId="0" borderId="0" xfId="4" applyFont="1" applyFill="1" applyAlignment="1"/>
    <xf numFmtId="0" fontId="21" fillId="0" borderId="0" xfId="4" applyFont="1" applyAlignment="1"/>
    <xf numFmtId="49" fontId="21" fillId="0" borderId="0" xfId="2" applyNumberFormat="1" applyFont="1" applyFill="1" applyBorder="1" applyAlignment="1"/>
    <xf numFmtId="3" fontId="26" fillId="22" borderId="0" xfId="1" applyNumberFormat="1" applyFont="1" applyFill="1"/>
    <xf numFmtId="3" fontId="21" fillId="22" borderId="0" xfId="1" applyNumberFormat="1" applyFont="1" applyFill="1"/>
    <xf numFmtId="3" fontId="21" fillId="22" borderId="0" xfId="1" applyNumberFormat="1" applyFont="1" applyFill="1" applyAlignment="1">
      <alignment horizontal="center"/>
    </xf>
    <xf numFmtId="3" fontId="26" fillId="0" borderId="0" xfId="1" applyNumberFormat="1" applyFont="1" applyFill="1" applyAlignment="1">
      <alignment horizontal="left"/>
    </xf>
    <xf numFmtId="0" fontId="21" fillId="0" borderId="0" xfId="1"/>
    <xf numFmtId="3" fontId="33" fillId="0" borderId="0" xfId="1" applyNumberFormat="1" applyFont="1" applyFill="1"/>
    <xf numFmtId="0" fontId="34" fillId="0" borderId="0" xfId="5" applyFont="1" applyAlignment="1">
      <alignment vertical="center"/>
    </xf>
    <xf numFmtId="0" fontId="35" fillId="0" borderId="0" xfId="5" applyFont="1" applyAlignment="1">
      <alignment vertical="center"/>
    </xf>
    <xf numFmtId="0" fontId="4" fillId="23" borderId="0" xfId="6" applyFill="1"/>
    <xf numFmtId="0" fontId="36" fillId="23" borderId="0" xfId="6" applyFont="1" applyFill="1"/>
    <xf numFmtId="0" fontId="36" fillId="23" borderId="0" xfId="6" applyFont="1" applyFill="1" applyAlignment="1">
      <alignment wrapText="1"/>
    </xf>
    <xf numFmtId="0" fontId="36" fillId="23" borderId="0" xfId="6" applyFont="1" applyFill="1" applyAlignment="1">
      <alignment horizontal="center" wrapText="1"/>
    </xf>
    <xf numFmtId="0" fontId="36" fillId="23" borderId="9" xfId="6" applyFont="1" applyFill="1" applyBorder="1" applyAlignment="1">
      <alignment wrapText="1"/>
    </xf>
    <xf numFmtId="0" fontId="36" fillId="23" borderId="10" xfId="6" applyFont="1" applyFill="1" applyBorder="1" applyAlignment="1">
      <alignment wrapText="1"/>
    </xf>
    <xf numFmtId="0" fontId="36" fillId="23" borderId="11" xfId="6" applyFont="1" applyFill="1" applyBorder="1" applyAlignment="1">
      <alignment wrapText="1"/>
    </xf>
    <xf numFmtId="0" fontId="36" fillId="23" borderId="14" xfId="6" applyFont="1" applyFill="1" applyBorder="1" applyAlignment="1">
      <alignment horizontal="center" wrapText="1"/>
    </xf>
    <xf numFmtId="0" fontId="36" fillId="23" borderId="14" xfId="6" applyFont="1" applyFill="1" applyBorder="1" applyAlignment="1">
      <alignment horizontal="center" vertical="center" wrapText="1"/>
    </xf>
    <xf numFmtId="0" fontId="36" fillId="23" borderId="0" xfId="6" applyFont="1" applyFill="1" applyBorder="1" applyAlignment="1">
      <alignment wrapText="1"/>
    </xf>
    <xf numFmtId="0" fontId="36" fillId="23" borderId="15" xfId="6" applyFont="1" applyFill="1" applyBorder="1" applyAlignment="1">
      <alignment wrapText="1"/>
    </xf>
    <xf numFmtId="0" fontId="36" fillId="23" borderId="16" xfId="6" applyFont="1" applyFill="1" applyBorder="1" applyAlignment="1">
      <alignment wrapText="1"/>
    </xf>
    <xf numFmtId="0" fontId="36" fillId="23" borderId="17" xfId="6" applyFont="1" applyFill="1" applyBorder="1" applyAlignment="1">
      <alignment wrapText="1"/>
    </xf>
    <xf numFmtId="0" fontId="36" fillId="23" borderId="18" xfId="6" applyFont="1" applyFill="1" applyBorder="1"/>
    <xf numFmtId="0" fontId="36" fillId="23" borderId="14" xfId="6" applyFont="1" applyFill="1" applyBorder="1" applyAlignment="1">
      <alignment wrapText="1"/>
    </xf>
    <xf numFmtId="0" fontId="36" fillId="23" borderId="21" xfId="6" applyFont="1" applyFill="1" applyBorder="1" applyAlignment="1">
      <alignment wrapText="1"/>
    </xf>
    <xf numFmtId="0" fontId="36" fillId="23" borderId="22" xfId="6" applyFont="1" applyFill="1" applyBorder="1" applyAlignment="1">
      <alignment wrapText="1"/>
    </xf>
    <xf numFmtId="0" fontId="36" fillId="23" borderId="23" xfId="6" applyFont="1" applyFill="1" applyBorder="1" applyAlignment="1">
      <alignment wrapText="1"/>
    </xf>
    <xf numFmtId="0" fontId="24" fillId="0" borderId="24" xfId="5" applyBorder="1"/>
    <xf numFmtId="0" fontId="40" fillId="0" borderId="0" xfId="5" applyFont="1"/>
    <xf numFmtId="0" fontId="41" fillId="0" borderId="0" xfId="5" applyFont="1" applyAlignment="1">
      <alignment horizontal="left" vertical="center" indent="2"/>
    </xf>
    <xf numFmtId="3" fontId="21" fillId="25" borderId="0" xfId="1" applyNumberFormat="1" applyFont="1" applyFill="1"/>
    <xf numFmtId="0" fontId="43" fillId="0" borderId="0" xfId="5221" applyFont="1"/>
    <xf numFmtId="2" fontId="43" fillId="0" borderId="0" xfId="5221" applyNumberFormat="1" applyFont="1"/>
    <xf numFmtId="0" fontId="24" fillId="0" borderId="0" xfId="5221"/>
    <xf numFmtId="2" fontId="24" fillId="0" borderId="0" xfId="5221" applyNumberFormat="1"/>
    <xf numFmtId="2" fontId="98" fillId="0" borderId="0" xfId="5221" applyNumberFormat="1" applyFont="1"/>
    <xf numFmtId="191" fontId="24" fillId="0" borderId="0" xfId="5221" applyNumberFormat="1"/>
    <xf numFmtId="0" fontId="24" fillId="0" borderId="0" xfId="2" applyFill="1"/>
    <xf numFmtId="3" fontId="26" fillId="22" borderId="0" xfId="1" applyNumberFormat="1" applyFont="1" applyFill="1" applyAlignment="1"/>
    <xf numFmtId="3" fontId="26" fillId="0" borderId="0" xfId="1" applyNumberFormat="1" applyFont="1" applyFill="1" applyAlignment="1"/>
    <xf numFmtId="3" fontId="26" fillId="22" borderId="0" xfId="1" applyNumberFormat="1" applyFont="1" applyFill="1" applyBorder="1" applyAlignment="1"/>
    <xf numFmtId="0" fontId="24" fillId="0" borderId="0" xfId="2" applyFont="1" applyFill="1"/>
    <xf numFmtId="3" fontId="100" fillId="0" borderId="0" xfId="1" applyNumberFormat="1" applyFont="1" applyFill="1"/>
    <xf numFmtId="3" fontId="101" fillId="0" borderId="0" xfId="1" applyNumberFormat="1" applyFont="1" applyFill="1"/>
    <xf numFmtId="3" fontId="30" fillId="25" borderId="0" xfId="3" applyNumberFormat="1" applyFont="1" applyFill="1" applyAlignment="1" applyProtection="1"/>
    <xf numFmtId="192" fontId="102" fillId="0" borderId="0" xfId="5218" applyNumberFormat="1" applyFont="1" applyFill="1" applyBorder="1">
      <alignment vertical="center"/>
    </xf>
    <xf numFmtId="192" fontId="102" fillId="0" borderId="9" xfId="5218" applyNumberFormat="1" applyFont="1" applyFill="1" applyBorder="1">
      <alignment vertical="center"/>
    </xf>
    <xf numFmtId="0" fontId="102" fillId="0" borderId="0" xfId="5222" applyFont="1" applyFill="1" applyBorder="1">
      <alignment vertical="center"/>
    </xf>
    <xf numFmtId="0" fontId="102" fillId="0" borderId="37" xfId="5222" applyFont="1" applyFill="1" applyBorder="1">
      <alignment vertical="center"/>
    </xf>
    <xf numFmtId="192" fontId="102" fillId="0" borderId="38" xfId="5218" applyNumberFormat="1" applyFont="1" applyFill="1" applyBorder="1">
      <alignment vertical="center"/>
    </xf>
    <xf numFmtId="192" fontId="102" fillId="0" borderId="37" xfId="5218" applyNumberFormat="1" applyFont="1" applyFill="1" applyBorder="1">
      <alignment vertical="center"/>
    </xf>
    <xf numFmtId="38" fontId="102" fillId="0" borderId="9" xfId="5223" applyFont="1" applyFill="1" applyBorder="1">
      <alignment vertical="center"/>
    </xf>
    <xf numFmtId="38" fontId="102" fillId="0" borderId="0" xfId="5223" applyFont="1" applyFill="1" applyBorder="1">
      <alignment vertical="center"/>
    </xf>
    <xf numFmtId="38" fontId="102" fillId="0" borderId="0" xfId="5223" applyFont="1">
      <alignment vertical="center"/>
    </xf>
    <xf numFmtId="38" fontId="102" fillId="0" borderId="38" xfId="5223" applyFont="1" applyFill="1" applyBorder="1">
      <alignment vertical="center"/>
    </xf>
    <xf numFmtId="38" fontId="102" fillId="0" borderId="37" xfId="5223" applyFont="1" applyFill="1" applyBorder="1">
      <alignment vertical="center"/>
    </xf>
    <xf numFmtId="38" fontId="102" fillId="0" borderId="11" xfId="5223" applyFont="1" applyFill="1" applyBorder="1">
      <alignment vertical="center"/>
    </xf>
    <xf numFmtId="0" fontId="103" fillId="0" borderId="0" xfId="5228" applyFont="1" applyFill="1">
      <alignment vertical="center"/>
    </xf>
    <xf numFmtId="0" fontId="103" fillId="0" borderId="0" xfId="5228" applyFont="1">
      <alignment vertical="center"/>
    </xf>
    <xf numFmtId="0" fontId="104" fillId="0" borderId="39" xfId="5228" applyFont="1" applyBorder="1">
      <alignment vertical="center"/>
    </xf>
    <xf numFmtId="0" fontId="1" fillId="0" borderId="0" xfId="5228" applyFont="1" applyAlignment="1">
      <alignment horizontal="right" vertical="center"/>
    </xf>
    <xf numFmtId="0" fontId="36" fillId="25" borderId="12" xfId="6" applyFont="1" applyFill="1" applyBorder="1" applyAlignment="1">
      <alignment horizontal="center" vertical="top" wrapText="1"/>
    </xf>
    <xf numFmtId="0" fontId="36" fillId="25" borderId="13" xfId="6" applyFont="1" applyFill="1" applyBorder="1" applyAlignment="1">
      <alignment horizontal="center" vertical="top" wrapText="1"/>
    </xf>
    <xf numFmtId="0" fontId="36" fillId="25" borderId="0" xfId="6" applyFont="1" applyFill="1" applyAlignment="1">
      <alignment horizontal="center" vertical="center" wrapText="1"/>
    </xf>
    <xf numFmtId="0" fontId="36" fillId="24" borderId="12" xfId="6" applyFont="1" applyFill="1" applyBorder="1" applyAlignment="1">
      <alignment horizontal="center" vertical="center" wrapText="1"/>
    </xf>
    <xf numFmtId="0" fontId="36" fillId="24" borderId="13" xfId="6" applyFont="1" applyFill="1" applyBorder="1" applyAlignment="1">
      <alignment horizontal="center" vertical="center" wrapText="1"/>
    </xf>
    <xf numFmtId="0" fontId="36" fillId="24" borderId="12" xfId="6" applyFont="1" applyFill="1" applyBorder="1" applyAlignment="1">
      <alignment horizontal="center" vertical="top" wrapText="1"/>
    </xf>
    <xf numFmtId="0" fontId="36" fillId="24" borderId="13" xfId="6" applyFont="1" applyFill="1" applyBorder="1" applyAlignment="1">
      <alignment horizontal="center" vertical="top" wrapText="1"/>
    </xf>
    <xf numFmtId="0" fontId="36" fillId="23" borderId="0" xfId="6" applyFont="1" applyFill="1" applyAlignment="1">
      <alignment horizontal="center" wrapText="1"/>
    </xf>
    <xf numFmtId="0" fontId="36" fillId="24" borderId="19" xfId="6" applyFont="1" applyFill="1" applyBorder="1" applyAlignment="1">
      <alignment horizontal="center" vertical="center" wrapText="1"/>
    </xf>
    <xf numFmtId="0" fontId="38" fillId="24" borderId="20" xfId="6" applyFont="1" applyFill="1" applyBorder="1" applyAlignment="1">
      <alignment horizontal="center" vertical="center" wrapText="1"/>
    </xf>
    <xf numFmtId="0" fontId="38" fillId="24" borderId="16" xfId="6" applyFont="1" applyFill="1" applyBorder="1" applyAlignment="1">
      <alignment horizontal="center" vertical="center" wrapText="1"/>
    </xf>
    <xf numFmtId="0" fontId="36" fillId="24" borderId="0" xfId="6" applyFont="1" applyFill="1" applyAlignment="1">
      <alignment horizontal="center" vertical="center" wrapText="1"/>
    </xf>
    <xf numFmtId="0" fontId="37" fillId="24" borderId="0" xfId="6" applyFont="1" applyFill="1" applyBorder="1" applyAlignment="1">
      <alignment horizontal="center" vertical="center" wrapText="1"/>
    </xf>
    <xf numFmtId="3" fontId="26" fillId="22" borderId="0" xfId="1" applyNumberFormat="1" applyFont="1" applyFill="1" applyAlignment="1">
      <alignment horizontal="left"/>
    </xf>
    <xf numFmtId="0" fontId="21" fillId="0" borderId="0" xfId="4" applyFont="1" applyAlignment="1">
      <alignment horizontal="left" wrapText="1"/>
    </xf>
    <xf numFmtId="0" fontId="21" fillId="0" borderId="0" xfId="1" applyAlignment="1">
      <alignment horizontal="left" wrapText="1"/>
    </xf>
  </cellXfs>
  <cellStyles count="5229">
    <cellStyle name="=C:\WINNT\SYSTEM32\COMMAND.COM" xfId="8" xr:uid="{00000000-0005-0000-0000-000000000000}"/>
    <cellStyle name="=C:\WINNT\SYSTEM32\COMMAND.COM 10" xfId="9" xr:uid="{00000000-0005-0000-0000-000001000000}"/>
    <cellStyle name="=C:\WINNT\SYSTEM32\COMMAND.COM 11" xfId="10" xr:uid="{00000000-0005-0000-0000-000002000000}"/>
    <cellStyle name="=C:\WINNT\SYSTEM32\COMMAND.COM 12" xfId="11" xr:uid="{00000000-0005-0000-0000-000003000000}"/>
    <cellStyle name="=C:\WINNT\SYSTEM32\COMMAND.COM 2" xfId="12" xr:uid="{00000000-0005-0000-0000-000004000000}"/>
    <cellStyle name="=C:\WINNT\SYSTEM32\COMMAND.COM 3" xfId="13" xr:uid="{00000000-0005-0000-0000-000005000000}"/>
    <cellStyle name="=C:\WINNT\SYSTEM32\COMMAND.COM 4" xfId="14" xr:uid="{00000000-0005-0000-0000-000006000000}"/>
    <cellStyle name="=C:\WINNT\SYSTEM32\COMMAND.COM 5" xfId="15" xr:uid="{00000000-0005-0000-0000-000007000000}"/>
    <cellStyle name="=C:\WINNT\SYSTEM32\COMMAND.COM 6" xfId="16" xr:uid="{00000000-0005-0000-0000-000008000000}"/>
    <cellStyle name="=C:\WINNT\SYSTEM32\COMMAND.COM 7" xfId="17" xr:uid="{00000000-0005-0000-0000-000009000000}"/>
    <cellStyle name="=C:\WINNT\SYSTEM32\COMMAND.COM 8" xfId="18" xr:uid="{00000000-0005-0000-0000-00000A000000}"/>
    <cellStyle name="=C:\WINNT\SYSTEM32\COMMAND.COM 9" xfId="19" xr:uid="{00000000-0005-0000-0000-00000B000000}"/>
    <cellStyle name="0mitP" xfId="20" xr:uid="{00000000-0005-0000-0000-00000C000000}"/>
    <cellStyle name="0mitP 2" xfId="21" xr:uid="{00000000-0005-0000-0000-00000D000000}"/>
    <cellStyle name="0mitP 2 2" xfId="22" xr:uid="{00000000-0005-0000-0000-00000E000000}"/>
    <cellStyle name="0ohneP" xfId="23" xr:uid="{00000000-0005-0000-0000-00000F000000}"/>
    <cellStyle name="0ohneP 2" xfId="24" xr:uid="{00000000-0005-0000-0000-000010000000}"/>
    <cellStyle name="0ohneP 3" xfId="25" xr:uid="{00000000-0005-0000-0000-000011000000}"/>
    <cellStyle name="1" xfId="26" xr:uid="{00000000-0005-0000-0000-000012000000}"/>
    <cellStyle name="1 10" xfId="27" xr:uid="{00000000-0005-0000-0000-000013000000}"/>
    <cellStyle name="1 10 2" xfId="28" xr:uid="{00000000-0005-0000-0000-000014000000}"/>
    <cellStyle name="1 10 2 2" xfId="29" xr:uid="{00000000-0005-0000-0000-000015000000}"/>
    <cellStyle name="1 10 3" xfId="30" xr:uid="{00000000-0005-0000-0000-000016000000}"/>
    <cellStyle name="1 10 4" xfId="31" xr:uid="{00000000-0005-0000-0000-000017000000}"/>
    <cellStyle name="1 11" xfId="32" xr:uid="{00000000-0005-0000-0000-000018000000}"/>
    <cellStyle name="1 12" xfId="33" xr:uid="{00000000-0005-0000-0000-000019000000}"/>
    <cellStyle name="1 13" xfId="34" xr:uid="{00000000-0005-0000-0000-00001A000000}"/>
    <cellStyle name="1 14" xfId="35" xr:uid="{00000000-0005-0000-0000-00001B000000}"/>
    <cellStyle name="1 15" xfId="36" xr:uid="{00000000-0005-0000-0000-00001C000000}"/>
    <cellStyle name="1 16" xfId="37" xr:uid="{00000000-0005-0000-0000-00001D000000}"/>
    <cellStyle name="1 17" xfId="38" xr:uid="{00000000-0005-0000-0000-00001E000000}"/>
    <cellStyle name="1 18" xfId="39" xr:uid="{00000000-0005-0000-0000-00001F000000}"/>
    <cellStyle name="1 19" xfId="40" xr:uid="{00000000-0005-0000-0000-000020000000}"/>
    <cellStyle name="1 2" xfId="41" xr:uid="{00000000-0005-0000-0000-000021000000}"/>
    <cellStyle name="1 2 10" xfId="42" xr:uid="{00000000-0005-0000-0000-000022000000}"/>
    <cellStyle name="1 2 11" xfId="43" xr:uid="{00000000-0005-0000-0000-000023000000}"/>
    <cellStyle name="1 2 12" xfId="44" xr:uid="{00000000-0005-0000-0000-000024000000}"/>
    <cellStyle name="1 2 13" xfId="45" xr:uid="{00000000-0005-0000-0000-000025000000}"/>
    <cellStyle name="1 2 14" xfId="46" xr:uid="{00000000-0005-0000-0000-000026000000}"/>
    <cellStyle name="1 2 15" xfId="47" xr:uid="{00000000-0005-0000-0000-000027000000}"/>
    <cellStyle name="1 2 16" xfId="48" xr:uid="{00000000-0005-0000-0000-000028000000}"/>
    <cellStyle name="1 2 17" xfId="49" xr:uid="{00000000-0005-0000-0000-000029000000}"/>
    <cellStyle name="1 2 18" xfId="50" xr:uid="{00000000-0005-0000-0000-00002A000000}"/>
    <cellStyle name="1 2 19" xfId="51" xr:uid="{00000000-0005-0000-0000-00002B000000}"/>
    <cellStyle name="1 2 2" xfId="52" xr:uid="{00000000-0005-0000-0000-00002C000000}"/>
    <cellStyle name="1 2 20" xfId="53" xr:uid="{00000000-0005-0000-0000-00002D000000}"/>
    <cellStyle name="1 2 3" xfId="54" xr:uid="{00000000-0005-0000-0000-00002E000000}"/>
    <cellStyle name="1 2 4" xfId="55" xr:uid="{00000000-0005-0000-0000-00002F000000}"/>
    <cellStyle name="1 2 5" xfId="56" xr:uid="{00000000-0005-0000-0000-000030000000}"/>
    <cellStyle name="1 2 6" xfId="57" xr:uid="{00000000-0005-0000-0000-000031000000}"/>
    <cellStyle name="1 2 7" xfId="58" xr:uid="{00000000-0005-0000-0000-000032000000}"/>
    <cellStyle name="1 2 8" xfId="59" xr:uid="{00000000-0005-0000-0000-000033000000}"/>
    <cellStyle name="1 2 9" xfId="60" xr:uid="{00000000-0005-0000-0000-000034000000}"/>
    <cellStyle name="1 20" xfId="61" xr:uid="{00000000-0005-0000-0000-000035000000}"/>
    <cellStyle name="1 21" xfId="62" xr:uid="{00000000-0005-0000-0000-000036000000}"/>
    <cellStyle name="1 22" xfId="63" xr:uid="{00000000-0005-0000-0000-000037000000}"/>
    <cellStyle name="1 23" xfId="64" xr:uid="{00000000-0005-0000-0000-000038000000}"/>
    <cellStyle name="1 24" xfId="65" xr:uid="{00000000-0005-0000-0000-000039000000}"/>
    <cellStyle name="1 25" xfId="66" xr:uid="{00000000-0005-0000-0000-00003A000000}"/>
    <cellStyle name="1 26" xfId="67" xr:uid="{00000000-0005-0000-0000-00003B000000}"/>
    <cellStyle name="1 27" xfId="68" xr:uid="{00000000-0005-0000-0000-00003C000000}"/>
    <cellStyle name="1 28" xfId="69" xr:uid="{00000000-0005-0000-0000-00003D000000}"/>
    <cellStyle name="1 29" xfId="70" xr:uid="{00000000-0005-0000-0000-00003E000000}"/>
    <cellStyle name="1 3" xfId="71" xr:uid="{00000000-0005-0000-0000-00003F000000}"/>
    <cellStyle name="1 3 2" xfId="72" xr:uid="{00000000-0005-0000-0000-000040000000}"/>
    <cellStyle name="1 3 2 2" xfId="73" xr:uid="{00000000-0005-0000-0000-000041000000}"/>
    <cellStyle name="1 3 3" xfId="74" xr:uid="{00000000-0005-0000-0000-000042000000}"/>
    <cellStyle name="1 3 4" xfId="75" xr:uid="{00000000-0005-0000-0000-000043000000}"/>
    <cellStyle name="1 3 5" xfId="76" xr:uid="{00000000-0005-0000-0000-000044000000}"/>
    <cellStyle name="1 3 6" xfId="77" xr:uid="{00000000-0005-0000-0000-000045000000}"/>
    <cellStyle name="1 30" xfId="78" xr:uid="{00000000-0005-0000-0000-000046000000}"/>
    <cellStyle name="1 31" xfId="79" xr:uid="{00000000-0005-0000-0000-000047000000}"/>
    <cellStyle name="1 32" xfId="80" xr:uid="{00000000-0005-0000-0000-000048000000}"/>
    <cellStyle name="1 33" xfId="81" xr:uid="{00000000-0005-0000-0000-000049000000}"/>
    <cellStyle name="1 34" xfId="82" xr:uid="{00000000-0005-0000-0000-00004A000000}"/>
    <cellStyle name="1 35" xfId="83" xr:uid="{00000000-0005-0000-0000-00004B000000}"/>
    <cellStyle name="1 36" xfId="84" xr:uid="{00000000-0005-0000-0000-00004C000000}"/>
    <cellStyle name="1 37" xfId="85" xr:uid="{00000000-0005-0000-0000-00004D000000}"/>
    <cellStyle name="1 38" xfId="86" xr:uid="{00000000-0005-0000-0000-00004E000000}"/>
    <cellStyle name="1 39" xfId="87" xr:uid="{00000000-0005-0000-0000-00004F000000}"/>
    <cellStyle name="1 4" xfId="88" xr:uid="{00000000-0005-0000-0000-000050000000}"/>
    <cellStyle name="1 4 2" xfId="89" xr:uid="{00000000-0005-0000-0000-000051000000}"/>
    <cellStyle name="1 4 2 2" xfId="90" xr:uid="{00000000-0005-0000-0000-000052000000}"/>
    <cellStyle name="1 4 3" xfId="91" xr:uid="{00000000-0005-0000-0000-000053000000}"/>
    <cellStyle name="1 4 4" xfId="92" xr:uid="{00000000-0005-0000-0000-000054000000}"/>
    <cellStyle name="1 4 5" xfId="93" xr:uid="{00000000-0005-0000-0000-000055000000}"/>
    <cellStyle name="1 4 6" xfId="94" xr:uid="{00000000-0005-0000-0000-000056000000}"/>
    <cellStyle name="1 40" xfId="95" xr:uid="{00000000-0005-0000-0000-000057000000}"/>
    <cellStyle name="1 41" xfId="96" xr:uid="{00000000-0005-0000-0000-000058000000}"/>
    <cellStyle name="1 42" xfId="97" xr:uid="{00000000-0005-0000-0000-000059000000}"/>
    <cellStyle name="1 43" xfId="98" xr:uid="{00000000-0005-0000-0000-00005A000000}"/>
    <cellStyle name="1 44" xfId="99" xr:uid="{00000000-0005-0000-0000-00005B000000}"/>
    <cellStyle name="1 45" xfId="100" xr:uid="{00000000-0005-0000-0000-00005C000000}"/>
    <cellStyle name="1 46" xfId="101" xr:uid="{00000000-0005-0000-0000-00005D000000}"/>
    <cellStyle name="1 47" xfId="102" xr:uid="{00000000-0005-0000-0000-00005E000000}"/>
    <cellStyle name="1 48" xfId="103" xr:uid="{00000000-0005-0000-0000-00005F000000}"/>
    <cellStyle name="1 49" xfId="104" xr:uid="{00000000-0005-0000-0000-000060000000}"/>
    <cellStyle name="1 5" xfId="105" xr:uid="{00000000-0005-0000-0000-000061000000}"/>
    <cellStyle name="1 5 2" xfId="106" xr:uid="{00000000-0005-0000-0000-000062000000}"/>
    <cellStyle name="1 5 2 2" xfId="107" xr:uid="{00000000-0005-0000-0000-000063000000}"/>
    <cellStyle name="1 5 3" xfId="108" xr:uid="{00000000-0005-0000-0000-000064000000}"/>
    <cellStyle name="1 5 4" xfId="109" xr:uid="{00000000-0005-0000-0000-000065000000}"/>
    <cellStyle name="1 5 5" xfId="110" xr:uid="{00000000-0005-0000-0000-000066000000}"/>
    <cellStyle name="1 5 6" xfId="111" xr:uid="{00000000-0005-0000-0000-000067000000}"/>
    <cellStyle name="1 50" xfId="112" xr:uid="{00000000-0005-0000-0000-000068000000}"/>
    <cellStyle name="1 51" xfId="113" xr:uid="{00000000-0005-0000-0000-000069000000}"/>
    <cellStyle name="1 52" xfId="114" xr:uid="{00000000-0005-0000-0000-00006A000000}"/>
    <cellStyle name="1 53" xfId="115" xr:uid="{00000000-0005-0000-0000-00006B000000}"/>
    <cellStyle name="1 54" xfId="116" xr:uid="{00000000-0005-0000-0000-00006C000000}"/>
    <cellStyle name="1 55" xfId="117" xr:uid="{00000000-0005-0000-0000-00006D000000}"/>
    <cellStyle name="1 56" xfId="118" xr:uid="{00000000-0005-0000-0000-00006E000000}"/>
    <cellStyle name="1 57" xfId="119" xr:uid="{00000000-0005-0000-0000-00006F000000}"/>
    <cellStyle name="1 58" xfId="120" xr:uid="{00000000-0005-0000-0000-000070000000}"/>
    <cellStyle name="1 59" xfId="121" xr:uid="{00000000-0005-0000-0000-000071000000}"/>
    <cellStyle name="1 6" xfId="122" xr:uid="{00000000-0005-0000-0000-000072000000}"/>
    <cellStyle name="1 6 2" xfId="123" xr:uid="{00000000-0005-0000-0000-000073000000}"/>
    <cellStyle name="1 6 2 2" xfId="124" xr:uid="{00000000-0005-0000-0000-000074000000}"/>
    <cellStyle name="1 6 3" xfId="125" xr:uid="{00000000-0005-0000-0000-000075000000}"/>
    <cellStyle name="1 6 4" xfId="126" xr:uid="{00000000-0005-0000-0000-000076000000}"/>
    <cellStyle name="1 6 5" xfId="127" xr:uid="{00000000-0005-0000-0000-000077000000}"/>
    <cellStyle name="1 6 6" xfId="128" xr:uid="{00000000-0005-0000-0000-000078000000}"/>
    <cellStyle name="1 60" xfId="129" xr:uid="{00000000-0005-0000-0000-000079000000}"/>
    <cellStyle name="1 61" xfId="130" xr:uid="{00000000-0005-0000-0000-00007A000000}"/>
    <cellStyle name="1 62" xfId="131" xr:uid="{00000000-0005-0000-0000-00007B000000}"/>
    <cellStyle name="1 63" xfId="132" xr:uid="{00000000-0005-0000-0000-00007C000000}"/>
    <cellStyle name="1 64" xfId="133" xr:uid="{00000000-0005-0000-0000-00007D000000}"/>
    <cellStyle name="1 65" xfId="134" xr:uid="{00000000-0005-0000-0000-00007E000000}"/>
    <cellStyle name="1 66" xfId="135" xr:uid="{00000000-0005-0000-0000-00007F000000}"/>
    <cellStyle name="1 67" xfId="136" xr:uid="{00000000-0005-0000-0000-000080000000}"/>
    <cellStyle name="1 68" xfId="137" xr:uid="{00000000-0005-0000-0000-000081000000}"/>
    <cellStyle name="1 69" xfId="138" xr:uid="{00000000-0005-0000-0000-000082000000}"/>
    <cellStyle name="1 7" xfId="139" xr:uid="{00000000-0005-0000-0000-000083000000}"/>
    <cellStyle name="1 7 2" xfId="140" xr:uid="{00000000-0005-0000-0000-000084000000}"/>
    <cellStyle name="1 7 2 2" xfId="141" xr:uid="{00000000-0005-0000-0000-000085000000}"/>
    <cellStyle name="1 7 3" xfId="142" xr:uid="{00000000-0005-0000-0000-000086000000}"/>
    <cellStyle name="1 7 4" xfId="143" xr:uid="{00000000-0005-0000-0000-000087000000}"/>
    <cellStyle name="1 7 5" xfId="144" xr:uid="{00000000-0005-0000-0000-000088000000}"/>
    <cellStyle name="1 7 6" xfId="145" xr:uid="{00000000-0005-0000-0000-000089000000}"/>
    <cellStyle name="1 70" xfId="146" xr:uid="{00000000-0005-0000-0000-00008A000000}"/>
    <cellStyle name="1 71" xfId="147" xr:uid="{00000000-0005-0000-0000-00008B000000}"/>
    <cellStyle name="1 72" xfId="148" xr:uid="{00000000-0005-0000-0000-00008C000000}"/>
    <cellStyle name="1 73" xfId="149" xr:uid="{00000000-0005-0000-0000-00008D000000}"/>
    <cellStyle name="1 74" xfId="150" xr:uid="{00000000-0005-0000-0000-00008E000000}"/>
    <cellStyle name="1 74 2" xfId="151" xr:uid="{00000000-0005-0000-0000-00008F000000}"/>
    <cellStyle name="1 75" xfId="152" xr:uid="{00000000-0005-0000-0000-000090000000}"/>
    <cellStyle name="1 76" xfId="153" xr:uid="{00000000-0005-0000-0000-000091000000}"/>
    <cellStyle name="1 77" xfId="154" xr:uid="{00000000-0005-0000-0000-000092000000}"/>
    <cellStyle name="1 78" xfId="155" xr:uid="{00000000-0005-0000-0000-000093000000}"/>
    <cellStyle name="1 79" xfId="156" xr:uid="{00000000-0005-0000-0000-000094000000}"/>
    <cellStyle name="1 8" xfId="157" xr:uid="{00000000-0005-0000-0000-000095000000}"/>
    <cellStyle name="1 8 2" xfId="158" xr:uid="{00000000-0005-0000-0000-000096000000}"/>
    <cellStyle name="1 8 2 2" xfId="159" xr:uid="{00000000-0005-0000-0000-000097000000}"/>
    <cellStyle name="1 8 3" xfId="160" xr:uid="{00000000-0005-0000-0000-000098000000}"/>
    <cellStyle name="1 8 4" xfId="161" xr:uid="{00000000-0005-0000-0000-000099000000}"/>
    <cellStyle name="1 8 5" xfId="162" xr:uid="{00000000-0005-0000-0000-00009A000000}"/>
    <cellStyle name="1 8 6" xfId="163" xr:uid="{00000000-0005-0000-0000-00009B000000}"/>
    <cellStyle name="1 9" xfId="164" xr:uid="{00000000-0005-0000-0000-00009C000000}"/>
    <cellStyle name="1 9 2" xfId="165" xr:uid="{00000000-0005-0000-0000-00009D000000}"/>
    <cellStyle name="1 9 2 2" xfId="166" xr:uid="{00000000-0005-0000-0000-00009E000000}"/>
    <cellStyle name="1 9 3" xfId="167" xr:uid="{00000000-0005-0000-0000-00009F000000}"/>
    <cellStyle name="1 9 4" xfId="168" xr:uid="{00000000-0005-0000-0000-0000A0000000}"/>
    <cellStyle name="1 9 5" xfId="169" xr:uid="{00000000-0005-0000-0000-0000A1000000}"/>
    <cellStyle name="1 9 6" xfId="170" xr:uid="{00000000-0005-0000-0000-0000A2000000}"/>
    <cellStyle name="1_CAM-KI 2010-updated" xfId="171" xr:uid="{00000000-0005-0000-0000-0000A3000000}"/>
    <cellStyle name="20% - Accent1 10" xfId="172" xr:uid="{00000000-0005-0000-0000-0000A4000000}"/>
    <cellStyle name="20% - Accent1 10 2" xfId="173" xr:uid="{00000000-0005-0000-0000-0000A5000000}"/>
    <cellStyle name="20% - Accent1 11" xfId="174" xr:uid="{00000000-0005-0000-0000-0000A6000000}"/>
    <cellStyle name="20% - Accent1 11 2" xfId="175" xr:uid="{00000000-0005-0000-0000-0000A7000000}"/>
    <cellStyle name="20% - Accent1 12" xfId="176" xr:uid="{00000000-0005-0000-0000-0000A8000000}"/>
    <cellStyle name="20% - Accent1 12 2" xfId="177" xr:uid="{00000000-0005-0000-0000-0000A9000000}"/>
    <cellStyle name="20% - Accent1 13" xfId="178" xr:uid="{00000000-0005-0000-0000-0000AA000000}"/>
    <cellStyle name="20% - Accent1 13 2" xfId="179" xr:uid="{00000000-0005-0000-0000-0000AB000000}"/>
    <cellStyle name="20% - Accent1 14" xfId="180" xr:uid="{00000000-0005-0000-0000-0000AC000000}"/>
    <cellStyle name="20% - Accent1 14 2" xfId="181" xr:uid="{00000000-0005-0000-0000-0000AD000000}"/>
    <cellStyle name="20% - Accent1 15" xfId="182" xr:uid="{00000000-0005-0000-0000-0000AE000000}"/>
    <cellStyle name="20% - Accent1 15 2" xfId="183" xr:uid="{00000000-0005-0000-0000-0000AF000000}"/>
    <cellStyle name="20% - Accent1 16" xfId="184" xr:uid="{00000000-0005-0000-0000-0000B0000000}"/>
    <cellStyle name="20% - Accent1 16 2" xfId="185" xr:uid="{00000000-0005-0000-0000-0000B1000000}"/>
    <cellStyle name="20% - Accent1 17" xfId="186" xr:uid="{00000000-0005-0000-0000-0000B2000000}"/>
    <cellStyle name="20% - Accent1 17 2" xfId="187" xr:uid="{00000000-0005-0000-0000-0000B3000000}"/>
    <cellStyle name="20% - Accent1 18" xfId="188" xr:uid="{00000000-0005-0000-0000-0000B4000000}"/>
    <cellStyle name="20% - Accent1 18 2" xfId="189" xr:uid="{00000000-0005-0000-0000-0000B5000000}"/>
    <cellStyle name="20% - Accent1 19" xfId="190" xr:uid="{00000000-0005-0000-0000-0000B6000000}"/>
    <cellStyle name="20% - Accent1 2" xfId="191" xr:uid="{00000000-0005-0000-0000-0000B7000000}"/>
    <cellStyle name="20% - Accent1 2 10" xfId="192" xr:uid="{00000000-0005-0000-0000-0000B8000000}"/>
    <cellStyle name="20% - Accent1 2 10 2" xfId="193" xr:uid="{00000000-0005-0000-0000-0000B9000000}"/>
    <cellStyle name="20% - Accent1 2 11" xfId="194" xr:uid="{00000000-0005-0000-0000-0000BA000000}"/>
    <cellStyle name="20% - Accent1 2 11 2" xfId="195" xr:uid="{00000000-0005-0000-0000-0000BB000000}"/>
    <cellStyle name="20% - Accent1 2 12" xfId="196" xr:uid="{00000000-0005-0000-0000-0000BC000000}"/>
    <cellStyle name="20% - Accent1 2 12 2" xfId="197" xr:uid="{00000000-0005-0000-0000-0000BD000000}"/>
    <cellStyle name="20% - Accent1 2 13" xfId="198" xr:uid="{00000000-0005-0000-0000-0000BE000000}"/>
    <cellStyle name="20% - Accent1 2 13 2" xfId="199" xr:uid="{00000000-0005-0000-0000-0000BF000000}"/>
    <cellStyle name="20% - Accent1 2 14" xfId="200" xr:uid="{00000000-0005-0000-0000-0000C0000000}"/>
    <cellStyle name="20% - Accent1 2 14 2" xfId="201" xr:uid="{00000000-0005-0000-0000-0000C1000000}"/>
    <cellStyle name="20% - Accent1 2 15" xfId="202" xr:uid="{00000000-0005-0000-0000-0000C2000000}"/>
    <cellStyle name="20% - Accent1 2 15 2" xfId="203" xr:uid="{00000000-0005-0000-0000-0000C3000000}"/>
    <cellStyle name="20% - Accent1 2 16" xfId="204" xr:uid="{00000000-0005-0000-0000-0000C4000000}"/>
    <cellStyle name="20% - Accent1 2 16 2" xfId="205" xr:uid="{00000000-0005-0000-0000-0000C5000000}"/>
    <cellStyle name="20% - Accent1 2 17" xfId="206" xr:uid="{00000000-0005-0000-0000-0000C6000000}"/>
    <cellStyle name="20% - Accent1 2 18" xfId="207" xr:uid="{00000000-0005-0000-0000-0000C7000000}"/>
    <cellStyle name="20% - Accent1 2 2" xfId="208" xr:uid="{00000000-0005-0000-0000-0000C8000000}"/>
    <cellStyle name="20% - Accent1 2 2 2" xfId="209" xr:uid="{00000000-0005-0000-0000-0000C9000000}"/>
    <cellStyle name="20% - Accent1 2 3" xfId="210" xr:uid="{00000000-0005-0000-0000-0000CA000000}"/>
    <cellStyle name="20% - Accent1 2 3 2" xfId="211" xr:uid="{00000000-0005-0000-0000-0000CB000000}"/>
    <cellStyle name="20% - Accent1 2 4" xfId="212" xr:uid="{00000000-0005-0000-0000-0000CC000000}"/>
    <cellStyle name="20% - Accent1 2 4 2" xfId="213" xr:uid="{00000000-0005-0000-0000-0000CD000000}"/>
    <cellStyle name="20% - Accent1 2 5" xfId="214" xr:uid="{00000000-0005-0000-0000-0000CE000000}"/>
    <cellStyle name="20% - Accent1 2 5 2" xfId="215" xr:uid="{00000000-0005-0000-0000-0000CF000000}"/>
    <cellStyle name="20% - Accent1 2 6" xfId="216" xr:uid="{00000000-0005-0000-0000-0000D0000000}"/>
    <cellStyle name="20% - Accent1 2 6 2" xfId="217" xr:uid="{00000000-0005-0000-0000-0000D1000000}"/>
    <cellStyle name="20% - Accent1 2 7" xfId="218" xr:uid="{00000000-0005-0000-0000-0000D2000000}"/>
    <cellStyle name="20% - Accent1 2 7 2" xfId="219" xr:uid="{00000000-0005-0000-0000-0000D3000000}"/>
    <cellStyle name="20% - Accent1 2 8" xfId="220" xr:uid="{00000000-0005-0000-0000-0000D4000000}"/>
    <cellStyle name="20% - Accent1 2 8 2" xfId="221" xr:uid="{00000000-0005-0000-0000-0000D5000000}"/>
    <cellStyle name="20% - Accent1 2 9" xfId="222" xr:uid="{00000000-0005-0000-0000-0000D6000000}"/>
    <cellStyle name="20% - Accent1 2 9 2" xfId="223" xr:uid="{00000000-0005-0000-0000-0000D7000000}"/>
    <cellStyle name="20% - Accent1 3" xfId="224" xr:uid="{00000000-0005-0000-0000-0000D8000000}"/>
    <cellStyle name="20% - Accent1 3 10" xfId="225" xr:uid="{00000000-0005-0000-0000-0000D9000000}"/>
    <cellStyle name="20% - Accent1 3 10 2" xfId="226" xr:uid="{00000000-0005-0000-0000-0000DA000000}"/>
    <cellStyle name="20% - Accent1 3 11" xfId="227" xr:uid="{00000000-0005-0000-0000-0000DB000000}"/>
    <cellStyle name="20% - Accent1 3 11 2" xfId="228" xr:uid="{00000000-0005-0000-0000-0000DC000000}"/>
    <cellStyle name="20% - Accent1 3 12" xfId="229" xr:uid="{00000000-0005-0000-0000-0000DD000000}"/>
    <cellStyle name="20% - Accent1 3 12 2" xfId="230" xr:uid="{00000000-0005-0000-0000-0000DE000000}"/>
    <cellStyle name="20% - Accent1 3 13" xfId="231" xr:uid="{00000000-0005-0000-0000-0000DF000000}"/>
    <cellStyle name="20% - Accent1 3 13 2" xfId="232" xr:uid="{00000000-0005-0000-0000-0000E0000000}"/>
    <cellStyle name="20% - Accent1 3 14" xfId="233" xr:uid="{00000000-0005-0000-0000-0000E1000000}"/>
    <cellStyle name="20% - Accent1 3 14 2" xfId="234" xr:uid="{00000000-0005-0000-0000-0000E2000000}"/>
    <cellStyle name="20% - Accent1 3 15" xfId="235" xr:uid="{00000000-0005-0000-0000-0000E3000000}"/>
    <cellStyle name="20% - Accent1 3 15 2" xfId="236" xr:uid="{00000000-0005-0000-0000-0000E4000000}"/>
    <cellStyle name="20% - Accent1 3 16" xfId="237" xr:uid="{00000000-0005-0000-0000-0000E5000000}"/>
    <cellStyle name="20% - Accent1 3 17" xfId="238" xr:uid="{00000000-0005-0000-0000-0000E6000000}"/>
    <cellStyle name="20% - Accent1 3 2" xfId="239" xr:uid="{00000000-0005-0000-0000-0000E7000000}"/>
    <cellStyle name="20% - Accent1 3 2 2" xfId="240" xr:uid="{00000000-0005-0000-0000-0000E8000000}"/>
    <cellStyle name="20% - Accent1 3 3" xfId="241" xr:uid="{00000000-0005-0000-0000-0000E9000000}"/>
    <cellStyle name="20% - Accent1 3 3 2" xfId="242" xr:uid="{00000000-0005-0000-0000-0000EA000000}"/>
    <cellStyle name="20% - Accent1 3 4" xfId="243" xr:uid="{00000000-0005-0000-0000-0000EB000000}"/>
    <cellStyle name="20% - Accent1 3 4 2" xfId="244" xr:uid="{00000000-0005-0000-0000-0000EC000000}"/>
    <cellStyle name="20% - Accent1 3 5" xfId="245" xr:uid="{00000000-0005-0000-0000-0000ED000000}"/>
    <cellStyle name="20% - Accent1 3 5 2" xfId="246" xr:uid="{00000000-0005-0000-0000-0000EE000000}"/>
    <cellStyle name="20% - Accent1 3 6" xfId="247" xr:uid="{00000000-0005-0000-0000-0000EF000000}"/>
    <cellStyle name="20% - Accent1 3 6 2" xfId="248" xr:uid="{00000000-0005-0000-0000-0000F0000000}"/>
    <cellStyle name="20% - Accent1 3 7" xfId="249" xr:uid="{00000000-0005-0000-0000-0000F1000000}"/>
    <cellStyle name="20% - Accent1 3 7 2" xfId="250" xr:uid="{00000000-0005-0000-0000-0000F2000000}"/>
    <cellStyle name="20% - Accent1 3 8" xfId="251" xr:uid="{00000000-0005-0000-0000-0000F3000000}"/>
    <cellStyle name="20% - Accent1 3 8 2" xfId="252" xr:uid="{00000000-0005-0000-0000-0000F4000000}"/>
    <cellStyle name="20% - Accent1 3 9" xfId="253" xr:uid="{00000000-0005-0000-0000-0000F5000000}"/>
    <cellStyle name="20% - Accent1 3 9 2" xfId="254" xr:uid="{00000000-0005-0000-0000-0000F6000000}"/>
    <cellStyle name="20% - Accent1 4" xfId="255" xr:uid="{00000000-0005-0000-0000-0000F7000000}"/>
    <cellStyle name="20% - Accent1 4 2" xfId="256" xr:uid="{00000000-0005-0000-0000-0000F8000000}"/>
    <cellStyle name="20% - Accent1 5" xfId="257" xr:uid="{00000000-0005-0000-0000-0000F9000000}"/>
    <cellStyle name="20% - Accent1 5 2" xfId="258" xr:uid="{00000000-0005-0000-0000-0000FA000000}"/>
    <cellStyle name="20% - Accent1 6" xfId="259" xr:uid="{00000000-0005-0000-0000-0000FB000000}"/>
    <cellStyle name="20% - Accent1 6 2" xfId="260" xr:uid="{00000000-0005-0000-0000-0000FC000000}"/>
    <cellStyle name="20% - Accent1 7" xfId="261" xr:uid="{00000000-0005-0000-0000-0000FD000000}"/>
    <cellStyle name="20% - Accent1 7 2" xfId="262" xr:uid="{00000000-0005-0000-0000-0000FE000000}"/>
    <cellStyle name="20% - Accent1 8" xfId="263" xr:uid="{00000000-0005-0000-0000-0000FF000000}"/>
    <cellStyle name="20% - Accent1 8 2" xfId="264" xr:uid="{00000000-0005-0000-0000-000000010000}"/>
    <cellStyle name="20% - Accent1 9" xfId="265" xr:uid="{00000000-0005-0000-0000-000001010000}"/>
    <cellStyle name="20% - Accent1 9 2" xfId="266" xr:uid="{00000000-0005-0000-0000-000002010000}"/>
    <cellStyle name="20% - Accent2 10" xfId="267" xr:uid="{00000000-0005-0000-0000-000003010000}"/>
    <cellStyle name="20% - Accent2 10 2" xfId="268" xr:uid="{00000000-0005-0000-0000-000004010000}"/>
    <cellStyle name="20% - Accent2 11" xfId="269" xr:uid="{00000000-0005-0000-0000-000005010000}"/>
    <cellStyle name="20% - Accent2 11 2" xfId="270" xr:uid="{00000000-0005-0000-0000-000006010000}"/>
    <cellStyle name="20% - Accent2 12" xfId="271" xr:uid="{00000000-0005-0000-0000-000007010000}"/>
    <cellStyle name="20% - Accent2 12 2" xfId="272" xr:uid="{00000000-0005-0000-0000-000008010000}"/>
    <cellStyle name="20% - Accent2 13" xfId="273" xr:uid="{00000000-0005-0000-0000-000009010000}"/>
    <cellStyle name="20% - Accent2 13 2" xfId="274" xr:uid="{00000000-0005-0000-0000-00000A010000}"/>
    <cellStyle name="20% - Accent2 14" xfId="275" xr:uid="{00000000-0005-0000-0000-00000B010000}"/>
    <cellStyle name="20% - Accent2 14 2" xfId="276" xr:uid="{00000000-0005-0000-0000-00000C010000}"/>
    <cellStyle name="20% - Accent2 15" xfId="277" xr:uid="{00000000-0005-0000-0000-00000D010000}"/>
    <cellStyle name="20% - Accent2 15 2" xfId="278" xr:uid="{00000000-0005-0000-0000-00000E010000}"/>
    <cellStyle name="20% - Accent2 16" xfId="279" xr:uid="{00000000-0005-0000-0000-00000F010000}"/>
    <cellStyle name="20% - Accent2 16 2" xfId="280" xr:uid="{00000000-0005-0000-0000-000010010000}"/>
    <cellStyle name="20% - Accent2 17" xfId="281" xr:uid="{00000000-0005-0000-0000-000011010000}"/>
    <cellStyle name="20% - Accent2 17 2" xfId="282" xr:uid="{00000000-0005-0000-0000-000012010000}"/>
    <cellStyle name="20% - Accent2 18" xfId="283" xr:uid="{00000000-0005-0000-0000-000013010000}"/>
    <cellStyle name="20% - Accent2 18 2" xfId="284" xr:uid="{00000000-0005-0000-0000-000014010000}"/>
    <cellStyle name="20% - Accent2 19" xfId="285" xr:uid="{00000000-0005-0000-0000-000015010000}"/>
    <cellStyle name="20% - Accent2 2" xfId="286" xr:uid="{00000000-0005-0000-0000-000016010000}"/>
    <cellStyle name="20% - Accent2 2 10" xfId="287" xr:uid="{00000000-0005-0000-0000-000017010000}"/>
    <cellStyle name="20% - Accent2 2 10 2" xfId="288" xr:uid="{00000000-0005-0000-0000-000018010000}"/>
    <cellStyle name="20% - Accent2 2 11" xfId="289" xr:uid="{00000000-0005-0000-0000-000019010000}"/>
    <cellStyle name="20% - Accent2 2 11 2" xfId="290" xr:uid="{00000000-0005-0000-0000-00001A010000}"/>
    <cellStyle name="20% - Accent2 2 12" xfId="291" xr:uid="{00000000-0005-0000-0000-00001B010000}"/>
    <cellStyle name="20% - Accent2 2 12 2" xfId="292" xr:uid="{00000000-0005-0000-0000-00001C010000}"/>
    <cellStyle name="20% - Accent2 2 13" xfId="293" xr:uid="{00000000-0005-0000-0000-00001D010000}"/>
    <cellStyle name="20% - Accent2 2 13 2" xfId="294" xr:uid="{00000000-0005-0000-0000-00001E010000}"/>
    <cellStyle name="20% - Accent2 2 14" xfId="295" xr:uid="{00000000-0005-0000-0000-00001F010000}"/>
    <cellStyle name="20% - Accent2 2 14 2" xfId="296" xr:uid="{00000000-0005-0000-0000-000020010000}"/>
    <cellStyle name="20% - Accent2 2 15" xfId="297" xr:uid="{00000000-0005-0000-0000-000021010000}"/>
    <cellStyle name="20% - Accent2 2 15 2" xfId="298" xr:uid="{00000000-0005-0000-0000-000022010000}"/>
    <cellStyle name="20% - Accent2 2 16" xfId="299" xr:uid="{00000000-0005-0000-0000-000023010000}"/>
    <cellStyle name="20% - Accent2 2 16 2" xfId="300" xr:uid="{00000000-0005-0000-0000-000024010000}"/>
    <cellStyle name="20% - Accent2 2 17" xfId="301" xr:uid="{00000000-0005-0000-0000-000025010000}"/>
    <cellStyle name="20% - Accent2 2 18" xfId="302" xr:uid="{00000000-0005-0000-0000-000026010000}"/>
    <cellStyle name="20% - Accent2 2 2" xfId="303" xr:uid="{00000000-0005-0000-0000-000027010000}"/>
    <cellStyle name="20% - Accent2 2 2 2" xfId="304" xr:uid="{00000000-0005-0000-0000-000028010000}"/>
    <cellStyle name="20% - Accent2 2 3" xfId="305" xr:uid="{00000000-0005-0000-0000-000029010000}"/>
    <cellStyle name="20% - Accent2 2 3 2" xfId="306" xr:uid="{00000000-0005-0000-0000-00002A010000}"/>
    <cellStyle name="20% - Accent2 2 4" xfId="307" xr:uid="{00000000-0005-0000-0000-00002B010000}"/>
    <cellStyle name="20% - Accent2 2 4 2" xfId="308" xr:uid="{00000000-0005-0000-0000-00002C010000}"/>
    <cellStyle name="20% - Accent2 2 5" xfId="309" xr:uid="{00000000-0005-0000-0000-00002D010000}"/>
    <cellStyle name="20% - Accent2 2 5 2" xfId="310" xr:uid="{00000000-0005-0000-0000-00002E010000}"/>
    <cellStyle name="20% - Accent2 2 6" xfId="311" xr:uid="{00000000-0005-0000-0000-00002F010000}"/>
    <cellStyle name="20% - Accent2 2 6 2" xfId="312" xr:uid="{00000000-0005-0000-0000-000030010000}"/>
    <cellStyle name="20% - Accent2 2 7" xfId="313" xr:uid="{00000000-0005-0000-0000-000031010000}"/>
    <cellStyle name="20% - Accent2 2 7 2" xfId="314" xr:uid="{00000000-0005-0000-0000-000032010000}"/>
    <cellStyle name="20% - Accent2 2 8" xfId="315" xr:uid="{00000000-0005-0000-0000-000033010000}"/>
    <cellStyle name="20% - Accent2 2 8 2" xfId="316" xr:uid="{00000000-0005-0000-0000-000034010000}"/>
    <cellStyle name="20% - Accent2 2 9" xfId="317" xr:uid="{00000000-0005-0000-0000-000035010000}"/>
    <cellStyle name="20% - Accent2 2 9 2" xfId="318" xr:uid="{00000000-0005-0000-0000-000036010000}"/>
    <cellStyle name="20% - Accent2 3" xfId="319" xr:uid="{00000000-0005-0000-0000-000037010000}"/>
    <cellStyle name="20% - Accent2 3 10" xfId="320" xr:uid="{00000000-0005-0000-0000-000038010000}"/>
    <cellStyle name="20% - Accent2 3 10 2" xfId="321" xr:uid="{00000000-0005-0000-0000-000039010000}"/>
    <cellStyle name="20% - Accent2 3 11" xfId="322" xr:uid="{00000000-0005-0000-0000-00003A010000}"/>
    <cellStyle name="20% - Accent2 3 11 2" xfId="323" xr:uid="{00000000-0005-0000-0000-00003B010000}"/>
    <cellStyle name="20% - Accent2 3 12" xfId="324" xr:uid="{00000000-0005-0000-0000-00003C010000}"/>
    <cellStyle name="20% - Accent2 3 12 2" xfId="325" xr:uid="{00000000-0005-0000-0000-00003D010000}"/>
    <cellStyle name="20% - Accent2 3 13" xfId="326" xr:uid="{00000000-0005-0000-0000-00003E010000}"/>
    <cellStyle name="20% - Accent2 3 13 2" xfId="327" xr:uid="{00000000-0005-0000-0000-00003F010000}"/>
    <cellStyle name="20% - Accent2 3 14" xfId="328" xr:uid="{00000000-0005-0000-0000-000040010000}"/>
    <cellStyle name="20% - Accent2 3 14 2" xfId="329" xr:uid="{00000000-0005-0000-0000-000041010000}"/>
    <cellStyle name="20% - Accent2 3 15" xfId="330" xr:uid="{00000000-0005-0000-0000-000042010000}"/>
    <cellStyle name="20% - Accent2 3 15 2" xfId="331" xr:uid="{00000000-0005-0000-0000-000043010000}"/>
    <cellStyle name="20% - Accent2 3 16" xfId="332" xr:uid="{00000000-0005-0000-0000-000044010000}"/>
    <cellStyle name="20% - Accent2 3 17" xfId="333" xr:uid="{00000000-0005-0000-0000-000045010000}"/>
    <cellStyle name="20% - Accent2 3 2" xfId="334" xr:uid="{00000000-0005-0000-0000-000046010000}"/>
    <cellStyle name="20% - Accent2 3 2 2" xfId="335" xr:uid="{00000000-0005-0000-0000-000047010000}"/>
    <cellStyle name="20% - Accent2 3 3" xfId="336" xr:uid="{00000000-0005-0000-0000-000048010000}"/>
    <cellStyle name="20% - Accent2 3 3 2" xfId="337" xr:uid="{00000000-0005-0000-0000-000049010000}"/>
    <cellStyle name="20% - Accent2 3 4" xfId="338" xr:uid="{00000000-0005-0000-0000-00004A010000}"/>
    <cellStyle name="20% - Accent2 3 4 2" xfId="339" xr:uid="{00000000-0005-0000-0000-00004B010000}"/>
    <cellStyle name="20% - Accent2 3 5" xfId="340" xr:uid="{00000000-0005-0000-0000-00004C010000}"/>
    <cellStyle name="20% - Accent2 3 5 2" xfId="341" xr:uid="{00000000-0005-0000-0000-00004D010000}"/>
    <cellStyle name="20% - Accent2 3 6" xfId="342" xr:uid="{00000000-0005-0000-0000-00004E010000}"/>
    <cellStyle name="20% - Accent2 3 6 2" xfId="343" xr:uid="{00000000-0005-0000-0000-00004F010000}"/>
    <cellStyle name="20% - Accent2 3 7" xfId="344" xr:uid="{00000000-0005-0000-0000-000050010000}"/>
    <cellStyle name="20% - Accent2 3 7 2" xfId="345" xr:uid="{00000000-0005-0000-0000-000051010000}"/>
    <cellStyle name="20% - Accent2 3 8" xfId="346" xr:uid="{00000000-0005-0000-0000-000052010000}"/>
    <cellStyle name="20% - Accent2 3 8 2" xfId="347" xr:uid="{00000000-0005-0000-0000-000053010000}"/>
    <cellStyle name="20% - Accent2 3 9" xfId="348" xr:uid="{00000000-0005-0000-0000-000054010000}"/>
    <cellStyle name="20% - Accent2 3 9 2" xfId="349" xr:uid="{00000000-0005-0000-0000-000055010000}"/>
    <cellStyle name="20% - Accent2 4" xfId="350" xr:uid="{00000000-0005-0000-0000-000056010000}"/>
    <cellStyle name="20% - Accent2 4 2" xfId="351" xr:uid="{00000000-0005-0000-0000-000057010000}"/>
    <cellStyle name="20% - Accent2 5" xfId="352" xr:uid="{00000000-0005-0000-0000-000058010000}"/>
    <cellStyle name="20% - Accent2 5 2" xfId="353" xr:uid="{00000000-0005-0000-0000-000059010000}"/>
    <cellStyle name="20% - Accent2 6" xfId="354" xr:uid="{00000000-0005-0000-0000-00005A010000}"/>
    <cellStyle name="20% - Accent2 6 2" xfId="355" xr:uid="{00000000-0005-0000-0000-00005B010000}"/>
    <cellStyle name="20% - Accent2 7" xfId="356" xr:uid="{00000000-0005-0000-0000-00005C010000}"/>
    <cellStyle name="20% - Accent2 7 2" xfId="357" xr:uid="{00000000-0005-0000-0000-00005D010000}"/>
    <cellStyle name="20% - Accent2 8" xfId="358" xr:uid="{00000000-0005-0000-0000-00005E010000}"/>
    <cellStyle name="20% - Accent2 8 2" xfId="359" xr:uid="{00000000-0005-0000-0000-00005F010000}"/>
    <cellStyle name="20% - Accent2 9" xfId="360" xr:uid="{00000000-0005-0000-0000-000060010000}"/>
    <cellStyle name="20% - Accent2 9 2" xfId="361" xr:uid="{00000000-0005-0000-0000-000061010000}"/>
    <cellStyle name="20% - Accent3 10" xfId="362" xr:uid="{00000000-0005-0000-0000-000062010000}"/>
    <cellStyle name="20% - Accent3 10 2" xfId="363" xr:uid="{00000000-0005-0000-0000-000063010000}"/>
    <cellStyle name="20% - Accent3 11" xfId="364" xr:uid="{00000000-0005-0000-0000-000064010000}"/>
    <cellStyle name="20% - Accent3 11 2" xfId="365" xr:uid="{00000000-0005-0000-0000-000065010000}"/>
    <cellStyle name="20% - Accent3 12" xfId="366" xr:uid="{00000000-0005-0000-0000-000066010000}"/>
    <cellStyle name="20% - Accent3 12 2" xfId="367" xr:uid="{00000000-0005-0000-0000-000067010000}"/>
    <cellStyle name="20% - Accent3 13" xfId="368" xr:uid="{00000000-0005-0000-0000-000068010000}"/>
    <cellStyle name="20% - Accent3 13 2" xfId="369" xr:uid="{00000000-0005-0000-0000-000069010000}"/>
    <cellStyle name="20% - Accent3 14" xfId="370" xr:uid="{00000000-0005-0000-0000-00006A010000}"/>
    <cellStyle name="20% - Accent3 14 2" xfId="371" xr:uid="{00000000-0005-0000-0000-00006B010000}"/>
    <cellStyle name="20% - Accent3 15" xfId="372" xr:uid="{00000000-0005-0000-0000-00006C010000}"/>
    <cellStyle name="20% - Accent3 15 2" xfId="373" xr:uid="{00000000-0005-0000-0000-00006D010000}"/>
    <cellStyle name="20% - Accent3 16" xfId="374" xr:uid="{00000000-0005-0000-0000-00006E010000}"/>
    <cellStyle name="20% - Accent3 16 2" xfId="375" xr:uid="{00000000-0005-0000-0000-00006F010000}"/>
    <cellStyle name="20% - Accent3 17" xfId="376" xr:uid="{00000000-0005-0000-0000-000070010000}"/>
    <cellStyle name="20% - Accent3 17 2" xfId="377" xr:uid="{00000000-0005-0000-0000-000071010000}"/>
    <cellStyle name="20% - Accent3 18" xfId="378" xr:uid="{00000000-0005-0000-0000-000072010000}"/>
    <cellStyle name="20% - Accent3 18 2" xfId="379" xr:uid="{00000000-0005-0000-0000-000073010000}"/>
    <cellStyle name="20% - Accent3 19" xfId="380" xr:uid="{00000000-0005-0000-0000-000074010000}"/>
    <cellStyle name="20% - Accent3 2" xfId="381" xr:uid="{00000000-0005-0000-0000-000075010000}"/>
    <cellStyle name="20% - Accent3 2 10" xfId="382" xr:uid="{00000000-0005-0000-0000-000076010000}"/>
    <cellStyle name="20% - Accent3 2 10 2" xfId="383" xr:uid="{00000000-0005-0000-0000-000077010000}"/>
    <cellStyle name="20% - Accent3 2 11" xfId="384" xr:uid="{00000000-0005-0000-0000-000078010000}"/>
    <cellStyle name="20% - Accent3 2 11 2" xfId="385" xr:uid="{00000000-0005-0000-0000-000079010000}"/>
    <cellStyle name="20% - Accent3 2 12" xfId="386" xr:uid="{00000000-0005-0000-0000-00007A010000}"/>
    <cellStyle name="20% - Accent3 2 12 2" xfId="387" xr:uid="{00000000-0005-0000-0000-00007B010000}"/>
    <cellStyle name="20% - Accent3 2 13" xfId="388" xr:uid="{00000000-0005-0000-0000-00007C010000}"/>
    <cellStyle name="20% - Accent3 2 13 2" xfId="389" xr:uid="{00000000-0005-0000-0000-00007D010000}"/>
    <cellStyle name="20% - Accent3 2 14" xfId="390" xr:uid="{00000000-0005-0000-0000-00007E010000}"/>
    <cellStyle name="20% - Accent3 2 14 2" xfId="391" xr:uid="{00000000-0005-0000-0000-00007F010000}"/>
    <cellStyle name="20% - Accent3 2 15" xfId="392" xr:uid="{00000000-0005-0000-0000-000080010000}"/>
    <cellStyle name="20% - Accent3 2 15 2" xfId="393" xr:uid="{00000000-0005-0000-0000-000081010000}"/>
    <cellStyle name="20% - Accent3 2 16" xfId="394" xr:uid="{00000000-0005-0000-0000-000082010000}"/>
    <cellStyle name="20% - Accent3 2 16 2" xfId="395" xr:uid="{00000000-0005-0000-0000-000083010000}"/>
    <cellStyle name="20% - Accent3 2 17" xfId="396" xr:uid="{00000000-0005-0000-0000-000084010000}"/>
    <cellStyle name="20% - Accent3 2 18" xfId="397" xr:uid="{00000000-0005-0000-0000-000085010000}"/>
    <cellStyle name="20% - Accent3 2 2" xfId="398" xr:uid="{00000000-0005-0000-0000-000086010000}"/>
    <cellStyle name="20% - Accent3 2 2 2" xfId="399" xr:uid="{00000000-0005-0000-0000-000087010000}"/>
    <cellStyle name="20% - Accent3 2 3" xfId="400" xr:uid="{00000000-0005-0000-0000-000088010000}"/>
    <cellStyle name="20% - Accent3 2 3 2" xfId="401" xr:uid="{00000000-0005-0000-0000-000089010000}"/>
    <cellStyle name="20% - Accent3 2 4" xfId="402" xr:uid="{00000000-0005-0000-0000-00008A010000}"/>
    <cellStyle name="20% - Accent3 2 4 2" xfId="403" xr:uid="{00000000-0005-0000-0000-00008B010000}"/>
    <cellStyle name="20% - Accent3 2 5" xfId="404" xr:uid="{00000000-0005-0000-0000-00008C010000}"/>
    <cellStyle name="20% - Accent3 2 5 2" xfId="405" xr:uid="{00000000-0005-0000-0000-00008D010000}"/>
    <cellStyle name="20% - Accent3 2 6" xfId="406" xr:uid="{00000000-0005-0000-0000-00008E010000}"/>
    <cellStyle name="20% - Accent3 2 6 2" xfId="407" xr:uid="{00000000-0005-0000-0000-00008F010000}"/>
    <cellStyle name="20% - Accent3 2 7" xfId="408" xr:uid="{00000000-0005-0000-0000-000090010000}"/>
    <cellStyle name="20% - Accent3 2 7 2" xfId="409" xr:uid="{00000000-0005-0000-0000-000091010000}"/>
    <cellStyle name="20% - Accent3 2 8" xfId="410" xr:uid="{00000000-0005-0000-0000-000092010000}"/>
    <cellStyle name="20% - Accent3 2 8 2" xfId="411" xr:uid="{00000000-0005-0000-0000-000093010000}"/>
    <cellStyle name="20% - Accent3 2 9" xfId="412" xr:uid="{00000000-0005-0000-0000-000094010000}"/>
    <cellStyle name="20% - Accent3 2 9 2" xfId="413" xr:uid="{00000000-0005-0000-0000-000095010000}"/>
    <cellStyle name="20% - Accent3 3" xfId="414" xr:uid="{00000000-0005-0000-0000-000096010000}"/>
    <cellStyle name="20% - Accent3 3 10" xfId="415" xr:uid="{00000000-0005-0000-0000-000097010000}"/>
    <cellStyle name="20% - Accent3 3 10 2" xfId="416" xr:uid="{00000000-0005-0000-0000-000098010000}"/>
    <cellStyle name="20% - Accent3 3 11" xfId="417" xr:uid="{00000000-0005-0000-0000-000099010000}"/>
    <cellStyle name="20% - Accent3 3 11 2" xfId="418" xr:uid="{00000000-0005-0000-0000-00009A010000}"/>
    <cellStyle name="20% - Accent3 3 12" xfId="419" xr:uid="{00000000-0005-0000-0000-00009B010000}"/>
    <cellStyle name="20% - Accent3 3 12 2" xfId="420" xr:uid="{00000000-0005-0000-0000-00009C010000}"/>
    <cellStyle name="20% - Accent3 3 13" xfId="421" xr:uid="{00000000-0005-0000-0000-00009D010000}"/>
    <cellStyle name="20% - Accent3 3 13 2" xfId="422" xr:uid="{00000000-0005-0000-0000-00009E010000}"/>
    <cellStyle name="20% - Accent3 3 14" xfId="423" xr:uid="{00000000-0005-0000-0000-00009F010000}"/>
    <cellStyle name="20% - Accent3 3 14 2" xfId="424" xr:uid="{00000000-0005-0000-0000-0000A0010000}"/>
    <cellStyle name="20% - Accent3 3 15" xfId="425" xr:uid="{00000000-0005-0000-0000-0000A1010000}"/>
    <cellStyle name="20% - Accent3 3 15 2" xfId="426" xr:uid="{00000000-0005-0000-0000-0000A2010000}"/>
    <cellStyle name="20% - Accent3 3 16" xfId="427" xr:uid="{00000000-0005-0000-0000-0000A3010000}"/>
    <cellStyle name="20% - Accent3 3 17" xfId="428" xr:uid="{00000000-0005-0000-0000-0000A4010000}"/>
    <cellStyle name="20% - Accent3 3 2" xfId="429" xr:uid="{00000000-0005-0000-0000-0000A5010000}"/>
    <cellStyle name="20% - Accent3 3 2 2" xfId="430" xr:uid="{00000000-0005-0000-0000-0000A6010000}"/>
    <cellStyle name="20% - Accent3 3 3" xfId="431" xr:uid="{00000000-0005-0000-0000-0000A7010000}"/>
    <cellStyle name="20% - Accent3 3 3 2" xfId="432" xr:uid="{00000000-0005-0000-0000-0000A8010000}"/>
    <cellStyle name="20% - Accent3 3 4" xfId="433" xr:uid="{00000000-0005-0000-0000-0000A9010000}"/>
    <cellStyle name="20% - Accent3 3 4 2" xfId="434" xr:uid="{00000000-0005-0000-0000-0000AA010000}"/>
    <cellStyle name="20% - Accent3 3 5" xfId="435" xr:uid="{00000000-0005-0000-0000-0000AB010000}"/>
    <cellStyle name="20% - Accent3 3 5 2" xfId="436" xr:uid="{00000000-0005-0000-0000-0000AC010000}"/>
    <cellStyle name="20% - Accent3 3 6" xfId="437" xr:uid="{00000000-0005-0000-0000-0000AD010000}"/>
    <cellStyle name="20% - Accent3 3 6 2" xfId="438" xr:uid="{00000000-0005-0000-0000-0000AE010000}"/>
    <cellStyle name="20% - Accent3 3 7" xfId="439" xr:uid="{00000000-0005-0000-0000-0000AF010000}"/>
    <cellStyle name="20% - Accent3 3 7 2" xfId="440" xr:uid="{00000000-0005-0000-0000-0000B0010000}"/>
    <cellStyle name="20% - Accent3 3 8" xfId="441" xr:uid="{00000000-0005-0000-0000-0000B1010000}"/>
    <cellStyle name="20% - Accent3 3 8 2" xfId="442" xr:uid="{00000000-0005-0000-0000-0000B2010000}"/>
    <cellStyle name="20% - Accent3 3 9" xfId="443" xr:uid="{00000000-0005-0000-0000-0000B3010000}"/>
    <cellStyle name="20% - Accent3 3 9 2" xfId="444" xr:uid="{00000000-0005-0000-0000-0000B4010000}"/>
    <cellStyle name="20% - Accent3 4" xfId="445" xr:uid="{00000000-0005-0000-0000-0000B5010000}"/>
    <cellStyle name="20% - Accent3 4 2" xfId="446" xr:uid="{00000000-0005-0000-0000-0000B6010000}"/>
    <cellStyle name="20% - Accent3 5" xfId="447" xr:uid="{00000000-0005-0000-0000-0000B7010000}"/>
    <cellStyle name="20% - Accent3 5 2" xfId="448" xr:uid="{00000000-0005-0000-0000-0000B8010000}"/>
    <cellStyle name="20% - Accent3 6" xfId="449" xr:uid="{00000000-0005-0000-0000-0000B9010000}"/>
    <cellStyle name="20% - Accent3 6 2" xfId="450" xr:uid="{00000000-0005-0000-0000-0000BA010000}"/>
    <cellStyle name="20% - Accent3 7" xfId="451" xr:uid="{00000000-0005-0000-0000-0000BB010000}"/>
    <cellStyle name="20% - Accent3 7 2" xfId="452" xr:uid="{00000000-0005-0000-0000-0000BC010000}"/>
    <cellStyle name="20% - Accent3 8" xfId="453" xr:uid="{00000000-0005-0000-0000-0000BD010000}"/>
    <cellStyle name="20% - Accent3 8 2" xfId="454" xr:uid="{00000000-0005-0000-0000-0000BE010000}"/>
    <cellStyle name="20% - Accent3 9" xfId="455" xr:uid="{00000000-0005-0000-0000-0000BF010000}"/>
    <cellStyle name="20% - Accent3 9 2" xfId="456" xr:uid="{00000000-0005-0000-0000-0000C0010000}"/>
    <cellStyle name="20% - Accent4 10" xfId="457" xr:uid="{00000000-0005-0000-0000-0000C1010000}"/>
    <cellStyle name="20% - Accent4 10 2" xfId="458" xr:uid="{00000000-0005-0000-0000-0000C2010000}"/>
    <cellStyle name="20% - Accent4 11" xfId="459" xr:uid="{00000000-0005-0000-0000-0000C3010000}"/>
    <cellStyle name="20% - Accent4 11 2" xfId="460" xr:uid="{00000000-0005-0000-0000-0000C4010000}"/>
    <cellStyle name="20% - Accent4 12" xfId="461" xr:uid="{00000000-0005-0000-0000-0000C5010000}"/>
    <cellStyle name="20% - Accent4 12 2" xfId="462" xr:uid="{00000000-0005-0000-0000-0000C6010000}"/>
    <cellStyle name="20% - Accent4 13" xfId="463" xr:uid="{00000000-0005-0000-0000-0000C7010000}"/>
    <cellStyle name="20% - Accent4 13 2" xfId="464" xr:uid="{00000000-0005-0000-0000-0000C8010000}"/>
    <cellStyle name="20% - Accent4 14" xfId="465" xr:uid="{00000000-0005-0000-0000-0000C9010000}"/>
    <cellStyle name="20% - Accent4 14 2" xfId="466" xr:uid="{00000000-0005-0000-0000-0000CA010000}"/>
    <cellStyle name="20% - Accent4 15" xfId="467" xr:uid="{00000000-0005-0000-0000-0000CB010000}"/>
    <cellStyle name="20% - Accent4 15 2" xfId="468" xr:uid="{00000000-0005-0000-0000-0000CC010000}"/>
    <cellStyle name="20% - Accent4 16" xfId="469" xr:uid="{00000000-0005-0000-0000-0000CD010000}"/>
    <cellStyle name="20% - Accent4 16 2" xfId="470" xr:uid="{00000000-0005-0000-0000-0000CE010000}"/>
    <cellStyle name="20% - Accent4 17" xfId="471" xr:uid="{00000000-0005-0000-0000-0000CF010000}"/>
    <cellStyle name="20% - Accent4 17 2" xfId="472" xr:uid="{00000000-0005-0000-0000-0000D0010000}"/>
    <cellStyle name="20% - Accent4 18" xfId="473" xr:uid="{00000000-0005-0000-0000-0000D1010000}"/>
    <cellStyle name="20% - Accent4 18 2" xfId="474" xr:uid="{00000000-0005-0000-0000-0000D2010000}"/>
    <cellStyle name="20% - Accent4 19" xfId="475" xr:uid="{00000000-0005-0000-0000-0000D3010000}"/>
    <cellStyle name="20% - Accent4 2" xfId="476" xr:uid="{00000000-0005-0000-0000-0000D4010000}"/>
    <cellStyle name="20% - Accent4 2 10" xfId="477" xr:uid="{00000000-0005-0000-0000-0000D5010000}"/>
    <cellStyle name="20% - Accent4 2 10 2" xfId="478" xr:uid="{00000000-0005-0000-0000-0000D6010000}"/>
    <cellStyle name="20% - Accent4 2 11" xfId="479" xr:uid="{00000000-0005-0000-0000-0000D7010000}"/>
    <cellStyle name="20% - Accent4 2 11 2" xfId="480" xr:uid="{00000000-0005-0000-0000-0000D8010000}"/>
    <cellStyle name="20% - Accent4 2 12" xfId="481" xr:uid="{00000000-0005-0000-0000-0000D9010000}"/>
    <cellStyle name="20% - Accent4 2 12 2" xfId="482" xr:uid="{00000000-0005-0000-0000-0000DA010000}"/>
    <cellStyle name="20% - Accent4 2 13" xfId="483" xr:uid="{00000000-0005-0000-0000-0000DB010000}"/>
    <cellStyle name="20% - Accent4 2 13 2" xfId="484" xr:uid="{00000000-0005-0000-0000-0000DC010000}"/>
    <cellStyle name="20% - Accent4 2 14" xfId="485" xr:uid="{00000000-0005-0000-0000-0000DD010000}"/>
    <cellStyle name="20% - Accent4 2 14 2" xfId="486" xr:uid="{00000000-0005-0000-0000-0000DE010000}"/>
    <cellStyle name="20% - Accent4 2 15" xfId="487" xr:uid="{00000000-0005-0000-0000-0000DF010000}"/>
    <cellStyle name="20% - Accent4 2 15 2" xfId="488" xr:uid="{00000000-0005-0000-0000-0000E0010000}"/>
    <cellStyle name="20% - Accent4 2 16" xfId="489" xr:uid="{00000000-0005-0000-0000-0000E1010000}"/>
    <cellStyle name="20% - Accent4 2 16 2" xfId="490" xr:uid="{00000000-0005-0000-0000-0000E2010000}"/>
    <cellStyle name="20% - Accent4 2 17" xfId="491" xr:uid="{00000000-0005-0000-0000-0000E3010000}"/>
    <cellStyle name="20% - Accent4 2 18" xfId="492" xr:uid="{00000000-0005-0000-0000-0000E4010000}"/>
    <cellStyle name="20% - Accent4 2 2" xfId="493" xr:uid="{00000000-0005-0000-0000-0000E5010000}"/>
    <cellStyle name="20% - Accent4 2 2 2" xfId="494" xr:uid="{00000000-0005-0000-0000-0000E6010000}"/>
    <cellStyle name="20% - Accent4 2 3" xfId="495" xr:uid="{00000000-0005-0000-0000-0000E7010000}"/>
    <cellStyle name="20% - Accent4 2 3 2" xfId="496" xr:uid="{00000000-0005-0000-0000-0000E8010000}"/>
    <cellStyle name="20% - Accent4 2 4" xfId="497" xr:uid="{00000000-0005-0000-0000-0000E9010000}"/>
    <cellStyle name="20% - Accent4 2 4 2" xfId="498" xr:uid="{00000000-0005-0000-0000-0000EA010000}"/>
    <cellStyle name="20% - Accent4 2 5" xfId="499" xr:uid="{00000000-0005-0000-0000-0000EB010000}"/>
    <cellStyle name="20% - Accent4 2 5 2" xfId="500" xr:uid="{00000000-0005-0000-0000-0000EC010000}"/>
    <cellStyle name="20% - Accent4 2 6" xfId="501" xr:uid="{00000000-0005-0000-0000-0000ED010000}"/>
    <cellStyle name="20% - Accent4 2 6 2" xfId="502" xr:uid="{00000000-0005-0000-0000-0000EE010000}"/>
    <cellStyle name="20% - Accent4 2 7" xfId="503" xr:uid="{00000000-0005-0000-0000-0000EF010000}"/>
    <cellStyle name="20% - Accent4 2 7 2" xfId="504" xr:uid="{00000000-0005-0000-0000-0000F0010000}"/>
    <cellStyle name="20% - Accent4 2 8" xfId="505" xr:uid="{00000000-0005-0000-0000-0000F1010000}"/>
    <cellStyle name="20% - Accent4 2 8 2" xfId="506" xr:uid="{00000000-0005-0000-0000-0000F2010000}"/>
    <cellStyle name="20% - Accent4 2 9" xfId="507" xr:uid="{00000000-0005-0000-0000-0000F3010000}"/>
    <cellStyle name="20% - Accent4 2 9 2" xfId="508" xr:uid="{00000000-0005-0000-0000-0000F4010000}"/>
    <cellStyle name="20% - Accent4 3" xfId="509" xr:uid="{00000000-0005-0000-0000-0000F5010000}"/>
    <cellStyle name="20% - Accent4 3 10" xfId="510" xr:uid="{00000000-0005-0000-0000-0000F6010000}"/>
    <cellStyle name="20% - Accent4 3 10 2" xfId="511" xr:uid="{00000000-0005-0000-0000-0000F7010000}"/>
    <cellStyle name="20% - Accent4 3 11" xfId="512" xr:uid="{00000000-0005-0000-0000-0000F8010000}"/>
    <cellStyle name="20% - Accent4 3 11 2" xfId="513" xr:uid="{00000000-0005-0000-0000-0000F9010000}"/>
    <cellStyle name="20% - Accent4 3 12" xfId="514" xr:uid="{00000000-0005-0000-0000-0000FA010000}"/>
    <cellStyle name="20% - Accent4 3 12 2" xfId="515" xr:uid="{00000000-0005-0000-0000-0000FB010000}"/>
    <cellStyle name="20% - Accent4 3 13" xfId="516" xr:uid="{00000000-0005-0000-0000-0000FC010000}"/>
    <cellStyle name="20% - Accent4 3 13 2" xfId="517" xr:uid="{00000000-0005-0000-0000-0000FD010000}"/>
    <cellStyle name="20% - Accent4 3 14" xfId="518" xr:uid="{00000000-0005-0000-0000-0000FE010000}"/>
    <cellStyle name="20% - Accent4 3 14 2" xfId="519" xr:uid="{00000000-0005-0000-0000-0000FF010000}"/>
    <cellStyle name="20% - Accent4 3 15" xfId="520" xr:uid="{00000000-0005-0000-0000-000000020000}"/>
    <cellStyle name="20% - Accent4 3 15 2" xfId="521" xr:uid="{00000000-0005-0000-0000-000001020000}"/>
    <cellStyle name="20% - Accent4 3 16" xfId="522" xr:uid="{00000000-0005-0000-0000-000002020000}"/>
    <cellStyle name="20% - Accent4 3 17" xfId="523" xr:uid="{00000000-0005-0000-0000-000003020000}"/>
    <cellStyle name="20% - Accent4 3 2" xfId="524" xr:uid="{00000000-0005-0000-0000-000004020000}"/>
    <cellStyle name="20% - Accent4 3 2 2" xfId="525" xr:uid="{00000000-0005-0000-0000-000005020000}"/>
    <cellStyle name="20% - Accent4 3 3" xfId="526" xr:uid="{00000000-0005-0000-0000-000006020000}"/>
    <cellStyle name="20% - Accent4 3 3 2" xfId="527" xr:uid="{00000000-0005-0000-0000-000007020000}"/>
    <cellStyle name="20% - Accent4 3 4" xfId="528" xr:uid="{00000000-0005-0000-0000-000008020000}"/>
    <cellStyle name="20% - Accent4 3 4 2" xfId="529" xr:uid="{00000000-0005-0000-0000-000009020000}"/>
    <cellStyle name="20% - Accent4 3 5" xfId="530" xr:uid="{00000000-0005-0000-0000-00000A020000}"/>
    <cellStyle name="20% - Accent4 3 5 2" xfId="531" xr:uid="{00000000-0005-0000-0000-00000B020000}"/>
    <cellStyle name="20% - Accent4 3 6" xfId="532" xr:uid="{00000000-0005-0000-0000-00000C020000}"/>
    <cellStyle name="20% - Accent4 3 6 2" xfId="533" xr:uid="{00000000-0005-0000-0000-00000D020000}"/>
    <cellStyle name="20% - Accent4 3 7" xfId="534" xr:uid="{00000000-0005-0000-0000-00000E020000}"/>
    <cellStyle name="20% - Accent4 3 7 2" xfId="535" xr:uid="{00000000-0005-0000-0000-00000F020000}"/>
    <cellStyle name="20% - Accent4 3 8" xfId="536" xr:uid="{00000000-0005-0000-0000-000010020000}"/>
    <cellStyle name="20% - Accent4 3 8 2" xfId="537" xr:uid="{00000000-0005-0000-0000-000011020000}"/>
    <cellStyle name="20% - Accent4 3 9" xfId="538" xr:uid="{00000000-0005-0000-0000-000012020000}"/>
    <cellStyle name="20% - Accent4 3 9 2" xfId="539" xr:uid="{00000000-0005-0000-0000-000013020000}"/>
    <cellStyle name="20% - Accent4 4" xfId="540" xr:uid="{00000000-0005-0000-0000-000014020000}"/>
    <cellStyle name="20% - Accent4 4 2" xfId="541" xr:uid="{00000000-0005-0000-0000-000015020000}"/>
    <cellStyle name="20% - Accent4 5" xfId="542" xr:uid="{00000000-0005-0000-0000-000016020000}"/>
    <cellStyle name="20% - Accent4 5 2" xfId="543" xr:uid="{00000000-0005-0000-0000-000017020000}"/>
    <cellStyle name="20% - Accent4 6" xfId="544" xr:uid="{00000000-0005-0000-0000-000018020000}"/>
    <cellStyle name="20% - Accent4 6 2" xfId="545" xr:uid="{00000000-0005-0000-0000-000019020000}"/>
    <cellStyle name="20% - Accent4 7" xfId="546" xr:uid="{00000000-0005-0000-0000-00001A020000}"/>
    <cellStyle name="20% - Accent4 7 2" xfId="547" xr:uid="{00000000-0005-0000-0000-00001B020000}"/>
    <cellStyle name="20% - Accent4 8" xfId="548" xr:uid="{00000000-0005-0000-0000-00001C020000}"/>
    <cellStyle name="20% - Accent4 8 2" xfId="549" xr:uid="{00000000-0005-0000-0000-00001D020000}"/>
    <cellStyle name="20% - Accent4 9" xfId="550" xr:uid="{00000000-0005-0000-0000-00001E020000}"/>
    <cellStyle name="20% - Accent4 9 2" xfId="551" xr:uid="{00000000-0005-0000-0000-00001F020000}"/>
    <cellStyle name="20% - Accent5 10" xfId="552" xr:uid="{00000000-0005-0000-0000-000020020000}"/>
    <cellStyle name="20% - Accent5 10 2" xfId="553" xr:uid="{00000000-0005-0000-0000-000021020000}"/>
    <cellStyle name="20% - Accent5 11" xfId="554" xr:uid="{00000000-0005-0000-0000-000022020000}"/>
    <cellStyle name="20% - Accent5 11 2" xfId="555" xr:uid="{00000000-0005-0000-0000-000023020000}"/>
    <cellStyle name="20% - Accent5 12" xfId="556" xr:uid="{00000000-0005-0000-0000-000024020000}"/>
    <cellStyle name="20% - Accent5 12 2" xfId="557" xr:uid="{00000000-0005-0000-0000-000025020000}"/>
    <cellStyle name="20% - Accent5 13" xfId="558" xr:uid="{00000000-0005-0000-0000-000026020000}"/>
    <cellStyle name="20% - Accent5 13 2" xfId="559" xr:uid="{00000000-0005-0000-0000-000027020000}"/>
    <cellStyle name="20% - Accent5 14" xfId="560" xr:uid="{00000000-0005-0000-0000-000028020000}"/>
    <cellStyle name="20% - Accent5 14 2" xfId="561" xr:uid="{00000000-0005-0000-0000-000029020000}"/>
    <cellStyle name="20% - Accent5 15" xfId="562" xr:uid="{00000000-0005-0000-0000-00002A020000}"/>
    <cellStyle name="20% - Accent5 15 2" xfId="563" xr:uid="{00000000-0005-0000-0000-00002B020000}"/>
    <cellStyle name="20% - Accent5 16" xfId="564" xr:uid="{00000000-0005-0000-0000-00002C020000}"/>
    <cellStyle name="20% - Accent5 16 2" xfId="565" xr:uid="{00000000-0005-0000-0000-00002D020000}"/>
    <cellStyle name="20% - Accent5 17" xfId="566" xr:uid="{00000000-0005-0000-0000-00002E020000}"/>
    <cellStyle name="20% - Accent5 17 2" xfId="567" xr:uid="{00000000-0005-0000-0000-00002F020000}"/>
    <cellStyle name="20% - Accent5 18" xfId="568" xr:uid="{00000000-0005-0000-0000-000030020000}"/>
    <cellStyle name="20% - Accent5 18 2" xfId="569" xr:uid="{00000000-0005-0000-0000-000031020000}"/>
    <cellStyle name="20% - Accent5 19" xfId="570" xr:uid="{00000000-0005-0000-0000-000032020000}"/>
    <cellStyle name="20% - Accent5 2" xfId="571" xr:uid="{00000000-0005-0000-0000-000033020000}"/>
    <cellStyle name="20% - Accent5 2 10" xfId="572" xr:uid="{00000000-0005-0000-0000-000034020000}"/>
    <cellStyle name="20% - Accent5 2 10 2" xfId="573" xr:uid="{00000000-0005-0000-0000-000035020000}"/>
    <cellStyle name="20% - Accent5 2 11" xfId="574" xr:uid="{00000000-0005-0000-0000-000036020000}"/>
    <cellStyle name="20% - Accent5 2 11 2" xfId="575" xr:uid="{00000000-0005-0000-0000-000037020000}"/>
    <cellStyle name="20% - Accent5 2 12" xfId="576" xr:uid="{00000000-0005-0000-0000-000038020000}"/>
    <cellStyle name="20% - Accent5 2 12 2" xfId="577" xr:uid="{00000000-0005-0000-0000-000039020000}"/>
    <cellStyle name="20% - Accent5 2 13" xfId="578" xr:uid="{00000000-0005-0000-0000-00003A020000}"/>
    <cellStyle name="20% - Accent5 2 13 2" xfId="579" xr:uid="{00000000-0005-0000-0000-00003B020000}"/>
    <cellStyle name="20% - Accent5 2 14" xfId="580" xr:uid="{00000000-0005-0000-0000-00003C020000}"/>
    <cellStyle name="20% - Accent5 2 14 2" xfId="581" xr:uid="{00000000-0005-0000-0000-00003D020000}"/>
    <cellStyle name="20% - Accent5 2 15" xfId="582" xr:uid="{00000000-0005-0000-0000-00003E020000}"/>
    <cellStyle name="20% - Accent5 2 15 2" xfId="583" xr:uid="{00000000-0005-0000-0000-00003F020000}"/>
    <cellStyle name="20% - Accent5 2 16" xfId="584" xr:uid="{00000000-0005-0000-0000-000040020000}"/>
    <cellStyle name="20% - Accent5 2 16 2" xfId="585" xr:uid="{00000000-0005-0000-0000-000041020000}"/>
    <cellStyle name="20% - Accent5 2 17" xfId="586" xr:uid="{00000000-0005-0000-0000-000042020000}"/>
    <cellStyle name="20% - Accent5 2 18" xfId="587" xr:uid="{00000000-0005-0000-0000-000043020000}"/>
    <cellStyle name="20% - Accent5 2 2" xfId="588" xr:uid="{00000000-0005-0000-0000-000044020000}"/>
    <cellStyle name="20% - Accent5 2 2 2" xfId="589" xr:uid="{00000000-0005-0000-0000-000045020000}"/>
    <cellStyle name="20% - Accent5 2 3" xfId="590" xr:uid="{00000000-0005-0000-0000-000046020000}"/>
    <cellStyle name="20% - Accent5 2 3 2" xfId="591" xr:uid="{00000000-0005-0000-0000-000047020000}"/>
    <cellStyle name="20% - Accent5 2 4" xfId="592" xr:uid="{00000000-0005-0000-0000-000048020000}"/>
    <cellStyle name="20% - Accent5 2 4 2" xfId="593" xr:uid="{00000000-0005-0000-0000-000049020000}"/>
    <cellStyle name="20% - Accent5 2 5" xfId="594" xr:uid="{00000000-0005-0000-0000-00004A020000}"/>
    <cellStyle name="20% - Accent5 2 5 2" xfId="595" xr:uid="{00000000-0005-0000-0000-00004B020000}"/>
    <cellStyle name="20% - Accent5 2 6" xfId="596" xr:uid="{00000000-0005-0000-0000-00004C020000}"/>
    <cellStyle name="20% - Accent5 2 6 2" xfId="597" xr:uid="{00000000-0005-0000-0000-00004D020000}"/>
    <cellStyle name="20% - Accent5 2 7" xfId="598" xr:uid="{00000000-0005-0000-0000-00004E020000}"/>
    <cellStyle name="20% - Accent5 2 7 2" xfId="599" xr:uid="{00000000-0005-0000-0000-00004F020000}"/>
    <cellStyle name="20% - Accent5 2 8" xfId="600" xr:uid="{00000000-0005-0000-0000-000050020000}"/>
    <cellStyle name="20% - Accent5 2 8 2" xfId="601" xr:uid="{00000000-0005-0000-0000-000051020000}"/>
    <cellStyle name="20% - Accent5 2 9" xfId="602" xr:uid="{00000000-0005-0000-0000-000052020000}"/>
    <cellStyle name="20% - Accent5 2 9 2" xfId="603" xr:uid="{00000000-0005-0000-0000-000053020000}"/>
    <cellStyle name="20% - Accent5 3" xfId="604" xr:uid="{00000000-0005-0000-0000-000054020000}"/>
    <cellStyle name="20% - Accent5 3 10" xfId="605" xr:uid="{00000000-0005-0000-0000-000055020000}"/>
    <cellStyle name="20% - Accent5 3 10 2" xfId="606" xr:uid="{00000000-0005-0000-0000-000056020000}"/>
    <cellStyle name="20% - Accent5 3 11" xfId="607" xr:uid="{00000000-0005-0000-0000-000057020000}"/>
    <cellStyle name="20% - Accent5 3 11 2" xfId="608" xr:uid="{00000000-0005-0000-0000-000058020000}"/>
    <cellStyle name="20% - Accent5 3 12" xfId="609" xr:uid="{00000000-0005-0000-0000-000059020000}"/>
    <cellStyle name="20% - Accent5 3 12 2" xfId="610" xr:uid="{00000000-0005-0000-0000-00005A020000}"/>
    <cellStyle name="20% - Accent5 3 13" xfId="611" xr:uid="{00000000-0005-0000-0000-00005B020000}"/>
    <cellStyle name="20% - Accent5 3 13 2" xfId="612" xr:uid="{00000000-0005-0000-0000-00005C020000}"/>
    <cellStyle name="20% - Accent5 3 14" xfId="613" xr:uid="{00000000-0005-0000-0000-00005D020000}"/>
    <cellStyle name="20% - Accent5 3 14 2" xfId="614" xr:uid="{00000000-0005-0000-0000-00005E020000}"/>
    <cellStyle name="20% - Accent5 3 15" xfId="615" xr:uid="{00000000-0005-0000-0000-00005F020000}"/>
    <cellStyle name="20% - Accent5 3 15 2" xfId="616" xr:uid="{00000000-0005-0000-0000-000060020000}"/>
    <cellStyle name="20% - Accent5 3 16" xfId="617" xr:uid="{00000000-0005-0000-0000-000061020000}"/>
    <cellStyle name="20% - Accent5 3 17" xfId="618" xr:uid="{00000000-0005-0000-0000-000062020000}"/>
    <cellStyle name="20% - Accent5 3 2" xfId="619" xr:uid="{00000000-0005-0000-0000-000063020000}"/>
    <cellStyle name="20% - Accent5 3 2 2" xfId="620" xr:uid="{00000000-0005-0000-0000-000064020000}"/>
    <cellStyle name="20% - Accent5 3 3" xfId="621" xr:uid="{00000000-0005-0000-0000-000065020000}"/>
    <cellStyle name="20% - Accent5 3 3 2" xfId="622" xr:uid="{00000000-0005-0000-0000-000066020000}"/>
    <cellStyle name="20% - Accent5 3 4" xfId="623" xr:uid="{00000000-0005-0000-0000-000067020000}"/>
    <cellStyle name="20% - Accent5 3 4 2" xfId="624" xr:uid="{00000000-0005-0000-0000-000068020000}"/>
    <cellStyle name="20% - Accent5 3 5" xfId="625" xr:uid="{00000000-0005-0000-0000-000069020000}"/>
    <cellStyle name="20% - Accent5 3 5 2" xfId="626" xr:uid="{00000000-0005-0000-0000-00006A020000}"/>
    <cellStyle name="20% - Accent5 3 6" xfId="627" xr:uid="{00000000-0005-0000-0000-00006B020000}"/>
    <cellStyle name="20% - Accent5 3 6 2" xfId="628" xr:uid="{00000000-0005-0000-0000-00006C020000}"/>
    <cellStyle name="20% - Accent5 3 7" xfId="629" xr:uid="{00000000-0005-0000-0000-00006D020000}"/>
    <cellStyle name="20% - Accent5 3 7 2" xfId="630" xr:uid="{00000000-0005-0000-0000-00006E020000}"/>
    <cellStyle name="20% - Accent5 3 8" xfId="631" xr:uid="{00000000-0005-0000-0000-00006F020000}"/>
    <cellStyle name="20% - Accent5 3 8 2" xfId="632" xr:uid="{00000000-0005-0000-0000-000070020000}"/>
    <cellStyle name="20% - Accent5 3 9" xfId="633" xr:uid="{00000000-0005-0000-0000-000071020000}"/>
    <cellStyle name="20% - Accent5 3 9 2" xfId="634" xr:uid="{00000000-0005-0000-0000-000072020000}"/>
    <cellStyle name="20% - Accent5 4" xfId="635" xr:uid="{00000000-0005-0000-0000-000073020000}"/>
    <cellStyle name="20% - Accent5 4 2" xfId="636" xr:uid="{00000000-0005-0000-0000-000074020000}"/>
    <cellStyle name="20% - Accent5 5" xfId="637" xr:uid="{00000000-0005-0000-0000-000075020000}"/>
    <cellStyle name="20% - Accent5 5 2" xfId="638" xr:uid="{00000000-0005-0000-0000-000076020000}"/>
    <cellStyle name="20% - Accent5 6" xfId="639" xr:uid="{00000000-0005-0000-0000-000077020000}"/>
    <cellStyle name="20% - Accent5 6 2" xfId="640" xr:uid="{00000000-0005-0000-0000-000078020000}"/>
    <cellStyle name="20% - Accent5 7" xfId="641" xr:uid="{00000000-0005-0000-0000-000079020000}"/>
    <cellStyle name="20% - Accent5 7 2" xfId="642" xr:uid="{00000000-0005-0000-0000-00007A020000}"/>
    <cellStyle name="20% - Accent5 8" xfId="643" xr:uid="{00000000-0005-0000-0000-00007B020000}"/>
    <cellStyle name="20% - Accent5 8 2" xfId="644" xr:uid="{00000000-0005-0000-0000-00007C020000}"/>
    <cellStyle name="20% - Accent5 9" xfId="645" xr:uid="{00000000-0005-0000-0000-00007D020000}"/>
    <cellStyle name="20% - Accent5 9 2" xfId="646" xr:uid="{00000000-0005-0000-0000-00007E020000}"/>
    <cellStyle name="20% - Accent6 10" xfId="647" xr:uid="{00000000-0005-0000-0000-00007F020000}"/>
    <cellStyle name="20% - Accent6 10 2" xfId="648" xr:uid="{00000000-0005-0000-0000-000080020000}"/>
    <cellStyle name="20% - Accent6 11" xfId="649" xr:uid="{00000000-0005-0000-0000-000081020000}"/>
    <cellStyle name="20% - Accent6 11 2" xfId="650" xr:uid="{00000000-0005-0000-0000-000082020000}"/>
    <cellStyle name="20% - Accent6 12" xfId="651" xr:uid="{00000000-0005-0000-0000-000083020000}"/>
    <cellStyle name="20% - Accent6 12 2" xfId="652" xr:uid="{00000000-0005-0000-0000-000084020000}"/>
    <cellStyle name="20% - Accent6 13" xfId="653" xr:uid="{00000000-0005-0000-0000-000085020000}"/>
    <cellStyle name="20% - Accent6 13 2" xfId="654" xr:uid="{00000000-0005-0000-0000-000086020000}"/>
    <cellStyle name="20% - Accent6 14" xfId="655" xr:uid="{00000000-0005-0000-0000-000087020000}"/>
    <cellStyle name="20% - Accent6 14 2" xfId="656" xr:uid="{00000000-0005-0000-0000-000088020000}"/>
    <cellStyle name="20% - Accent6 15" xfId="657" xr:uid="{00000000-0005-0000-0000-000089020000}"/>
    <cellStyle name="20% - Accent6 15 2" xfId="658" xr:uid="{00000000-0005-0000-0000-00008A020000}"/>
    <cellStyle name="20% - Accent6 16" xfId="659" xr:uid="{00000000-0005-0000-0000-00008B020000}"/>
    <cellStyle name="20% - Accent6 16 2" xfId="660" xr:uid="{00000000-0005-0000-0000-00008C020000}"/>
    <cellStyle name="20% - Accent6 17" xfId="661" xr:uid="{00000000-0005-0000-0000-00008D020000}"/>
    <cellStyle name="20% - Accent6 17 2" xfId="662" xr:uid="{00000000-0005-0000-0000-00008E020000}"/>
    <cellStyle name="20% - Accent6 18" xfId="663" xr:uid="{00000000-0005-0000-0000-00008F020000}"/>
    <cellStyle name="20% - Accent6 18 2" xfId="664" xr:uid="{00000000-0005-0000-0000-000090020000}"/>
    <cellStyle name="20% - Accent6 19" xfId="665" xr:uid="{00000000-0005-0000-0000-000091020000}"/>
    <cellStyle name="20% - Accent6 2" xfId="666" xr:uid="{00000000-0005-0000-0000-000092020000}"/>
    <cellStyle name="20% - Accent6 2 10" xfId="667" xr:uid="{00000000-0005-0000-0000-000093020000}"/>
    <cellStyle name="20% - Accent6 2 10 2" xfId="668" xr:uid="{00000000-0005-0000-0000-000094020000}"/>
    <cellStyle name="20% - Accent6 2 11" xfId="669" xr:uid="{00000000-0005-0000-0000-000095020000}"/>
    <cellStyle name="20% - Accent6 2 11 2" xfId="670" xr:uid="{00000000-0005-0000-0000-000096020000}"/>
    <cellStyle name="20% - Accent6 2 12" xfId="671" xr:uid="{00000000-0005-0000-0000-000097020000}"/>
    <cellStyle name="20% - Accent6 2 12 2" xfId="672" xr:uid="{00000000-0005-0000-0000-000098020000}"/>
    <cellStyle name="20% - Accent6 2 13" xfId="673" xr:uid="{00000000-0005-0000-0000-000099020000}"/>
    <cellStyle name="20% - Accent6 2 13 2" xfId="674" xr:uid="{00000000-0005-0000-0000-00009A020000}"/>
    <cellStyle name="20% - Accent6 2 14" xfId="675" xr:uid="{00000000-0005-0000-0000-00009B020000}"/>
    <cellStyle name="20% - Accent6 2 14 2" xfId="676" xr:uid="{00000000-0005-0000-0000-00009C020000}"/>
    <cellStyle name="20% - Accent6 2 15" xfId="677" xr:uid="{00000000-0005-0000-0000-00009D020000}"/>
    <cellStyle name="20% - Accent6 2 15 2" xfId="678" xr:uid="{00000000-0005-0000-0000-00009E020000}"/>
    <cellStyle name="20% - Accent6 2 16" xfId="679" xr:uid="{00000000-0005-0000-0000-00009F020000}"/>
    <cellStyle name="20% - Accent6 2 16 2" xfId="680" xr:uid="{00000000-0005-0000-0000-0000A0020000}"/>
    <cellStyle name="20% - Accent6 2 17" xfId="681" xr:uid="{00000000-0005-0000-0000-0000A1020000}"/>
    <cellStyle name="20% - Accent6 2 18" xfId="682" xr:uid="{00000000-0005-0000-0000-0000A2020000}"/>
    <cellStyle name="20% - Accent6 2 2" xfId="683" xr:uid="{00000000-0005-0000-0000-0000A3020000}"/>
    <cellStyle name="20% - Accent6 2 2 2" xfId="684" xr:uid="{00000000-0005-0000-0000-0000A4020000}"/>
    <cellStyle name="20% - Accent6 2 3" xfId="685" xr:uid="{00000000-0005-0000-0000-0000A5020000}"/>
    <cellStyle name="20% - Accent6 2 3 2" xfId="686" xr:uid="{00000000-0005-0000-0000-0000A6020000}"/>
    <cellStyle name="20% - Accent6 2 4" xfId="687" xr:uid="{00000000-0005-0000-0000-0000A7020000}"/>
    <cellStyle name="20% - Accent6 2 4 2" xfId="688" xr:uid="{00000000-0005-0000-0000-0000A8020000}"/>
    <cellStyle name="20% - Accent6 2 5" xfId="689" xr:uid="{00000000-0005-0000-0000-0000A9020000}"/>
    <cellStyle name="20% - Accent6 2 5 2" xfId="690" xr:uid="{00000000-0005-0000-0000-0000AA020000}"/>
    <cellStyle name="20% - Accent6 2 6" xfId="691" xr:uid="{00000000-0005-0000-0000-0000AB020000}"/>
    <cellStyle name="20% - Accent6 2 6 2" xfId="692" xr:uid="{00000000-0005-0000-0000-0000AC020000}"/>
    <cellStyle name="20% - Accent6 2 7" xfId="693" xr:uid="{00000000-0005-0000-0000-0000AD020000}"/>
    <cellStyle name="20% - Accent6 2 7 2" xfId="694" xr:uid="{00000000-0005-0000-0000-0000AE020000}"/>
    <cellStyle name="20% - Accent6 2 8" xfId="695" xr:uid="{00000000-0005-0000-0000-0000AF020000}"/>
    <cellStyle name="20% - Accent6 2 8 2" xfId="696" xr:uid="{00000000-0005-0000-0000-0000B0020000}"/>
    <cellStyle name="20% - Accent6 2 9" xfId="697" xr:uid="{00000000-0005-0000-0000-0000B1020000}"/>
    <cellStyle name="20% - Accent6 2 9 2" xfId="698" xr:uid="{00000000-0005-0000-0000-0000B2020000}"/>
    <cellStyle name="20% - Accent6 3" xfId="699" xr:uid="{00000000-0005-0000-0000-0000B3020000}"/>
    <cellStyle name="20% - Accent6 3 10" xfId="700" xr:uid="{00000000-0005-0000-0000-0000B4020000}"/>
    <cellStyle name="20% - Accent6 3 10 2" xfId="701" xr:uid="{00000000-0005-0000-0000-0000B5020000}"/>
    <cellStyle name="20% - Accent6 3 11" xfId="702" xr:uid="{00000000-0005-0000-0000-0000B6020000}"/>
    <cellStyle name="20% - Accent6 3 11 2" xfId="703" xr:uid="{00000000-0005-0000-0000-0000B7020000}"/>
    <cellStyle name="20% - Accent6 3 12" xfId="704" xr:uid="{00000000-0005-0000-0000-0000B8020000}"/>
    <cellStyle name="20% - Accent6 3 12 2" xfId="705" xr:uid="{00000000-0005-0000-0000-0000B9020000}"/>
    <cellStyle name="20% - Accent6 3 13" xfId="706" xr:uid="{00000000-0005-0000-0000-0000BA020000}"/>
    <cellStyle name="20% - Accent6 3 13 2" xfId="707" xr:uid="{00000000-0005-0000-0000-0000BB020000}"/>
    <cellStyle name="20% - Accent6 3 14" xfId="708" xr:uid="{00000000-0005-0000-0000-0000BC020000}"/>
    <cellStyle name="20% - Accent6 3 14 2" xfId="709" xr:uid="{00000000-0005-0000-0000-0000BD020000}"/>
    <cellStyle name="20% - Accent6 3 15" xfId="710" xr:uid="{00000000-0005-0000-0000-0000BE020000}"/>
    <cellStyle name="20% - Accent6 3 15 2" xfId="711" xr:uid="{00000000-0005-0000-0000-0000BF020000}"/>
    <cellStyle name="20% - Accent6 3 16" xfId="712" xr:uid="{00000000-0005-0000-0000-0000C0020000}"/>
    <cellStyle name="20% - Accent6 3 17" xfId="713" xr:uid="{00000000-0005-0000-0000-0000C1020000}"/>
    <cellStyle name="20% - Accent6 3 2" xfId="714" xr:uid="{00000000-0005-0000-0000-0000C2020000}"/>
    <cellStyle name="20% - Accent6 3 2 2" xfId="715" xr:uid="{00000000-0005-0000-0000-0000C3020000}"/>
    <cellStyle name="20% - Accent6 3 3" xfId="716" xr:uid="{00000000-0005-0000-0000-0000C4020000}"/>
    <cellStyle name="20% - Accent6 3 3 2" xfId="717" xr:uid="{00000000-0005-0000-0000-0000C5020000}"/>
    <cellStyle name="20% - Accent6 3 4" xfId="718" xr:uid="{00000000-0005-0000-0000-0000C6020000}"/>
    <cellStyle name="20% - Accent6 3 4 2" xfId="719" xr:uid="{00000000-0005-0000-0000-0000C7020000}"/>
    <cellStyle name="20% - Accent6 3 5" xfId="720" xr:uid="{00000000-0005-0000-0000-0000C8020000}"/>
    <cellStyle name="20% - Accent6 3 5 2" xfId="721" xr:uid="{00000000-0005-0000-0000-0000C9020000}"/>
    <cellStyle name="20% - Accent6 3 6" xfId="722" xr:uid="{00000000-0005-0000-0000-0000CA020000}"/>
    <cellStyle name="20% - Accent6 3 6 2" xfId="723" xr:uid="{00000000-0005-0000-0000-0000CB020000}"/>
    <cellStyle name="20% - Accent6 3 7" xfId="724" xr:uid="{00000000-0005-0000-0000-0000CC020000}"/>
    <cellStyle name="20% - Accent6 3 7 2" xfId="725" xr:uid="{00000000-0005-0000-0000-0000CD020000}"/>
    <cellStyle name="20% - Accent6 3 8" xfId="726" xr:uid="{00000000-0005-0000-0000-0000CE020000}"/>
    <cellStyle name="20% - Accent6 3 8 2" xfId="727" xr:uid="{00000000-0005-0000-0000-0000CF020000}"/>
    <cellStyle name="20% - Accent6 3 9" xfId="728" xr:uid="{00000000-0005-0000-0000-0000D0020000}"/>
    <cellStyle name="20% - Accent6 3 9 2" xfId="729" xr:uid="{00000000-0005-0000-0000-0000D1020000}"/>
    <cellStyle name="20% - Accent6 4" xfId="730" xr:uid="{00000000-0005-0000-0000-0000D2020000}"/>
    <cellStyle name="20% - Accent6 4 2" xfId="731" xr:uid="{00000000-0005-0000-0000-0000D3020000}"/>
    <cellStyle name="20% - Accent6 5" xfId="732" xr:uid="{00000000-0005-0000-0000-0000D4020000}"/>
    <cellStyle name="20% - Accent6 5 2" xfId="733" xr:uid="{00000000-0005-0000-0000-0000D5020000}"/>
    <cellStyle name="20% - Accent6 6" xfId="734" xr:uid="{00000000-0005-0000-0000-0000D6020000}"/>
    <cellStyle name="20% - Accent6 6 2" xfId="735" xr:uid="{00000000-0005-0000-0000-0000D7020000}"/>
    <cellStyle name="20% - Accent6 7" xfId="736" xr:uid="{00000000-0005-0000-0000-0000D8020000}"/>
    <cellStyle name="20% - Accent6 7 2" xfId="737" xr:uid="{00000000-0005-0000-0000-0000D9020000}"/>
    <cellStyle name="20% - Accent6 8" xfId="738" xr:uid="{00000000-0005-0000-0000-0000DA020000}"/>
    <cellStyle name="20% - Accent6 8 2" xfId="739" xr:uid="{00000000-0005-0000-0000-0000DB020000}"/>
    <cellStyle name="20% - Accent6 9" xfId="740" xr:uid="{00000000-0005-0000-0000-0000DC020000}"/>
    <cellStyle name="20% - Accent6 9 2" xfId="741" xr:uid="{00000000-0005-0000-0000-0000DD020000}"/>
    <cellStyle name="20% - Akzent1" xfId="742" xr:uid="{00000000-0005-0000-0000-0000DE020000}"/>
    <cellStyle name="20% - Akzent2" xfId="743" xr:uid="{00000000-0005-0000-0000-0000DF020000}"/>
    <cellStyle name="20% - Akzent3" xfId="744" xr:uid="{00000000-0005-0000-0000-0000E0020000}"/>
    <cellStyle name="20% - Akzent4" xfId="745" xr:uid="{00000000-0005-0000-0000-0000E1020000}"/>
    <cellStyle name="20% - Akzent5" xfId="746" xr:uid="{00000000-0005-0000-0000-0000E2020000}"/>
    <cellStyle name="20% - Akzent6" xfId="747" xr:uid="{00000000-0005-0000-0000-0000E3020000}"/>
    <cellStyle name="3mitP" xfId="748" xr:uid="{00000000-0005-0000-0000-0000E4020000}"/>
    <cellStyle name="3mitP 2" xfId="749" xr:uid="{00000000-0005-0000-0000-0000E5020000}"/>
    <cellStyle name="3mitP 2 2" xfId="750" xr:uid="{00000000-0005-0000-0000-0000E6020000}"/>
    <cellStyle name="40% - Accent1 10" xfId="751" xr:uid="{00000000-0005-0000-0000-0000E7020000}"/>
    <cellStyle name="40% - Accent1 10 2" xfId="752" xr:uid="{00000000-0005-0000-0000-0000E8020000}"/>
    <cellStyle name="40% - Accent1 11" xfId="753" xr:uid="{00000000-0005-0000-0000-0000E9020000}"/>
    <cellStyle name="40% - Accent1 11 2" xfId="754" xr:uid="{00000000-0005-0000-0000-0000EA020000}"/>
    <cellStyle name="40% - Accent1 12" xfId="755" xr:uid="{00000000-0005-0000-0000-0000EB020000}"/>
    <cellStyle name="40% - Accent1 12 2" xfId="756" xr:uid="{00000000-0005-0000-0000-0000EC020000}"/>
    <cellStyle name="40% - Accent1 13" xfId="757" xr:uid="{00000000-0005-0000-0000-0000ED020000}"/>
    <cellStyle name="40% - Accent1 13 2" xfId="758" xr:uid="{00000000-0005-0000-0000-0000EE020000}"/>
    <cellStyle name="40% - Accent1 14" xfId="759" xr:uid="{00000000-0005-0000-0000-0000EF020000}"/>
    <cellStyle name="40% - Accent1 14 2" xfId="760" xr:uid="{00000000-0005-0000-0000-0000F0020000}"/>
    <cellStyle name="40% - Accent1 15" xfId="761" xr:uid="{00000000-0005-0000-0000-0000F1020000}"/>
    <cellStyle name="40% - Accent1 15 2" xfId="762" xr:uid="{00000000-0005-0000-0000-0000F2020000}"/>
    <cellStyle name="40% - Accent1 16" xfId="763" xr:uid="{00000000-0005-0000-0000-0000F3020000}"/>
    <cellStyle name="40% - Accent1 16 2" xfId="764" xr:uid="{00000000-0005-0000-0000-0000F4020000}"/>
    <cellStyle name="40% - Accent1 17" xfId="765" xr:uid="{00000000-0005-0000-0000-0000F5020000}"/>
    <cellStyle name="40% - Accent1 17 2" xfId="766" xr:uid="{00000000-0005-0000-0000-0000F6020000}"/>
    <cellStyle name="40% - Accent1 18" xfId="767" xr:uid="{00000000-0005-0000-0000-0000F7020000}"/>
    <cellStyle name="40% - Accent1 18 2" xfId="768" xr:uid="{00000000-0005-0000-0000-0000F8020000}"/>
    <cellStyle name="40% - Accent1 19" xfId="769" xr:uid="{00000000-0005-0000-0000-0000F9020000}"/>
    <cellStyle name="40% - Accent1 2" xfId="770" xr:uid="{00000000-0005-0000-0000-0000FA020000}"/>
    <cellStyle name="40% - Accent1 2 10" xfId="771" xr:uid="{00000000-0005-0000-0000-0000FB020000}"/>
    <cellStyle name="40% - Accent1 2 10 2" xfId="772" xr:uid="{00000000-0005-0000-0000-0000FC020000}"/>
    <cellStyle name="40% - Accent1 2 11" xfId="773" xr:uid="{00000000-0005-0000-0000-0000FD020000}"/>
    <cellStyle name="40% - Accent1 2 11 2" xfId="774" xr:uid="{00000000-0005-0000-0000-0000FE020000}"/>
    <cellStyle name="40% - Accent1 2 12" xfId="775" xr:uid="{00000000-0005-0000-0000-0000FF020000}"/>
    <cellStyle name="40% - Accent1 2 12 2" xfId="776" xr:uid="{00000000-0005-0000-0000-000000030000}"/>
    <cellStyle name="40% - Accent1 2 13" xfId="777" xr:uid="{00000000-0005-0000-0000-000001030000}"/>
    <cellStyle name="40% - Accent1 2 13 2" xfId="778" xr:uid="{00000000-0005-0000-0000-000002030000}"/>
    <cellStyle name="40% - Accent1 2 14" xfId="779" xr:uid="{00000000-0005-0000-0000-000003030000}"/>
    <cellStyle name="40% - Accent1 2 14 2" xfId="780" xr:uid="{00000000-0005-0000-0000-000004030000}"/>
    <cellStyle name="40% - Accent1 2 15" xfId="781" xr:uid="{00000000-0005-0000-0000-000005030000}"/>
    <cellStyle name="40% - Accent1 2 15 2" xfId="782" xr:uid="{00000000-0005-0000-0000-000006030000}"/>
    <cellStyle name="40% - Accent1 2 16" xfId="783" xr:uid="{00000000-0005-0000-0000-000007030000}"/>
    <cellStyle name="40% - Accent1 2 16 2" xfId="784" xr:uid="{00000000-0005-0000-0000-000008030000}"/>
    <cellStyle name="40% - Accent1 2 17" xfId="785" xr:uid="{00000000-0005-0000-0000-000009030000}"/>
    <cellStyle name="40% - Accent1 2 18" xfId="786" xr:uid="{00000000-0005-0000-0000-00000A030000}"/>
    <cellStyle name="40% - Accent1 2 2" xfId="787" xr:uid="{00000000-0005-0000-0000-00000B030000}"/>
    <cellStyle name="40% - Accent1 2 2 2" xfId="788" xr:uid="{00000000-0005-0000-0000-00000C030000}"/>
    <cellStyle name="40% - Accent1 2 3" xfId="789" xr:uid="{00000000-0005-0000-0000-00000D030000}"/>
    <cellStyle name="40% - Accent1 2 3 2" xfId="790" xr:uid="{00000000-0005-0000-0000-00000E030000}"/>
    <cellStyle name="40% - Accent1 2 4" xfId="791" xr:uid="{00000000-0005-0000-0000-00000F030000}"/>
    <cellStyle name="40% - Accent1 2 4 2" xfId="792" xr:uid="{00000000-0005-0000-0000-000010030000}"/>
    <cellStyle name="40% - Accent1 2 5" xfId="793" xr:uid="{00000000-0005-0000-0000-000011030000}"/>
    <cellStyle name="40% - Accent1 2 5 2" xfId="794" xr:uid="{00000000-0005-0000-0000-000012030000}"/>
    <cellStyle name="40% - Accent1 2 6" xfId="795" xr:uid="{00000000-0005-0000-0000-000013030000}"/>
    <cellStyle name="40% - Accent1 2 6 2" xfId="796" xr:uid="{00000000-0005-0000-0000-000014030000}"/>
    <cellStyle name="40% - Accent1 2 7" xfId="797" xr:uid="{00000000-0005-0000-0000-000015030000}"/>
    <cellStyle name="40% - Accent1 2 7 2" xfId="798" xr:uid="{00000000-0005-0000-0000-000016030000}"/>
    <cellStyle name="40% - Accent1 2 8" xfId="799" xr:uid="{00000000-0005-0000-0000-000017030000}"/>
    <cellStyle name="40% - Accent1 2 8 2" xfId="800" xr:uid="{00000000-0005-0000-0000-000018030000}"/>
    <cellStyle name="40% - Accent1 2 9" xfId="801" xr:uid="{00000000-0005-0000-0000-000019030000}"/>
    <cellStyle name="40% - Accent1 2 9 2" xfId="802" xr:uid="{00000000-0005-0000-0000-00001A030000}"/>
    <cellStyle name="40% - Accent1 3" xfId="803" xr:uid="{00000000-0005-0000-0000-00001B030000}"/>
    <cellStyle name="40% - Accent1 3 10" xfId="804" xr:uid="{00000000-0005-0000-0000-00001C030000}"/>
    <cellStyle name="40% - Accent1 3 10 2" xfId="805" xr:uid="{00000000-0005-0000-0000-00001D030000}"/>
    <cellStyle name="40% - Accent1 3 11" xfId="806" xr:uid="{00000000-0005-0000-0000-00001E030000}"/>
    <cellStyle name="40% - Accent1 3 11 2" xfId="807" xr:uid="{00000000-0005-0000-0000-00001F030000}"/>
    <cellStyle name="40% - Accent1 3 12" xfId="808" xr:uid="{00000000-0005-0000-0000-000020030000}"/>
    <cellStyle name="40% - Accent1 3 12 2" xfId="809" xr:uid="{00000000-0005-0000-0000-000021030000}"/>
    <cellStyle name="40% - Accent1 3 13" xfId="810" xr:uid="{00000000-0005-0000-0000-000022030000}"/>
    <cellStyle name="40% - Accent1 3 13 2" xfId="811" xr:uid="{00000000-0005-0000-0000-000023030000}"/>
    <cellStyle name="40% - Accent1 3 14" xfId="812" xr:uid="{00000000-0005-0000-0000-000024030000}"/>
    <cellStyle name="40% - Accent1 3 14 2" xfId="813" xr:uid="{00000000-0005-0000-0000-000025030000}"/>
    <cellStyle name="40% - Accent1 3 15" xfId="814" xr:uid="{00000000-0005-0000-0000-000026030000}"/>
    <cellStyle name="40% - Accent1 3 15 2" xfId="815" xr:uid="{00000000-0005-0000-0000-000027030000}"/>
    <cellStyle name="40% - Accent1 3 16" xfId="816" xr:uid="{00000000-0005-0000-0000-000028030000}"/>
    <cellStyle name="40% - Accent1 3 17" xfId="817" xr:uid="{00000000-0005-0000-0000-000029030000}"/>
    <cellStyle name="40% - Accent1 3 2" xfId="818" xr:uid="{00000000-0005-0000-0000-00002A030000}"/>
    <cellStyle name="40% - Accent1 3 2 2" xfId="819" xr:uid="{00000000-0005-0000-0000-00002B030000}"/>
    <cellStyle name="40% - Accent1 3 3" xfId="820" xr:uid="{00000000-0005-0000-0000-00002C030000}"/>
    <cellStyle name="40% - Accent1 3 3 2" xfId="821" xr:uid="{00000000-0005-0000-0000-00002D030000}"/>
    <cellStyle name="40% - Accent1 3 4" xfId="822" xr:uid="{00000000-0005-0000-0000-00002E030000}"/>
    <cellStyle name="40% - Accent1 3 4 2" xfId="823" xr:uid="{00000000-0005-0000-0000-00002F030000}"/>
    <cellStyle name="40% - Accent1 3 5" xfId="824" xr:uid="{00000000-0005-0000-0000-000030030000}"/>
    <cellStyle name="40% - Accent1 3 5 2" xfId="825" xr:uid="{00000000-0005-0000-0000-000031030000}"/>
    <cellStyle name="40% - Accent1 3 6" xfId="826" xr:uid="{00000000-0005-0000-0000-000032030000}"/>
    <cellStyle name="40% - Accent1 3 6 2" xfId="827" xr:uid="{00000000-0005-0000-0000-000033030000}"/>
    <cellStyle name="40% - Accent1 3 7" xfId="828" xr:uid="{00000000-0005-0000-0000-000034030000}"/>
    <cellStyle name="40% - Accent1 3 7 2" xfId="829" xr:uid="{00000000-0005-0000-0000-000035030000}"/>
    <cellStyle name="40% - Accent1 3 8" xfId="830" xr:uid="{00000000-0005-0000-0000-000036030000}"/>
    <cellStyle name="40% - Accent1 3 8 2" xfId="831" xr:uid="{00000000-0005-0000-0000-000037030000}"/>
    <cellStyle name="40% - Accent1 3 9" xfId="832" xr:uid="{00000000-0005-0000-0000-000038030000}"/>
    <cellStyle name="40% - Accent1 3 9 2" xfId="833" xr:uid="{00000000-0005-0000-0000-000039030000}"/>
    <cellStyle name="40% - Accent1 4" xfId="834" xr:uid="{00000000-0005-0000-0000-00003A030000}"/>
    <cellStyle name="40% - Accent1 4 2" xfId="835" xr:uid="{00000000-0005-0000-0000-00003B030000}"/>
    <cellStyle name="40% - Accent1 5" xfId="836" xr:uid="{00000000-0005-0000-0000-00003C030000}"/>
    <cellStyle name="40% - Accent1 5 2" xfId="837" xr:uid="{00000000-0005-0000-0000-00003D030000}"/>
    <cellStyle name="40% - Accent1 6" xfId="838" xr:uid="{00000000-0005-0000-0000-00003E030000}"/>
    <cellStyle name="40% - Accent1 6 2" xfId="839" xr:uid="{00000000-0005-0000-0000-00003F030000}"/>
    <cellStyle name="40% - Accent1 7" xfId="840" xr:uid="{00000000-0005-0000-0000-000040030000}"/>
    <cellStyle name="40% - Accent1 7 2" xfId="841" xr:uid="{00000000-0005-0000-0000-000041030000}"/>
    <cellStyle name="40% - Accent1 8" xfId="842" xr:uid="{00000000-0005-0000-0000-000042030000}"/>
    <cellStyle name="40% - Accent1 8 2" xfId="843" xr:uid="{00000000-0005-0000-0000-000043030000}"/>
    <cellStyle name="40% - Accent1 9" xfId="844" xr:uid="{00000000-0005-0000-0000-000044030000}"/>
    <cellStyle name="40% - Accent1 9 2" xfId="845" xr:uid="{00000000-0005-0000-0000-000045030000}"/>
    <cellStyle name="40% - Accent2 10" xfId="846" xr:uid="{00000000-0005-0000-0000-000046030000}"/>
    <cellStyle name="40% - Accent2 10 2" xfId="847" xr:uid="{00000000-0005-0000-0000-000047030000}"/>
    <cellStyle name="40% - Accent2 11" xfId="848" xr:uid="{00000000-0005-0000-0000-000048030000}"/>
    <cellStyle name="40% - Accent2 11 2" xfId="849" xr:uid="{00000000-0005-0000-0000-000049030000}"/>
    <cellStyle name="40% - Accent2 12" xfId="850" xr:uid="{00000000-0005-0000-0000-00004A030000}"/>
    <cellStyle name="40% - Accent2 12 2" xfId="851" xr:uid="{00000000-0005-0000-0000-00004B030000}"/>
    <cellStyle name="40% - Accent2 13" xfId="852" xr:uid="{00000000-0005-0000-0000-00004C030000}"/>
    <cellStyle name="40% - Accent2 13 2" xfId="853" xr:uid="{00000000-0005-0000-0000-00004D030000}"/>
    <cellStyle name="40% - Accent2 14" xfId="854" xr:uid="{00000000-0005-0000-0000-00004E030000}"/>
    <cellStyle name="40% - Accent2 14 2" xfId="855" xr:uid="{00000000-0005-0000-0000-00004F030000}"/>
    <cellStyle name="40% - Accent2 15" xfId="856" xr:uid="{00000000-0005-0000-0000-000050030000}"/>
    <cellStyle name="40% - Accent2 15 2" xfId="857" xr:uid="{00000000-0005-0000-0000-000051030000}"/>
    <cellStyle name="40% - Accent2 16" xfId="858" xr:uid="{00000000-0005-0000-0000-000052030000}"/>
    <cellStyle name="40% - Accent2 16 2" xfId="859" xr:uid="{00000000-0005-0000-0000-000053030000}"/>
    <cellStyle name="40% - Accent2 17" xfId="860" xr:uid="{00000000-0005-0000-0000-000054030000}"/>
    <cellStyle name="40% - Accent2 17 2" xfId="861" xr:uid="{00000000-0005-0000-0000-000055030000}"/>
    <cellStyle name="40% - Accent2 18" xfId="862" xr:uid="{00000000-0005-0000-0000-000056030000}"/>
    <cellStyle name="40% - Accent2 18 2" xfId="863" xr:uid="{00000000-0005-0000-0000-000057030000}"/>
    <cellStyle name="40% - Accent2 19" xfId="864" xr:uid="{00000000-0005-0000-0000-000058030000}"/>
    <cellStyle name="40% - Accent2 2" xfId="865" xr:uid="{00000000-0005-0000-0000-000059030000}"/>
    <cellStyle name="40% - Accent2 2 10" xfId="866" xr:uid="{00000000-0005-0000-0000-00005A030000}"/>
    <cellStyle name="40% - Accent2 2 10 2" xfId="867" xr:uid="{00000000-0005-0000-0000-00005B030000}"/>
    <cellStyle name="40% - Accent2 2 11" xfId="868" xr:uid="{00000000-0005-0000-0000-00005C030000}"/>
    <cellStyle name="40% - Accent2 2 11 2" xfId="869" xr:uid="{00000000-0005-0000-0000-00005D030000}"/>
    <cellStyle name="40% - Accent2 2 12" xfId="870" xr:uid="{00000000-0005-0000-0000-00005E030000}"/>
    <cellStyle name="40% - Accent2 2 12 2" xfId="871" xr:uid="{00000000-0005-0000-0000-00005F030000}"/>
    <cellStyle name="40% - Accent2 2 13" xfId="872" xr:uid="{00000000-0005-0000-0000-000060030000}"/>
    <cellStyle name="40% - Accent2 2 13 2" xfId="873" xr:uid="{00000000-0005-0000-0000-000061030000}"/>
    <cellStyle name="40% - Accent2 2 14" xfId="874" xr:uid="{00000000-0005-0000-0000-000062030000}"/>
    <cellStyle name="40% - Accent2 2 14 2" xfId="875" xr:uid="{00000000-0005-0000-0000-000063030000}"/>
    <cellStyle name="40% - Accent2 2 15" xfId="876" xr:uid="{00000000-0005-0000-0000-000064030000}"/>
    <cellStyle name="40% - Accent2 2 15 2" xfId="877" xr:uid="{00000000-0005-0000-0000-000065030000}"/>
    <cellStyle name="40% - Accent2 2 16" xfId="878" xr:uid="{00000000-0005-0000-0000-000066030000}"/>
    <cellStyle name="40% - Accent2 2 16 2" xfId="879" xr:uid="{00000000-0005-0000-0000-000067030000}"/>
    <cellStyle name="40% - Accent2 2 17" xfId="880" xr:uid="{00000000-0005-0000-0000-000068030000}"/>
    <cellStyle name="40% - Accent2 2 18" xfId="881" xr:uid="{00000000-0005-0000-0000-000069030000}"/>
    <cellStyle name="40% - Accent2 2 2" xfId="882" xr:uid="{00000000-0005-0000-0000-00006A030000}"/>
    <cellStyle name="40% - Accent2 2 2 2" xfId="883" xr:uid="{00000000-0005-0000-0000-00006B030000}"/>
    <cellStyle name="40% - Accent2 2 3" xfId="884" xr:uid="{00000000-0005-0000-0000-00006C030000}"/>
    <cellStyle name="40% - Accent2 2 3 2" xfId="885" xr:uid="{00000000-0005-0000-0000-00006D030000}"/>
    <cellStyle name="40% - Accent2 2 4" xfId="886" xr:uid="{00000000-0005-0000-0000-00006E030000}"/>
    <cellStyle name="40% - Accent2 2 4 2" xfId="887" xr:uid="{00000000-0005-0000-0000-00006F030000}"/>
    <cellStyle name="40% - Accent2 2 5" xfId="888" xr:uid="{00000000-0005-0000-0000-000070030000}"/>
    <cellStyle name="40% - Accent2 2 5 2" xfId="889" xr:uid="{00000000-0005-0000-0000-000071030000}"/>
    <cellStyle name="40% - Accent2 2 6" xfId="890" xr:uid="{00000000-0005-0000-0000-000072030000}"/>
    <cellStyle name="40% - Accent2 2 6 2" xfId="891" xr:uid="{00000000-0005-0000-0000-000073030000}"/>
    <cellStyle name="40% - Accent2 2 7" xfId="892" xr:uid="{00000000-0005-0000-0000-000074030000}"/>
    <cellStyle name="40% - Accent2 2 7 2" xfId="893" xr:uid="{00000000-0005-0000-0000-000075030000}"/>
    <cellStyle name="40% - Accent2 2 8" xfId="894" xr:uid="{00000000-0005-0000-0000-000076030000}"/>
    <cellStyle name="40% - Accent2 2 8 2" xfId="895" xr:uid="{00000000-0005-0000-0000-000077030000}"/>
    <cellStyle name="40% - Accent2 2 9" xfId="896" xr:uid="{00000000-0005-0000-0000-000078030000}"/>
    <cellStyle name="40% - Accent2 2 9 2" xfId="897" xr:uid="{00000000-0005-0000-0000-000079030000}"/>
    <cellStyle name="40% - Accent2 3" xfId="898" xr:uid="{00000000-0005-0000-0000-00007A030000}"/>
    <cellStyle name="40% - Accent2 3 10" xfId="899" xr:uid="{00000000-0005-0000-0000-00007B030000}"/>
    <cellStyle name="40% - Accent2 3 10 2" xfId="900" xr:uid="{00000000-0005-0000-0000-00007C030000}"/>
    <cellStyle name="40% - Accent2 3 11" xfId="901" xr:uid="{00000000-0005-0000-0000-00007D030000}"/>
    <cellStyle name="40% - Accent2 3 11 2" xfId="902" xr:uid="{00000000-0005-0000-0000-00007E030000}"/>
    <cellStyle name="40% - Accent2 3 12" xfId="903" xr:uid="{00000000-0005-0000-0000-00007F030000}"/>
    <cellStyle name="40% - Accent2 3 12 2" xfId="904" xr:uid="{00000000-0005-0000-0000-000080030000}"/>
    <cellStyle name="40% - Accent2 3 13" xfId="905" xr:uid="{00000000-0005-0000-0000-000081030000}"/>
    <cellStyle name="40% - Accent2 3 13 2" xfId="906" xr:uid="{00000000-0005-0000-0000-000082030000}"/>
    <cellStyle name="40% - Accent2 3 14" xfId="907" xr:uid="{00000000-0005-0000-0000-000083030000}"/>
    <cellStyle name="40% - Accent2 3 14 2" xfId="908" xr:uid="{00000000-0005-0000-0000-000084030000}"/>
    <cellStyle name="40% - Accent2 3 15" xfId="909" xr:uid="{00000000-0005-0000-0000-000085030000}"/>
    <cellStyle name="40% - Accent2 3 15 2" xfId="910" xr:uid="{00000000-0005-0000-0000-000086030000}"/>
    <cellStyle name="40% - Accent2 3 16" xfId="911" xr:uid="{00000000-0005-0000-0000-000087030000}"/>
    <cellStyle name="40% - Accent2 3 17" xfId="912" xr:uid="{00000000-0005-0000-0000-000088030000}"/>
    <cellStyle name="40% - Accent2 3 2" xfId="913" xr:uid="{00000000-0005-0000-0000-000089030000}"/>
    <cellStyle name="40% - Accent2 3 2 2" xfId="914" xr:uid="{00000000-0005-0000-0000-00008A030000}"/>
    <cellStyle name="40% - Accent2 3 3" xfId="915" xr:uid="{00000000-0005-0000-0000-00008B030000}"/>
    <cellStyle name="40% - Accent2 3 3 2" xfId="916" xr:uid="{00000000-0005-0000-0000-00008C030000}"/>
    <cellStyle name="40% - Accent2 3 4" xfId="917" xr:uid="{00000000-0005-0000-0000-00008D030000}"/>
    <cellStyle name="40% - Accent2 3 4 2" xfId="918" xr:uid="{00000000-0005-0000-0000-00008E030000}"/>
    <cellStyle name="40% - Accent2 3 5" xfId="919" xr:uid="{00000000-0005-0000-0000-00008F030000}"/>
    <cellStyle name="40% - Accent2 3 5 2" xfId="920" xr:uid="{00000000-0005-0000-0000-000090030000}"/>
    <cellStyle name="40% - Accent2 3 6" xfId="921" xr:uid="{00000000-0005-0000-0000-000091030000}"/>
    <cellStyle name="40% - Accent2 3 6 2" xfId="922" xr:uid="{00000000-0005-0000-0000-000092030000}"/>
    <cellStyle name="40% - Accent2 3 7" xfId="923" xr:uid="{00000000-0005-0000-0000-000093030000}"/>
    <cellStyle name="40% - Accent2 3 7 2" xfId="924" xr:uid="{00000000-0005-0000-0000-000094030000}"/>
    <cellStyle name="40% - Accent2 3 8" xfId="925" xr:uid="{00000000-0005-0000-0000-000095030000}"/>
    <cellStyle name="40% - Accent2 3 8 2" xfId="926" xr:uid="{00000000-0005-0000-0000-000096030000}"/>
    <cellStyle name="40% - Accent2 3 9" xfId="927" xr:uid="{00000000-0005-0000-0000-000097030000}"/>
    <cellStyle name="40% - Accent2 3 9 2" xfId="928" xr:uid="{00000000-0005-0000-0000-000098030000}"/>
    <cellStyle name="40% - Accent2 4" xfId="929" xr:uid="{00000000-0005-0000-0000-000099030000}"/>
    <cellStyle name="40% - Accent2 4 2" xfId="930" xr:uid="{00000000-0005-0000-0000-00009A030000}"/>
    <cellStyle name="40% - Accent2 5" xfId="931" xr:uid="{00000000-0005-0000-0000-00009B030000}"/>
    <cellStyle name="40% - Accent2 5 2" xfId="932" xr:uid="{00000000-0005-0000-0000-00009C030000}"/>
    <cellStyle name="40% - Accent2 6" xfId="933" xr:uid="{00000000-0005-0000-0000-00009D030000}"/>
    <cellStyle name="40% - Accent2 6 2" xfId="934" xr:uid="{00000000-0005-0000-0000-00009E030000}"/>
    <cellStyle name="40% - Accent2 7" xfId="935" xr:uid="{00000000-0005-0000-0000-00009F030000}"/>
    <cellStyle name="40% - Accent2 7 2" xfId="936" xr:uid="{00000000-0005-0000-0000-0000A0030000}"/>
    <cellStyle name="40% - Accent2 8" xfId="937" xr:uid="{00000000-0005-0000-0000-0000A1030000}"/>
    <cellStyle name="40% - Accent2 8 2" xfId="938" xr:uid="{00000000-0005-0000-0000-0000A2030000}"/>
    <cellStyle name="40% - Accent2 9" xfId="939" xr:uid="{00000000-0005-0000-0000-0000A3030000}"/>
    <cellStyle name="40% - Accent2 9 2" xfId="940" xr:uid="{00000000-0005-0000-0000-0000A4030000}"/>
    <cellStyle name="40% - Accent3 10" xfId="941" xr:uid="{00000000-0005-0000-0000-0000A5030000}"/>
    <cellStyle name="40% - Accent3 10 2" xfId="942" xr:uid="{00000000-0005-0000-0000-0000A6030000}"/>
    <cellStyle name="40% - Accent3 11" xfId="943" xr:uid="{00000000-0005-0000-0000-0000A7030000}"/>
    <cellStyle name="40% - Accent3 11 2" xfId="944" xr:uid="{00000000-0005-0000-0000-0000A8030000}"/>
    <cellStyle name="40% - Accent3 12" xfId="945" xr:uid="{00000000-0005-0000-0000-0000A9030000}"/>
    <cellStyle name="40% - Accent3 12 2" xfId="946" xr:uid="{00000000-0005-0000-0000-0000AA030000}"/>
    <cellStyle name="40% - Accent3 13" xfId="947" xr:uid="{00000000-0005-0000-0000-0000AB030000}"/>
    <cellStyle name="40% - Accent3 13 2" xfId="948" xr:uid="{00000000-0005-0000-0000-0000AC030000}"/>
    <cellStyle name="40% - Accent3 14" xfId="949" xr:uid="{00000000-0005-0000-0000-0000AD030000}"/>
    <cellStyle name="40% - Accent3 14 2" xfId="950" xr:uid="{00000000-0005-0000-0000-0000AE030000}"/>
    <cellStyle name="40% - Accent3 15" xfId="951" xr:uid="{00000000-0005-0000-0000-0000AF030000}"/>
    <cellStyle name="40% - Accent3 15 2" xfId="952" xr:uid="{00000000-0005-0000-0000-0000B0030000}"/>
    <cellStyle name="40% - Accent3 16" xfId="953" xr:uid="{00000000-0005-0000-0000-0000B1030000}"/>
    <cellStyle name="40% - Accent3 16 2" xfId="954" xr:uid="{00000000-0005-0000-0000-0000B2030000}"/>
    <cellStyle name="40% - Accent3 17" xfId="955" xr:uid="{00000000-0005-0000-0000-0000B3030000}"/>
    <cellStyle name="40% - Accent3 17 2" xfId="956" xr:uid="{00000000-0005-0000-0000-0000B4030000}"/>
    <cellStyle name="40% - Accent3 18" xfId="957" xr:uid="{00000000-0005-0000-0000-0000B5030000}"/>
    <cellStyle name="40% - Accent3 18 2" xfId="958" xr:uid="{00000000-0005-0000-0000-0000B6030000}"/>
    <cellStyle name="40% - Accent3 19" xfId="959" xr:uid="{00000000-0005-0000-0000-0000B7030000}"/>
    <cellStyle name="40% - Accent3 2" xfId="960" xr:uid="{00000000-0005-0000-0000-0000B8030000}"/>
    <cellStyle name="40% - Accent3 2 10" xfId="961" xr:uid="{00000000-0005-0000-0000-0000B9030000}"/>
    <cellStyle name="40% - Accent3 2 10 2" xfId="962" xr:uid="{00000000-0005-0000-0000-0000BA030000}"/>
    <cellStyle name="40% - Accent3 2 11" xfId="963" xr:uid="{00000000-0005-0000-0000-0000BB030000}"/>
    <cellStyle name="40% - Accent3 2 11 2" xfId="964" xr:uid="{00000000-0005-0000-0000-0000BC030000}"/>
    <cellStyle name="40% - Accent3 2 12" xfId="965" xr:uid="{00000000-0005-0000-0000-0000BD030000}"/>
    <cellStyle name="40% - Accent3 2 12 2" xfId="966" xr:uid="{00000000-0005-0000-0000-0000BE030000}"/>
    <cellStyle name="40% - Accent3 2 13" xfId="967" xr:uid="{00000000-0005-0000-0000-0000BF030000}"/>
    <cellStyle name="40% - Accent3 2 13 2" xfId="968" xr:uid="{00000000-0005-0000-0000-0000C0030000}"/>
    <cellStyle name="40% - Accent3 2 14" xfId="969" xr:uid="{00000000-0005-0000-0000-0000C1030000}"/>
    <cellStyle name="40% - Accent3 2 14 2" xfId="970" xr:uid="{00000000-0005-0000-0000-0000C2030000}"/>
    <cellStyle name="40% - Accent3 2 15" xfId="971" xr:uid="{00000000-0005-0000-0000-0000C3030000}"/>
    <cellStyle name="40% - Accent3 2 15 2" xfId="972" xr:uid="{00000000-0005-0000-0000-0000C4030000}"/>
    <cellStyle name="40% - Accent3 2 16" xfId="973" xr:uid="{00000000-0005-0000-0000-0000C5030000}"/>
    <cellStyle name="40% - Accent3 2 16 2" xfId="974" xr:uid="{00000000-0005-0000-0000-0000C6030000}"/>
    <cellStyle name="40% - Accent3 2 17" xfId="975" xr:uid="{00000000-0005-0000-0000-0000C7030000}"/>
    <cellStyle name="40% - Accent3 2 18" xfId="976" xr:uid="{00000000-0005-0000-0000-0000C8030000}"/>
    <cellStyle name="40% - Accent3 2 2" xfId="977" xr:uid="{00000000-0005-0000-0000-0000C9030000}"/>
    <cellStyle name="40% - Accent3 2 2 2" xfId="978" xr:uid="{00000000-0005-0000-0000-0000CA030000}"/>
    <cellStyle name="40% - Accent3 2 3" xfId="979" xr:uid="{00000000-0005-0000-0000-0000CB030000}"/>
    <cellStyle name="40% - Accent3 2 3 2" xfId="980" xr:uid="{00000000-0005-0000-0000-0000CC030000}"/>
    <cellStyle name="40% - Accent3 2 4" xfId="981" xr:uid="{00000000-0005-0000-0000-0000CD030000}"/>
    <cellStyle name="40% - Accent3 2 4 2" xfId="982" xr:uid="{00000000-0005-0000-0000-0000CE030000}"/>
    <cellStyle name="40% - Accent3 2 5" xfId="983" xr:uid="{00000000-0005-0000-0000-0000CF030000}"/>
    <cellStyle name="40% - Accent3 2 5 2" xfId="984" xr:uid="{00000000-0005-0000-0000-0000D0030000}"/>
    <cellStyle name="40% - Accent3 2 6" xfId="985" xr:uid="{00000000-0005-0000-0000-0000D1030000}"/>
    <cellStyle name="40% - Accent3 2 6 2" xfId="986" xr:uid="{00000000-0005-0000-0000-0000D2030000}"/>
    <cellStyle name="40% - Accent3 2 7" xfId="987" xr:uid="{00000000-0005-0000-0000-0000D3030000}"/>
    <cellStyle name="40% - Accent3 2 7 2" xfId="988" xr:uid="{00000000-0005-0000-0000-0000D4030000}"/>
    <cellStyle name="40% - Accent3 2 8" xfId="989" xr:uid="{00000000-0005-0000-0000-0000D5030000}"/>
    <cellStyle name="40% - Accent3 2 8 2" xfId="990" xr:uid="{00000000-0005-0000-0000-0000D6030000}"/>
    <cellStyle name="40% - Accent3 2 9" xfId="991" xr:uid="{00000000-0005-0000-0000-0000D7030000}"/>
    <cellStyle name="40% - Accent3 2 9 2" xfId="992" xr:uid="{00000000-0005-0000-0000-0000D8030000}"/>
    <cellStyle name="40% - Accent3 3" xfId="993" xr:uid="{00000000-0005-0000-0000-0000D9030000}"/>
    <cellStyle name="40% - Accent3 3 10" xfId="994" xr:uid="{00000000-0005-0000-0000-0000DA030000}"/>
    <cellStyle name="40% - Accent3 3 10 2" xfId="995" xr:uid="{00000000-0005-0000-0000-0000DB030000}"/>
    <cellStyle name="40% - Accent3 3 11" xfId="996" xr:uid="{00000000-0005-0000-0000-0000DC030000}"/>
    <cellStyle name="40% - Accent3 3 11 2" xfId="997" xr:uid="{00000000-0005-0000-0000-0000DD030000}"/>
    <cellStyle name="40% - Accent3 3 12" xfId="998" xr:uid="{00000000-0005-0000-0000-0000DE030000}"/>
    <cellStyle name="40% - Accent3 3 12 2" xfId="999" xr:uid="{00000000-0005-0000-0000-0000DF030000}"/>
    <cellStyle name="40% - Accent3 3 13" xfId="1000" xr:uid="{00000000-0005-0000-0000-0000E0030000}"/>
    <cellStyle name="40% - Accent3 3 13 2" xfId="1001" xr:uid="{00000000-0005-0000-0000-0000E1030000}"/>
    <cellStyle name="40% - Accent3 3 14" xfId="1002" xr:uid="{00000000-0005-0000-0000-0000E2030000}"/>
    <cellStyle name="40% - Accent3 3 14 2" xfId="1003" xr:uid="{00000000-0005-0000-0000-0000E3030000}"/>
    <cellStyle name="40% - Accent3 3 15" xfId="1004" xr:uid="{00000000-0005-0000-0000-0000E4030000}"/>
    <cellStyle name="40% - Accent3 3 15 2" xfId="1005" xr:uid="{00000000-0005-0000-0000-0000E5030000}"/>
    <cellStyle name="40% - Accent3 3 16" xfId="1006" xr:uid="{00000000-0005-0000-0000-0000E6030000}"/>
    <cellStyle name="40% - Accent3 3 17" xfId="1007" xr:uid="{00000000-0005-0000-0000-0000E7030000}"/>
    <cellStyle name="40% - Accent3 3 2" xfId="1008" xr:uid="{00000000-0005-0000-0000-0000E8030000}"/>
    <cellStyle name="40% - Accent3 3 2 2" xfId="1009" xr:uid="{00000000-0005-0000-0000-0000E9030000}"/>
    <cellStyle name="40% - Accent3 3 3" xfId="1010" xr:uid="{00000000-0005-0000-0000-0000EA030000}"/>
    <cellStyle name="40% - Accent3 3 3 2" xfId="1011" xr:uid="{00000000-0005-0000-0000-0000EB030000}"/>
    <cellStyle name="40% - Accent3 3 4" xfId="1012" xr:uid="{00000000-0005-0000-0000-0000EC030000}"/>
    <cellStyle name="40% - Accent3 3 4 2" xfId="1013" xr:uid="{00000000-0005-0000-0000-0000ED030000}"/>
    <cellStyle name="40% - Accent3 3 5" xfId="1014" xr:uid="{00000000-0005-0000-0000-0000EE030000}"/>
    <cellStyle name="40% - Accent3 3 5 2" xfId="1015" xr:uid="{00000000-0005-0000-0000-0000EF030000}"/>
    <cellStyle name="40% - Accent3 3 6" xfId="1016" xr:uid="{00000000-0005-0000-0000-0000F0030000}"/>
    <cellStyle name="40% - Accent3 3 6 2" xfId="1017" xr:uid="{00000000-0005-0000-0000-0000F1030000}"/>
    <cellStyle name="40% - Accent3 3 7" xfId="1018" xr:uid="{00000000-0005-0000-0000-0000F2030000}"/>
    <cellStyle name="40% - Accent3 3 7 2" xfId="1019" xr:uid="{00000000-0005-0000-0000-0000F3030000}"/>
    <cellStyle name="40% - Accent3 3 8" xfId="1020" xr:uid="{00000000-0005-0000-0000-0000F4030000}"/>
    <cellStyle name="40% - Accent3 3 8 2" xfId="1021" xr:uid="{00000000-0005-0000-0000-0000F5030000}"/>
    <cellStyle name="40% - Accent3 3 9" xfId="1022" xr:uid="{00000000-0005-0000-0000-0000F6030000}"/>
    <cellStyle name="40% - Accent3 3 9 2" xfId="1023" xr:uid="{00000000-0005-0000-0000-0000F7030000}"/>
    <cellStyle name="40% - Accent3 4" xfId="1024" xr:uid="{00000000-0005-0000-0000-0000F8030000}"/>
    <cellStyle name="40% - Accent3 4 2" xfId="1025" xr:uid="{00000000-0005-0000-0000-0000F9030000}"/>
    <cellStyle name="40% - Accent3 5" xfId="1026" xr:uid="{00000000-0005-0000-0000-0000FA030000}"/>
    <cellStyle name="40% - Accent3 5 2" xfId="1027" xr:uid="{00000000-0005-0000-0000-0000FB030000}"/>
    <cellStyle name="40% - Accent3 6" xfId="1028" xr:uid="{00000000-0005-0000-0000-0000FC030000}"/>
    <cellStyle name="40% - Accent3 6 2" xfId="1029" xr:uid="{00000000-0005-0000-0000-0000FD030000}"/>
    <cellStyle name="40% - Accent3 7" xfId="1030" xr:uid="{00000000-0005-0000-0000-0000FE030000}"/>
    <cellStyle name="40% - Accent3 7 2" xfId="1031" xr:uid="{00000000-0005-0000-0000-0000FF030000}"/>
    <cellStyle name="40% - Accent3 8" xfId="1032" xr:uid="{00000000-0005-0000-0000-000000040000}"/>
    <cellStyle name="40% - Accent3 8 2" xfId="1033" xr:uid="{00000000-0005-0000-0000-000001040000}"/>
    <cellStyle name="40% - Accent3 9" xfId="1034" xr:uid="{00000000-0005-0000-0000-000002040000}"/>
    <cellStyle name="40% - Accent3 9 2" xfId="1035" xr:uid="{00000000-0005-0000-0000-000003040000}"/>
    <cellStyle name="40% - Accent4 10" xfId="1036" xr:uid="{00000000-0005-0000-0000-000004040000}"/>
    <cellStyle name="40% - Accent4 10 2" xfId="1037" xr:uid="{00000000-0005-0000-0000-000005040000}"/>
    <cellStyle name="40% - Accent4 11" xfId="1038" xr:uid="{00000000-0005-0000-0000-000006040000}"/>
    <cellStyle name="40% - Accent4 11 2" xfId="1039" xr:uid="{00000000-0005-0000-0000-000007040000}"/>
    <cellStyle name="40% - Accent4 12" xfId="1040" xr:uid="{00000000-0005-0000-0000-000008040000}"/>
    <cellStyle name="40% - Accent4 12 2" xfId="1041" xr:uid="{00000000-0005-0000-0000-000009040000}"/>
    <cellStyle name="40% - Accent4 13" xfId="1042" xr:uid="{00000000-0005-0000-0000-00000A040000}"/>
    <cellStyle name="40% - Accent4 13 2" xfId="1043" xr:uid="{00000000-0005-0000-0000-00000B040000}"/>
    <cellStyle name="40% - Accent4 14" xfId="1044" xr:uid="{00000000-0005-0000-0000-00000C040000}"/>
    <cellStyle name="40% - Accent4 14 2" xfId="1045" xr:uid="{00000000-0005-0000-0000-00000D040000}"/>
    <cellStyle name="40% - Accent4 15" xfId="1046" xr:uid="{00000000-0005-0000-0000-00000E040000}"/>
    <cellStyle name="40% - Accent4 15 2" xfId="1047" xr:uid="{00000000-0005-0000-0000-00000F040000}"/>
    <cellStyle name="40% - Accent4 16" xfId="1048" xr:uid="{00000000-0005-0000-0000-000010040000}"/>
    <cellStyle name="40% - Accent4 16 2" xfId="1049" xr:uid="{00000000-0005-0000-0000-000011040000}"/>
    <cellStyle name="40% - Accent4 17" xfId="1050" xr:uid="{00000000-0005-0000-0000-000012040000}"/>
    <cellStyle name="40% - Accent4 17 2" xfId="1051" xr:uid="{00000000-0005-0000-0000-000013040000}"/>
    <cellStyle name="40% - Accent4 18" xfId="1052" xr:uid="{00000000-0005-0000-0000-000014040000}"/>
    <cellStyle name="40% - Accent4 18 2" xfId="1053" xr:uid="{00000000-0005-0000-0000-000015040000}"/>
    <cellStyle name="40% - Accent4 19" xfId="1054" xr:uid="{00000000-0005-0000-0000-000016040000}"/>
    <cellStyle name="40% - Accent4 2" xfId="1055" xr:uid="{00000000-0005-0000-0000-000017040000}"/>
    <cellStyle name="40% - Accent4 2 10" xfId="1056" xr:uid="{00000000-0005-0000-0000-000018040000}"/>
    <cellStyle name="40% - Accent4 2 10 2" xfId="1057" xr:uid="{00000000-0005-0000-0000-000019040000}"/>
    <cellStyle name="40% - Accent4 2 11" xfId="1058" xr:uid="{00000000-0005-0000-0000-00001A040000}"/>
    <cellStyle name="40% - Accent4 2 11 2" xfId="1059" xr:uid="{00000000-0005-0000-0000-00001B040000}"/>
    <cellStyle name="40% - Accent4 2 12" xfId="1060" xr:uid="{00000000-0005-0000-0000-00001C040000}"/>
    <cellStyle name="40% - Accent4 2 12 2" xfId="1061" xr:uid="{00000000-0005-0000-0000-00001D040000}"/>
    <cellStyle name="40% - Accent4 2 13" xfId="1062" xr:uid="{00000000-0005-0000-0000-00001E040000}"/>
    <cellStyle name="40% - Accent4 2 13 2" xfId="1063" xr:uid="{00000000-0005-0000-0000-00001F040000}"/>
    <cellStyle name="40% - Accent4 2 14" xfId="1064" xr:uid="{00000000-0005-0000-0000-000020040000}"/>
    <cellStyle name="40% - Accent4 2 14 2" xfId="1065" xr:uid="{00000000-0005-0000-0000-000021040000}"/>
    <cellStyle name="40% - Accent4 2 15" xfId="1066" xr:uid="{00000000-0005-0000-0000-000022040000}"/>
    <cellStyle name="40% - Accent4 2 15 2" xfId="1067" xr:uid="{00000000-0005-0000-0000-000023040000}"/>
    <cellStyle name="40% - Accent4 2 16" xfId="1068" xr:uid="{00000000-0005-0000-0000-000024040000}"/>
    <cellStyle name="40% - Accent4 2 16 2" xfId="1069" xr:uid="{00000000-0005-0000-0000-000025040000}"/>
    <cellStyle name="40% - Accent4 2 17" xfId="1070" xr:uid="{00000000-0005-0000-0000-000026040000}"/>
    <cellStyle name="40% - Accent4 2 18" xfId="1071" xr:uid="{00000000-0005-0000-0000-000027040000}"/>
    <cellStyle name="40% - Accent4 2 2" xfId="1072" xr:uid="{00000000-0005-0000-0000-000028040000}"/>
    <cellStyle name="40% - Accent4 2 2 2" xfId="1073" xr:uid="{00000000-0005-0000-0000-000029040000}"/>
    <cellStyle name="40% - Accent4 2 3" xfId="1074" xr:uid="{00000000-0005-0000-0000-00002A040000}"/>
    <cellStyle name="40% - Accent4 2 3 2" xfId="1075" xr:uid="{00000000-0005-0000-0000-00002B040000}"/>
    <cellStyle name="40% - Accent4 2 4" xfId="1076" xr:uid="{00000000-0005-0000-0000-00002C040000}"/>
    <cellStyle name="40% - Accent4 2 4 2" xfId="1077" xr:uid="{00000000-0005-0000-0000-00002D040000}"/>
    <cellStyle name="40% - Accent4 2 5" xfId="1078" xr:uid="{00000000-0005-0000-0000-00002E040000}"/>
    <cellStyle name="40% - Accent4 2 5 2" xfId="1079" xr:uid="{00000000-0005-0000-0000-00002F040000}"/>
    <cellStyle name="40% - Accent4 2 6" xfId="1080" xr:uid="{00000000-0005-0000-0000-000030040000}"/>
    <cellStyle name="40% - Accent4 2 6 2" xfId="1081" xr:uid="{00000000-0005-0000-0000-000031040000}"/>
    <cellStyle name="40% - Accent4 2 7" xfId="1082" xr:uid="{00000000-0005-0000-0000-000032040000}"/>
    <cellStyle name="40% - Accent4 2 7 2" xfId="1083" xr:uid="{00000000-0005-0000-0000-000033040000}"/>
    <cellStyle name="40% - Accent4 2 8" xfId="1084" xr:uid="{00000000-0005-0000-0000-000034040000}"/>
    <cellStyle name="40% - Accent4 2 8 2" xfId="1085" xr:uid="{00000000-0005-0000-0000-000035040000}"/>
    <cellStyle name="40% - Accent4 2 9" xfId="1086" xr:uid="{00000000-0005-0000-0000-000036040000}"/>
    <cellStyle name="40% - Accent4 2 9 2" xfId="1087" xr:uid="{00000000-0005-0000-0000-000037040000}"/>
    <cellStyle name="40% - Accent4 3" xfId="1088" xr:uid="{00000000-0005-0000-0000-000038040000}"/>
    <cellStyle name="40% - Accent4 3 10" xfId="1089" xr:uid="{00000000-0005-0000-0000-000039040000}"/>
    <cellStyle name="40% - Accent4 3 10 2" xfId="1090" xr:uid="{00000000-0005-0000-0000-00003A040000}"/>
    <cellStyle name="40% - Accent4 3 11" xfId="1091" xr:uid="{00000000-0005-0000-0000-00003B040000}"/>
    <cellStyle name="40% - Accent4 3 11 2" xfId="1092" xr:uid="{00000000-0005-0000-0000-00003C040000}"/>
    <cellStyle name="40% - Accent4 3 12" xfId="1093" xr:uid="{00000000-0005-0000-0000-00003D040000}"/>
    <cellStyle name="40% - Accent4 3 12 2" xfId="1094" xr:uid="{00000000-0005-0000-0000-00003E040000}"/>
    <cellStyle name="40% - Accent4 3 13" xfId="1095" xr:uid="{00000000-0005-0000-0000-00003F040000}"/>
    <cellStyle name="40% - Accent4 3 13 2" xfId="1096" xr:uid="{00000000-0005-0000-0000-000040040000}"/>
    <cellStyle name="40% - Accent4 3 14" xfId="1097" xr:uid="{00000000-0005-0000-0000-000041040000}"/>
    <cellStyle name="40% - Accent4 3 14 2" xfId="1098" xr:uid="{00000000-0005-0000-0000-000042040000}"/>
    <cellStyle name="40% - Accent4 3 15" xfId="1099" xr:uid="{00000000-0005-0000-0000-000043040000}"/>
    <cellStyle name="40% - Accent4 3 15 2" xfId="1100" xr:uid="{00000000-0005-0000-0000-000044040000}"/>
    <cellStyle name="40% - Accent4 3 16" xfId="1101" xr:uid="{00000000-0005-0000-0000-000045040000}"/>
    <cellStyle name="40% - Accent4 3 17" xfId="1102" xr:uid="{00000000-0005-0000-0000-000046040000}"/>
    <cellStyle name="40% - Accent4 3 2" xfId="1103" xr:uid="{00000000-0005-0000-0000-000047040000}"/>
    <cellStyle name="40% - Accent4 3 2 2" xfId="1104" xr:uid="{00000000-0005-0000-0000-000048040000}"/>
    <cellStyle name="40% - Accent4 3 3" xfId="1105" xr:uid="{00000000-0005-0000-0000-000049040000}"/>
    <cellStyle name="40% - Accent4 3 3 2" xfId="1106" xr:uid="{00000000-0005-0000-0000-00004A040000}"/>
    <cellStyle name="40% - Accent4 3 4" xfId="1107" xr:uid="{00000000-0005-0000-0000-00004B040000}"/>
    <cellStyle name="40% - Accent4 3 4 2" xfId="1108" xr:uid="{00000000-0005-0000-0000-00004C040000}"/>
    <cellStyle name="40% - Accent4 3 5" xfId="1109" xr:uid="{00000000-0005-0000-0000-00004D040000}"/>
    <cellStyle name="40% - Accent4 3 5 2" xfId="1110" xr:uid="{00000000-0005-0000-0000-00004E040000}"/>
    <cellStyle name="40% - Accent4 3 6" xfId="1111" xr:uid="{00000000-0005-0000-0000-00004F040000}"/>
    <cellStyle name="40% - Accent4 3 6 2" xfId="1112" xr:uid="{00000000-0005-0000-0000-000050040000}"/>
    <cellStyle name="40% - Accent4 3 7" xfId="1113" xr:uid="{00000000-0005-0000-0000-000051040000}"/>
    <cellStyle name="40% - Accent4 3 7 2" xfId="1114" xr:uid="{00000000-0005-0000-0000-000052040000}"/>
    <cellStyle name="40% - Accent4 3 8" xfId="1115" xr:uid="{00000000-0005-0000-0000-000053040000}"/>
    <cellStyle name="40% - Accent4 3 8 2" xfId="1116" xr:uid="{00000000-0005-0000-0000-000054040000}"/>
    <cellStyle name="40% - Accent4 3 9" xfId="1117" xr:uid="{00000000-0005-0000-0000-000055040000}"/>
    <cellStyle name="40% - Accent4 3 9 2" xfId="1118" xr:uid="{00000000-0005-0000-0000-000056040000}"/>
    <cellStyle name="40% - Accent4 4" xfId="1119" xr:uid="{00000000-0005-0000-0000-000057040000}"/>
    <cellStyle name="40% - Accent4 4 2" xfId="1120" xr:uid="{00000000-0005-0000-0000-000058040000}"/>
    <cellStyle name="40% - Accent4 5" xfId="1121" xr:uid="{00000000-0005-0000-0000-000059040000}"/>
    <cellStyle name="40% - Accent4 5 2" xfId="1122" xr:uid="{00000000-0005-0000-0000-00005A040000}"/>
    <cellStyle name="40% - Accent4 6" xfId="1123" xr:uid="{00000000-0005-0000-0000-00005B040000}"/>
    <cellStyle name="40% - Accent4 6 2" xfId="1124" xr:uid="{00000000-0005-0000-0000-00005C040000}"/>
    <cellStyle name="40% - Accent4 7" xfId="1125" xr:uid="{00000000-0005-0000-0000-00005D040000}"/>
    <cellStyle name="40% - Accent4 7 2" xfId="1126" xr:uid="{00000000-0005-0000-0000-00005E040000}"/>
    <cellStyle name="40% - Accent4 8" xfId="1127" xr:uid="{00000000-0005-0000-0000-00005F040000}"/>
    <cellStyle name="40% - Accent4 8 2" xfId="1128" xr:uid="{00000000-0005-0000-0000-000060040000}"/>
    <cellStyle name="40% - Accent4 9" xfId="1129" xr:uid="{00000000-0005-0000-0000-000061040000}"/>
    <cellStyle name="40% - Accent4 9 2" xfId="1130" xr:uid="{00000000-0005-0000-0000-000062040000}"/>
    <cellStyle name="40% - Accent5 10" xfId="1131" xr:uid="{00000000-0005-0000-0000-000063040000}"/>
    <cellStyle name="40% - Accent5 10 2" xfId="1132" xr:uid="{00000000-0005-0000-0000-000064040000}"/>
    <cellStyle name="40% - Accent5 11" xfId="1133" xr:uid="{00000000-0005-0000-0000-000065040000}"/>
    <cellStyle name="40% - Accent5 11 2" xfId="1134" xr:uid="{00000000-0005-0000-0000-000066040000}"/>
    <cellStyle name="40% - Accent5 12" xfId="1135" xr:uid="{00000000-0005-0000-0000-000067040000}"/>
    <cellStyle name="40% - Accent5 12 2" xfId="1136" xr:uid="{00000000-0005-0000-0000-000068040000}"/>
    <cellStyle name="40% - Accent5 13" xfId="1137" xr:uid="{00000000-0005-0000-0000-000069040000}"/>
    <cellStyle name="40% - Accent5 13 2" xfId="1138" xr:uid="{00000000-0005-0000-0000-00006A040000}"/>
    <cellStyle name="40% - Accent5 14" xfId="1139" xr:uid="{00000000-0005-0000-0000-00006B040000}"/>
    <cellStyle name="40% - Accent5 14 2" xfId="1140" xr:uid="{00000000-0005-0000-0000-00006C040000}"/>
    <cellStyle name="40% - Accent5 15" xfId="1141" xr:uid="{00000000-0005-0000-0000-00006D040000}"/>
    <cellStyle name="40% - Accent5 15 2" xfId="1142" xr:uid="{00000000-0005-0000-0000-00006E040000}"/>
    <cellStyle name="40% - Accent5 16" xfId="1143" xr:uid="{00000000-0005-0000-0000-00006F040000}"/>
    <cellStyle name="40% - Accent5 16 2" xfId="1144" xr:uid="{00000000-0005-0000-0000-000070040000}"/>
    <cellStyle name="40% - Accent5 17" xfId="1145" xr:uid="{00000000-0005-0000-0000-000071040000}"/>
    <cellStyle name="40% - Accent5 17 2" xfId="1146" xr:uid="{00000000-0005-0000-0000-000072040000}"/>
    <cellStyle name="40% - Accent5 18" xfId="1147" xr:uid="{00000000-0005-0000-0000-000073040000}"/>
    <cellStyle name="40% - Accent5 18 2" xfId="1148" xr:uid="{00000000-0005-0000-0000-000074040000}"/>
    <cellStyle name="40% - Accent5 19" xfId="1149" xr:uid="{00000000-0005-0000-0000-000075040000}"/>
    <cellStyle name="40% - Accent5 2" xfId="1150" xr:uid="{00000000-0005-0000-0000-000076040000}"/>
    <cellStyle name="40% - Accent5 2 10" xfId="1151" xr:uid="{00000000-0005-0000-0000-000077040000}"/>
    <cellStyle name="40% - Accent5 2 10 2" xfId="1152" xr:uid="{00000000-0005-0000-0000-000078040000}"/>
    <cellStyle name="40% - Accent5 2 11" xfId="1153" xr:uid="{00000000-0005-0000-0000-000079040000}"/>
    <cellStyle name="40% - Accent5 2 11 2" xfId="1154" xr:uid="{00000000-0005-0000-0000-00007A040000}"/>
    <cellStyle name="40% - Accent5 2 12" xfId="1155" xr:uid="{00000000-0005-0000-0000-00007B040000}"/>
    <cellStyle name="40% - Accent5 2 12 2" xfId="1156" xr:uid="{00000000-0005-0000-0000-00007C040000}"/>
    <cellStyle name="40% - Accent5 2 13" xfId="1157" xr:uid="{00000000-0005-0000-0000-00007D040000}"/>
    <cellStyle name="40% - Accent5 2 13 2" xfId="1158" xr:uid="{00000000-0005-0000-0000-00007E040000}"/>
    <cellStyle name="40% - Accent5 2 14" xfId="1159" xr:uid="{00000000-0005-0000-0000-00007F040000}"/>
    <cellStyle name="40% - Accent5 2 14 2" xfId="1160" xr:uid="{00000000-0005-0000-0000-000080040000}"/>
    <cellStyle name="40% - Accent5 2 15" xfId="1161" xr:uid="{00000000-0005-0000-0000-000081040000}"/>
    <cellStyle name="40% - Accent5 2 15 2" xfId="1162" xr:uid="{00000000-0005-0000-0000-000082040000}"/>
    <cellStyle name="40% - Accent5 2 16" xfId="1163" xr:uid="{00000000-0005-0000-0000-000083040000}"/>
    <cellStyle name="40% - Accent5 2 16 2" xfId="1164" xr:uid="{00000000-0005-0000-0000-000084040000}"/>
    <cellStyle name="40% - Accent5 2 17" xfId="1165" xr:uid="{00000000-0005-0000-0000-000085040000}"/>
    <cellStyle name="40% - Accent5 2 18" xfId="1166" xr:uid="{00000000-0005-0000-0000-000086040000}"/>
    <cellStyle name="40% - Accent5 2 2" xfId="1167" xr:uid="{00000000-0005-0000-0000-000087040000}"/>
    <cellStyle name="40% - Accent5 2 2 2" xfId="1168" xr:uid="{00000000-0005-0000-0000-000088040000}"/>
    <cellStyle name="40% - Accent5 2 3" xfId="1169" xr:uid="{00000000-0005-0000-0000-000089040000}"/>
    <cellStyle name="40% - Accent5 2 3 2" xfId="1170" xr:uid="{00000000-0005-0000-0000-00008A040000}"/>
    <cellStyle name="40% - Accent5 2 4" xfId="1171" xr:uid="{00000000-0005-0000-0000-00008B040000}"/>
    <cellStyle name="40% - Accent5 2 4 2" xfId="1172" xr:uid="{00000000-0005-0000-0000-00008C040000}"/>
    <cellStyle name="40% - Accent5 2 5" xfId="1173" xr:uid="{00000000-0005-0000-0000-00008D040000}"/>
    <cellStyle name="40% - Accent5 2 5 2" xfId="1174" xr:uid="{00000000-0005-0000-0000-00008E040000}"/>
    <cellStyle name="40% - Accent5 2 6" xfId="1175" xr:uid="{00000000-0005-0000-0000-00008F040000}"/>
    <cellStyle name="40% - Accent5 2 6 2" xfId="1176" xr:uid="{00000000-0005-0000-0000-000090040000}"/>
    <cellStyle name="40% - Accent5 2 7" xfId="1177" xr:uid="{00000000-0005-0000-0000-000091040000}"/>
    <cellStyle name="40% - Accent5 2 7 2" xfId="1178" xr:uid="{00000000-0005-0000-0000-000092040000}"/>
    <cellStyle name="40% - Accent5 2 8" xfId="1179" xr:uid="{00000000-0005-0000-0000-000093040000}"/>
    <cellStyle name="40% - Accent5 2 8 2" xfId="1180" xr:uid="{00000000-0005-0000-0000-000094040000}"/>
    <cellStyle name="40% - Accent5 2 9" xfId="1181" xr:uid="{00000000-0005-0000-0000-000095040000}"/>
    <cellStyle name="40% - Accent5 2 9 2" xfId="1182" xr:uid="{00000000-0005-0000-0000-000096040000}"/>
    <cellStyle name="40% - Accent5 3" xfId="1183" xr:uid="{00000000-0005-0000-0000-000097040000}"/>
    <cellStyle name="40% - Accent5 3 10" xfId="1184" xr:uid="{00000000-0005-0000-0000-000098040000}"/>
    <cellStyle name="40% - Accent5 3 10 2" xfId="1185" xr:uid="{00000000-0005-0000-0000-000099040000}"/>
    <cellStyle name="40% - Accent5 3 11" xfId="1186" xr:uid="{00000000-0005-0000-0000-00009A040000}"/>
    <cellStyle name="40% - Accent5 3 11 2" xfId="1187" xr:uid="{00000000-0005-0000-0000-00009B040000}"/>
    <cellStyle name="40% - Accent5 3 12" xfId="1188" xr:uid="{00000000-0005-0000-0000-00009C040000}"/>
    <cellStyle name="40% - Accent5 3 12 2" xfId="1189" xr:uid="{00000000-0005-0000-0000-00009D040000}"/>
    <cellStyle name="40% - Accent5 3 13" xfId="1190" xr:uid="{00000000-0005-0000-0000-00009E040000}"/>
    <cellStyle name="40% - Accent5 3 13 2" xfId="1191" xr:uid="{00000000-0005-0000-0000-00009F040000}"/>
    <cellStyle name="40% - Accent5 3 14" xfId="1192" xr:uid="{00000000-0005-0000-0000-0000A0040000}"/>
    <cellStyle name="40% - Accent5 3 14 2" xfId="1193" xr:uid="{00000000-0005-0000-0000-0000A1040000}"/>
    <cellStyle name="40% - Accent5 3 15" xfId="1194" xr:uid="{00000000-0005-0000-0000-0000A2040000}"/>
    <cellStyle name="40% - Accent5 3 15 2" xfId="1195" xr:uid="{00000000-0005-0000-0000-0000A3040000}"/>
    <cellStyle name="40% - Accent5 3 16" xfId="1196" xr:uid="{00000000-0005-0000-0000-0000A4040000}"/>
    <cellStyle name="40% - Accent5 3 17" xfId="1197" xr:uid="{00000000-0005-0000-0000-0000A5040000}"/>
    <cellStyle name="40% - Accent5 3 2" xfId="1198" xr:uid="{00000000-0005-0000-0000-0000A6040000}"/>
    <cellStyle name="40% - Accent5 3 2 2" xfId="1199" xr:uid="{00000000-0005-0000-0000-0000A7040000}"/>
    <cellStyle name="40% - Accent5 3 3" xfId="1200" xr:uid="{00000000-0005-0000-0000-0000A8040000}"/>
    <cellStyle name="40% - Accent5 3 3 2" xfId="1201" xr:uid="{00000000-0005-0000-0000-0000A9040000}"/>
    <cellStyle name="40% - Accent5 3 4" xfId="1202" xr:uid="{00000000-0005-0000-0000-0000AA040000}"/>
    <cellStyle name="40% - Accent5 3 4 2" xfId="1203" xr:uid="{00000000-0005-0000-0000-0000AB040000}"/>
    <cellStyle name="40% - Accent5 3 5" xfId="1204" xr:uid="{00000000-0005-0000-0000-0000AC040000}"/>
    <cellStyle name="40% - Accent5 3 5 2" xfId="1205" xr:uid="{00000000-0005-0000-0000-0000AD040000}"/>
    <cellStyle name="40% - Accent5 3 6" xfId="1206" xr:uid="{00000000-0005-0000-0000-0000AE040000}"/>
    <cellStyle name="40% - Accent5 3 6 2" xfId="1207" xr:uid="{00000000-0005-0000-0000-0000AF040000}"/>
    <cellStyle name="40% - Accent5 3 7" xfId="1208" xr:uid="{00000000-0005-0000-0000-0000B0040000}"/>
    <cellStyle name="40% - Accent5 3 7 2" xfId="1209" xr:uid="{00000000-0005-0000-0000-0000B1040000}"/>
    <cellStyle name="40% - Accent5 3 8" xfId="1210" xr:uid="{00000000-0005-0000-0000-0000B2040000}"/>
    <cellStyle name="40% - Accent5 3 8 2" xfId="1211" xr:uid="{00000000-0005-0000-0000-0000B3040000}"/>
    <cellStyle name="40% - Accent5 3 9" xfId="1212" xr:uid="{00000000-0005-0000-0000-0000B4040000}"/>
    <cellStyle name="40% - Accent5 3 9 2" xfId="1213" xr:uid="{00000000-0005-0000-0000-0000B5040000}"/>
    <cellStyle name="40% - Accent5 4" xfId="1214" xr:uid="{00000000-0005-0000-0000-0000B6040000}"/>
    <cellStyle name="40% - Accent5 4 2" xfId="1215" xr:uid="{00000000-0005-0000-0000-0000B7040000}"/>
    <cellStyle name="40% - Accent5 5" xfId="1216" xr:uid="{00000000-0005-0000-0000-0000B8040000}"/>
    <cellStyle name="40% - Accent5 5 2" xfId="1217" xr:uid="{00000000-0005-0000-0000-0000B9040000}"/>
    <cellStyle name="40% - Accent5 6" xfId="1218" xr:uid="{00000000-0005-0000-0000-0000BA040000}"/>
    <cellStyle name="40% - Accent5 6 2" xfId="1219" xr:uid="{00000000-0005-0000-0000-0000BB040000}"/>
    <cellStyle name="40% - Accent5 7" xfId="1220" xr:uid="{00000000-0005-0000-0000-0000BC040000}"/>
    <cellStyle name="40% - Accent5 7 2" xfId="1221" xr:uid="{00000000-0005-0000-0000-0000BD040000}"/>
    <cellStyle name="40% - Accent5 8" xfId="1222" xr:uid="{00000000-0005-0000-0000-0000BE040000}"/>
    <cellStyle name="40% - Accent5 8 2" xfId="1223" xr:uid="{00000000-0005-0000-0000-0000BF040000}"/>
    <cellStyle name="40% - Accent5 9" xfId="1224" xr:uid="{00000000-0005-0000-0000-0000C0040000}"/>
    <cellStyle name="40% - Accent5 9 2" xfId="1225" xr:uid="{00000000-0005-0000-0000-0000C1040000}"/>
    <cellStyle name="40% - Accent6 10" xfId="1226" xr:uid="{00000000-0005-0000-0000-0000C2040000}"/>
    <cellStyle name="40% - Accent6 10 2" xfId="1227" xr:uid="{00000000-0005-0000-0000-0000C3040000}"/>
    <cellStyle name="40% - Accent6 11" xfId="1228" xr:uid="{00000000-0005-0000-0000-0000C4040000}"/>
    <cellStyle name="40% - Accent6 11 2" xfId="1229" xr:uid="{00000000-0005-0000-0000-0000C5040000}"/>
    <cellStyle name="40% - Accent6 12" xfId="1230" xr:uid="{00000000-0005-0000-0000-0000C6040000}"/>
    <cellStyle name="40% - Accent6 12 2" xfId="1231" xr:uid="{00000000-0005-0000-0000-0000C7040000}"/>
    <cellStyle name="40% - Accent6 13" xfId="1232" xr:uid="{00000000-0005-0000-0000-0000C8040000}"/>
    <cellStyle name="40% - Accent6 13 2" xfId="1233" xr:uid="{00000000-0005-0000-0000-0000C9040000}"/>
    <cellStyle name="40% - Accent6 14" xfId="1234" xr:uid="{00000000-0005-0000-0000-0000CA040000}"/>
    <cellStyle name="40% - Accent6 14 2" xfId="1235" xr:uid="{00000000-0005-0000-0000-0000CB040000}"/>
    <cellStyle name="40% - Accent6 15" xfId="1236" xr:uid="{00000000-0005-0000-0000-0000CC040000}"/>
    <cellStyle name="40% - Accent6 15 2" xfId="1237" xr:uid="{00000000-0005-0000-0000-0000CD040000}"/>
    <cellStyle name="40% - Accent6 16" xfId="1238" xr:uid="{00000000-0005-0000-0000-0000CE040000}"/>
    <cellStyle name="40% - Accent6 16 2" xfId="1239" xr:uid="{00000000-0005-0000-0000-0000CF040000}"/>
    <cellStyle name="40% - Accent6 17" xfId="1240" xr:uid="{00000000-0005-0000-0000-0000D0040000}"/>
    <cellStyle name="40% - Accent6 17 2" xfId="1241" xr:uid="{00000000-0005-0000-0000-0000D1040000}"/>
    <cellStyle name="40% - Accent6 18" xfId="1242" xr:uid="{00000000-0005-0000-0000-0000D2040000}"/>
    <cellStyle name="40% - Accent6 18 2" xfId="1243" xr:uid="{00000000-0005-0000-0000-0000D3040000}"/>
    <cellStyle name="40% - Accent6 19" xfId="1244" xr:uid="{00000000-0005-0000-0000-0000D4040000}"/>
    <cellStyle name="40% - Accent6 2" xfId="1245" xr:uid="{00000000-0005-0000-0000-0000D5040000}"/>
    <cellStyle name="40% - Accent6 2 10" xfId="1246" xr:uid="{00000000-0005-0000-0000-0000D6040000}"/>
    <cellStyle name="40% - Accent6 2 10 2" xfId="1247" xr:uid="{00000000-0005-0000-0000-0000D7040000}"/>
    <cellStyle name="40% - Accent6 2 11" xfId="1248" xr:uid="{00000000-0005-0000-0000-0000D8040000}"/>
    <cellStyle name="40% - Accent6 2 11 2" xfId="1249" xr:uid="{00000000-0005-0000-0000-0000D9040000}"/>
    <cellStyle name="40% - Accent6 2 12" xfId="1250" xr:uid="{00000000-0005-0000-0000-0000DA040000}"/>
    <cellStyle name="40% - Accent6 2 12 2" xfId="1251" xr:uid="{00000000-0005-0000-0000-0000DB040000}"/>
    <cellStyle name="40% - Accent6 2 13" xfId="1252" xr:uid="{00000000-0005-0000-0000-0000DC040000}"/>
    <cellStyle name="40% - Accent6 2 13 2" xfId="1253" xr:uid="{00000000-0005-0000-0000-0000DD040000}"/>
    <cellStyle name="40% - Accent6 2 14" xfId="1254" xr:uid="{00000000-0005-0000-0000-0000DE040000}"/>
    <cellStyle name="40% - Accent6 2 14 2" xfId="1255" xr:uid="{00000000-0005-0000-0000-0000DF040000}"/>
    <cellStyle name="40% - Accent6 2 15" xfId="1256" xr:uid="{00000000-0005-0000-0000-0000E0040000}"/>
    <cellStyle name="40% - Accent6 2 15 2" xfId="1257" xr:uid="{00000000-0005-0000-0000-0000E1040000}"/>
    <cellStyle name="40% - Accent6 2 16" xfId="1258" xr:uid="{00000000-0005-0000-0000-0000E2040000}"/>
    <cellStyle name="40% - Accent6 2 16 2" xfId="1259" xr:uid="{00000000-0005-0000-0000-0000E3040000}"/>
    <cellStyle name="40% - Accent6 2 17" xfId="1260" xr:uid="{00000000-0005-0000-0000-0000E4040000}"/>
    <cellStyle name="40% - Accent6 2 18" xfId="1261" xr:uid="{00000000-0005-0000-0000-0000E5040000}"/>
    <cellStyle name="40% - Accent6 2 2" xfId="1262" xr:uid="{00000000-0005-0000-0000-0000E6040000}"/>
    <cellStyle name="40% - Accent6 2 2 2" xfId="1263" xr:uid="{00000000-0005-0000-0000-0000E7040000}"/>
    <cellStyle name="40% - Accent6 2 3" xfId="1264" xr:uid="{00000000-0005-0000-0000-0000E8040000}"/>
    <cellStyle name="40% - Accent6 2 3 2" xfId="1265" xr:uid="{00000000-0005-0000-0000-0000E9040000}"/>
    <cellStyle name="40% - Accent6 2 4" xfId="1266" xr:uid="{00000000-0005-0000-0000-0000EA040000}"/>
    <cellStyle name="40% - Accent6 2 4 2" xfId="1267" xr:uid="{00000000-0005-0000-0000-0000EB040000}"/>
    <cellStyle name="40% - Accent6 2 5" xfId="1268" xr:uid="{00000000-0005-0000-0000-0000EC040000}"/>
    <cellStyle name="40% - Accent6 2 5 2" xfId="1269" xr:uid="{00000000-0005-0000-0000-0000ED040000}"/>
    <cellStyle name="40% - Accent6 2 6" xfId="1270" xr:uid="{00000000-0005-0000-0000-0000EE040000}"/>
    <cellStyle name="40% - Accent6 2 6 2" xfId="1271" xr:uid="{00000000-0005-0000-0000-0000EF040000}"/>
    <cellStyle name="40% - Accent6 2 7" xfId="1272" xr:uid="{00000000-0005-0000-0000-0000F0040000}"/>
    <cellStyle name="40% - Accent6 2 7 2" xfId="1273" xr:uid="{00000000-0005-0000-0000-0000F1040000}"/>
    <cellStyle name="40% - Accent6 2 8" xfId="1274" xr:uid="{00000000-0005-0000-0000-0000F2040000}"/>
    <cellStyle name="40% - Accent6 2 8 2" xfId="1275" xr:uid="{00000000-0005-0000-0000-0000F3040000}"/>
    <cellStyle name="40% - Accent6 2 9" xfId="1276" xr:uid="{00000000-0005-0000-0000-0000F4040000}"/>
    <cellStyle name="40% - Accent6 2 9 2" xfId="1277" xr:uid="{00000000-0005-0000-0000-0000F5040000}"/>
    <cellStyle name="40% - Accent6 3" xfId="1278" xr:uid="{00000000-0005-0000-0000-0000F6040000}"/>
    <cellStyle name="40% - Accent6 3 10" xfId="1279" xr:uid="{00000000-0005-0000-0000-0000F7040000}"/>
    <cellStyle name="40% - Accent6 3 10 2" xfId="1280" xr:uid="{00000000-0005-0000-0000-0000F8040000}"/>
    <cellStyle name="40% - Accent6 3 11" xfId="1281" xr:uid="{00000000-0005-0000-0000-0000F9040000}"/>
    <cellStyle name="40% - Accent6 3 11 2" xfId="1282" xr:uid="{00000000-0005-0000-0000-0000FA040000}"/>
    <cellStyle name="40% - Accent6 3 12" xfId="1283" xr:uid="{00000000-0005-0000-0000-0000FB040000}"/>
    <cellStyle name="40% - Accent6 3 12 2" xfId="1284" xr:uid="{00000000-0005-0000-0000-0000FC040000}"/>
    <cellStyle name="40% - Accent6 3 13" xfId="1285" xr:uid="{00000000-0005-0000-0000-0000FD040000}"/>
    <cellStyle name="40% - Accent6 3 13 2" xfId="1286" xr:uid="{00000000-0005-0000-0000-0000FE040000}"/>
    <cellStyle name="40% - Accent6 3 14" xfId="1287" xr:uid="{00000000-0005-0000-0000-0000FF040000}"/>
    <cellStyle name="40% - Accent6 3 14 2" xfId="1288" xr:uid="{00000000-0005-0000-0000-000000050000}"/>
    <cellStyle name="40% - Accent6 3 15" xfId="1289" xr:uid="{00000000-0005-0000-0000-000001050000}"/>
    <cellStyle name="40% - Accent6 3 15 2" xfId="1290" xr:uid="{00000000-0005-0000-0000-000002050000}"/>
    <cellStyle name="40% - Accent6 3 16" xfId="1291" xr:uid="{00000000-0005-0000-0000-000003050000}"/>
    <cellStyle name="40% - Accent6 3 17" xfId="1292" xr:uid="{00000000-0005-0000-0000-000004050000}"/>
    <cellStyle name="40% - Accent6 3 2" xfId="1293" xr:uid="{00000000-0005-0000-0000-000005050000}"/>
    <cellStyle name="40% - Accent6 3 2 2" xfId="1294" xr:uid="{00000000-0005-0000-0000-000006050000}"/>
    <cellStyle name="40% - Accent6 3 3" xfId="1295" xr:uid="{00000000-0005-0000-0000-000007050000}"/>
    <cellStyle name="40% - Accent6 3 3 2" xfId="1296" xr:uid="{00000000-0005-0000-0000-000008050000}"/>
    <cellStyle name="40% - Accent6 3 4" xfId="1297" xr:uid="{00000000-0005-0000-0000-000009050000}"/>
    <cellStyle name="40% - Accent6 3 4 2" xfId="1298" xr:uid="{00000000-0005-0000-0000-00000A050000}"/>
    <cellStyle name="40% - Accent6 3 5" xfId="1299" xr:uid="{00000000-0005-0000-0000-00000B050000}"/>
    <cellStyle name="40% - Accent6 3 5 2" xfId="1300" xr:uid="{00000000-0005-0000-0000-00000C050000}"/>
    <cellStyle name="40% - Accent6 3 6" xfId="1301" xr:uid="{00000000-0005-0000-0000-00000D050000}"/>
    <cellStyle name="40% - Accent6 3 6 2" xfId="1302" xr:uid="{00000000-0005-0000-0000-00000E050000}"/>
    <cellStyle name="40% - Accent6 3 7" xfId="1303" xr:uid="{00000000-0005-0000-0000-00000F050000}"/>
    <cellStyle name="40% - Accent6 3 7 2" xfId="1304" xr:uid="{00000000-0005-0000-0000-000010050000}"/>
    <cellStyle name="40% - Accent6 3 8" xfId="1305" xr:uid="{00000000-0005-0000-0000-000011050000}"/>
    <cellStyle name="40% - Accent6 3 8 2" xfId="1306" xr:uid="{00000000-0005-0000-0000-000012050000}"/>
    <cellStyle name="40% - Accent6 3 9" xfId="1307" xr:uid="{00000000-0005-0000-0000-000013050000}"/>
    <cellStyle name="40% - Accent6 3 9 2" xfId="1308" xr:uid="{00000000-0005-0000-0000-000014050000}"/>
    <cellStyle name="40% - Accent6 4" xfId="1309" xr:uid="{00000000-0005-0000-0000-000015050000}"/>
    <cellStyle name="40% - Accent6 4 2" xfId="1310" xr:uid="{00000000-0005-0000-0000-000016050000}"/>
    <cellStyle name="40% - Accent6 5" xfId="1311" xr:uid="{00000000-0005-0000-0000-000017050000}"/>
    <cellStyle name="40% - Accent6 5 2" xfId="1312" xr:uid="{00000000-0005-0000-0000-000018050000}"/>
    <cellStyle name="40% - Accent6 6" xfId="1313" xr:uid="{00000000-0005-0000-0000-000019050000}"/>
    <cellStyle name="40% - Accent6 6 2" xfId="1314" xr:uid="{00000000-0005-0000-0000-00001A050000}"/>
    <cellStyle name="40% - Accent6 7" xfId="1315" xr:uid="{00000000-0005-0000-0000-00001B050000}"/>
    <cellStyle name="40% - Accent6 7 2" xfId="1316" xr:uid="{00000000-0005-0000-0000-00001C050000}"/>
    <cellStyle name="40% - Accent6 8" xfId="1317" xr:uid="{00000000-0005-0000-0000-00001D050000}"/>
    <cellStyle name="40% - Accent6 8 2" xfId="1318" xr:uid="{00000000-0005-0000-0000-00001E050000}"/>
    <cellStyle name="40% - Accent6 9" xfId="1319" xr:uid="{00000000-0005-0000-0000-00001F050000}"/>
    <cellStyle name="40% - Accent6 9 2" xfId="1320" xr:uid="{00000000-0005-0000-0000-000020050000}"/>
    <cellStyle name="40% - Akzent1" xfId="1321" xr:uid="{00000000-0005-0000-0000-000021050000}"/>
    <cellStyle name="40% - Akzent2" xfId="1322" xr:uid="{00000000-0005-0000-0000-000022050000}"/>
    <cellStyle name="40% - Akzent3" xfId="1323" xr:uid="{00000000-0005-0000-0000-000023050000}"/>
    <cellStyle name="40% - Akzent4" xfId="1324" xr:uid="{00000000-0005-0000-0000-000024050000}"/>
    <cellStyle name="40% - Akzent5" xfId="1325" xr:uid="{00000000-0005-0000-0000-000025050000}"/>
    <cellStyle name="40% - Akzent6" xfId="1326" xr:uid="{00000000-0005-0000-0000-000026050000}"/>
    <cellStyle name="60% - Accent1 2" xfId="1327" xr:uid="{00000000-0005-0000-0000-000027050000}"/>
    <cellStyle name="60% - Accent1 3" xfId="1328" xr:uid="{00000000-0005-0000-0000-000028050000}"/>
    <cellStyle name="60% - Accent2 2" xfId="1329" xr:uid="{00000000-0005-0000-0000-000029050000}"/>
    <cellStyle name="60% - Accent2 3" xfId="1330" xr:uid="{00000000-0005-0000-0000-00002A050000}"/>
    <cellStyle name="60% - Accent3 2" xfId="1331" xr:uid="{00000000-0005-0000-0000-00002B050000}"/>
    <cellStyle name="60% - Accent3 3" xfId="1332" xr:uid="{00000000-0005-0000-0000-00002C050000}"/>
    <cellStyle name="60% - Accent4 2" xfId="1333" xr:uid="{00000000-0005-0000-0000-00002D050000}"/>
    <cellStyle name="60% - Accent4 3" xfId="1334" xr:uid="{00000000-0005-0000-0000-00002E050000}"/>
    <cellStyle name="60% - Accent5 2" xfId="1335" xr:uid="{00000000-0005-0000-0000-00002F050000}"/>
    <cellStyle name="60% - Accent5 3" xfId="1336" xr:uid="{00000000-0005-0000-0000-000030050000}"/>
    <cellStyle name="60% - Accent6 2" xfId="1337" xr:uid="{00000000-0005-0000-0000-000031050000}"/>
    <cellStyle name="60% - Accent6 3" xfId="1338" xr:uid="{00000000-0005-0000-0000-000032050000}"/>
    <cellStyle name="60% - Akzent1" xfId="1339" xr:uid="{00000000-0005-0000-0000-000033050000}"/>
    <cellStyle name="60% - Akzent2" xfId="1340" xr:uid="{00000000-0005-0000-0000-000034050000}"/>
    <cellStyle name="60% - Akzent3" xfId="1341" xr:uid="{00000000-0005-0000-0000-000035050000}"/>
    <cellStyle name="60% - Akzent4" xfId="1342" xr:uid="{00000000-0005-0000-0000-000036050000}"/>
    <cellStyle name="60% - Akzent5" xfId="1343" xr:uid="{00000000-0005-0000-0000-000037050000}"/>
    <cellStyle name="60% - Akzent6" xfId="1344" xr:uid="{00000000-0005-0000-0000-000038050000}"/>
    <cellStyle name="6mitP 2 2" xfId="1345" xr:uid="{00000000-0005-0000-0000-000039050000}"/>
    <cellStyle name="6mitP_R13_Fs-j32" xfId="1346" xr:uid="{00000000-0005-0000-0000-00003A050000}"/>
    <cellStyle name="9mitP 2 2" xfId="1347" xr:uid="{00000000-0005-0000-0000-00003B050000}"/>
    <cellStyle name="9mitP_R14_J33" xfId="1348" xr:uid="{00000000-0005-0000-0000-00003C050000}"/>
    <cellStyle name="Accent1 2" xfId="1349" xr:uid="{00000000-0005-0000-0000-00003D050000}"/>
    <cellStyle name="Accent1 3" xfId="1350" xr:uid="{00000000-0005-0000-0000-00003E050000}"/>
    <cellStyle name="Accent2 2" xfId="1351" xr:uid="{00000000-0005-0000-0000-00003F050000}"/>
    <cellStyle name="Accent2 3" xfId="1352" xr:uid="{00000000-0005-0000-0000-000040050000}"/>
    <cellStyle name="Accent3 2" xfId="1353" xr:uid="{00000000-0005-0000-0000-000041050000}"/>
    <cellStyle name="Accent3 3" xfId="1354" xr:uid="{00000000-0005-0000-0000-000042050000}"/>
    <cellStyle name="Accent4 2" xfId="1355" xr:uid="{00000000-0005-0000-0000-000043050000}"/>
    <cellStyle name="Accent4 3" xfId="1356" xr:uid="{00000000-0005-0000-0000-000044050000}"/>
    <cellStyle name="Accent5 2" xfId="1357" xr:uid="{00000000-0005-0000-0000-000045050000}"/>
    <cellStyle name="Accent5 3" xfId="1358" xr:uid="{00000000-0005-0000-0000-000046050000}"/>
    <cellStyle name="Accent6 2" xfId="1359" xr:uid="{00000000-0005-0000-0000-000047050000}"/>
    <cellStyle name="Accent6 3" xfId="1360" xr:uid="{00000000-0005-0000-0000-000048050000}"/>
    <cellStyle name="Akzent1" xfId="1361" xr:uid="{00000000-0005-0000-0000-000049050000}"/>
    <cellStyle name="Akzent2" xfId="1362" xr:uid="{00000000-0005-0000-0000-00004A050000}"/>
    <cellStyle name="Akzent3" xfId="1363" xr:uid="{00000000-0005-0000-0000-00004B050000}"/>
    <cellStyle name="Akzent4" xfId="1364" xr:uid="{00000000-0005-0000-0000-00004C050000}"/>
    <cellStyle name="Akzent5" xfId="1365" xr:uid="{00000000-0005-0000-0000-00004D050000}"/>
    <cellStyle name="Akzent6" xfId="1366" xr:uid="{00000000-0005-0000-0000-00004E050000}"/>
    <cellStyle name="ANCLAS,REZONES Y SUS PARTES,DE FUNDICION,DE HIERRO O DE ACERO" xfId="1367" xr:uid="{00000000-0005-0000-0000-00004F050000}"/>
    <cellStyle name="ANCLAS,REZONES Y SUS PARTES,DE FUNDICION,DE HIERRO O DE ACERO 10" xfId="1368" xr:uid="{00000000-0005-0000-0000-000050050000}"/>
    <cellStyle name="ANCLAS,REZONES Y SUS PARTES,DE FUNDICION,DE HIERRO O DE ACERO 10 2" xfId="1369" xr:uid="{00000000-0005-0000-0000-000051050000}"/>
    <cellStyle name="ANCLAS,REZONES Y SUS PARTES,DE FUNDICION,DE HIERRO O DE ACERO 10 2 2" xfId="1370" xr:uid="{00000000-0005-0000-0000-000052050000}"/>
    <cellStyle name="ANCLAS,REZONES Y SUS PARTES,DE FUNDICION,DE HIERRO O DE ACERO 10 3" xfId="1371" xr:uid="{00000000-0005-0000-0000-000053050000}"/>
    <cellStyle name="ANCLAS,REZONES Y SUS PARTES,DE FUNDICION,DE HIERRO O DE ACERO 10 4" xfId="1372" xr:uid="{00000000-0005-0000-0000-000054050000}"/>
    <cellStyle name="ANCLAS,REZONES Y SUS PARTES,DE FUNDICION,DE HIERRO O DE ACERO 100" xfId="1373" xr:uid="{00000000-0005-0000-0000-000055050000}"/>
    <cellStyle name="ANCLAS,REZONES Y SUS PARTES,DE FUNDICION,DE HIERRO O DE ACERO 101" xfId="1374" xr:uid="{00000000-0005-0000-0000-000056050000}"/>
    <cellStyle name="ANCLAS,REZONES Y SUS PARTES,DE FUNDICION,DE HIERRO O DE ACERO 102" xfId="1375" xr:uid="{00000000-0005-0000-0000-000057050000}"/>
    <cellStyle name="ANCLAS,REZONES Y SUS PARTES,DE FUNDICION,DE HIERRO O DE ACERO 11" xfId="1376" xr:uid="{00000000-0005-0000-0000-000058050000}"/>
    <cellStyle name="ANCLAS,REZONES Y SUS PARTES,DE FUNDICION,DE HIERRO O DE ACERO 12" xfId="1377" xr:uid="{00000000-0005-0000-0000-000059050000}"/>
    <cellStyle name="ANCLAS,REZONES Y SUS PARTES,DE FUNDICION,DE HIERRO O DE ACERO 13" xfId="1378" xr:uid="{00000000-0005-0000-0000-00005A050000}"/>
    <cellStyle name="ANCLAS,REZONES Y SUS PARTES,DE FUNDICION,DE HIERRO O DE ACERO 14" xfId="1379" xr:uid="{00000000-0005-0000-0000-00005B050000}"/>
    <cellStyle name="ANCLAS,REZONES Y SUS PARTES,DE FUNDICION,DE HIERRO O DE ACERO 15" xfId="1380" xr:uid="{00000000-0005-0000-0000-00005C050000}"/>
    <cellStyle name="ANCLAS,REZONES Y SUS PARTES,DE FUNDICION,DE HIERRO O DE ACERO 16" xfId="1381" xr:uid="{00000000-0005-0000-0000-00005D050000}"/>
    <cellStyle name="ANCLAS,REZONES Y SUS PARTES,DE FUNDICION,DE HIERRO O DE ACERO 17" xfId="1382" xr:uid="{00000000-0005-0000-0000-00005E050000}"/>
    <cellStyle name="ANCLAS,REZONES Y SUS PARTES,DE FUNDICION,DE HIERRO O DE ACERO 18" xfId="1383" xr:uid="{00000000-0005-0000-0000-00005F050000}"/>
    <cellStyle name="ANCLAS,REZONES Y SUS PARTES,DE FUNDICION,DE HIERRO O DE ACERO 19" xfId="1384" xr:uid="{00000000-0005-0000-0000-000060050000}"/>
    <cellStyle name="ANCLAS,REZONES Y SUS PARTES,DE FUNDICION,DE HIERRO O DE ACERO 2" xfId="1385" xr:uid="{00000000-0005-0000-0000-000061050000}"/>
    <cellStyle name="ANCLAS,REZONES Y SUS PARTES,DE FUNDICION,DE HIERRO O DE ACERO 2 10" xfId="1386" xr:uid="{00000000-0005-0000-0000-000062050000}"/>
    <cellStyle name="ANCLAS,REZONES Y SUS PARTES,DE FUNDICION,DE HIERRO O DE ACERO 2 11" xfId="1387" xr:uid="{00000000-0005-0000-0000-000063050000}"/>
    <cellStyle name="ANCLAS,REZONES Y SUS PARTES,DE FUNDICION,DE HIERRO O DE ACERO 2 12" xfId="1388" xr:uid="{00000000-0005-0000-0000-000064050000}"/>
    <cellStyle name="ANCLAS,REZONES Y SUS PARTES,DE FUNDICION,DE HIERRO O DE ACERO 2 13" xfId="1389" xr:uid="{00000000-0005-0000-0000-000065050000}"/>
    <cellStyle name="ANCLAS,REZONES Y SUS PARTES,DE FUNDICION,DE HIERRO O DE ACERO 2 14" xfId="1390" xr:uid="{00000000-0005-0000-0000-000066050000}"/>
    <cellStyle name="ANCLAS,REZONES Y SUS PARTES,DE FUNDICION,DE HIERRO O DE ACERO 2 15" xfId="1391" xr:uid="{00000000-0005-0000-0000-000067050000}"/>
    <cellStyle name="ANCLAS,REZONES Y SUS PARTES,DE FUNDICION,DE HIERRO O DE ACERO 2 16" xfId="1392" xr:uid="{00000000-0005-0000-0000-000068050000}"/>
    <cellStyle name="ANCLAS,REZONES Y SUS PARTES,DE FUNDICION,DE HIERRO O DE ACERO 2 17" xfId="1393" xr:uid="{00000000-0005-0000-0000-000069050000}"/>
    <cellStyle name="ANCLAS,REZONES Y SUS PARTES,DE FUNDICION,DE HIERRO O DE ACERO 2 18" xfId="1394" xr:uid="{00000000-0005-0000-0000-00006A050000}"/>
    <cellStyle name="ANCLAS,REZONES Y SUS PARTES,DE FUNDICION,DE HIERRO O DE ACERO 2 19" xfId="1395" xr:uid="{00000000-0005-0000-0000-00006B050000}"/>
    <cellStyle name="ANCLAS,REZONES Y SUS PARTES,DE FUNDICION,DE HIERRO O DE ACERO 2 2" xfId="1396" xr:uid="{00000000-0005-0000-0000-00006C050000}"/>
    <cellStyle name="ANCLAS,REZONES Y SUS PARTES,DE FUNDICION,DE HIERRO O DE ACERO 2 20" xfId="1397" xr:uid="{00000000-0005-0000-0000-00006D050000}"/>
    <cellStyle name="ANCLAS,REZONES Y SUS PARTES,DE FUNDICION,DE HIERRO O DE ACERO 2 3" xfId="1398" xr:uid="{00000000-0005-0000-0000-00006E050000}"/>
    <cellStyle name="ANCLAS,REZONES Y SUS PARTES,DE FUNDICION,DE HIERRO O DE ACERO 2 4" xfId="1399" xr:uid="{00000000-0005-0000-0000-00006F050000}"/>
    <cellStyle name="ANCLAS,REZONES Y SUS PARTES,DE FUNDICION,DE HIERRO O DE ACERO 2 5" xfId="1400" xr:uid="{00000000-0005-0000-0000-000070050000}"/>
    <cellStyle name="ANCLAS,REZONES Y SUS PARTES,DE FUNDICION,DE HIERRO O DE ACERO 2 6" xfId="1401" xr:uid="{00000000-0005-0000-0000-000071050000}"/>
    <cellStyle name="ANCLAS,REZONES Y SUS PARTES,DE FUNDICION,DE HIERRO O DE ACERO 2 7" xfId="1402" xr:uid="{00000000-0005-0000-0000-000072050000}"/>
    <cellStyle name="ANCLAS,REZONES Y SUS PARTES,DE FUNDICION,DE HIERRO O DE ACERO 2 8" xfId="1403" xr:uid="{00000000-0005-0000-0000-000073050000}"/>
    <cellStyle name="ANCLAS,REZONES Y SUS PARTES,DE FUNDICION,DE HIERRO O DE ACERO 2 9" xfId="1404" xr:uid="{00000000-0005-0000-0000-000074050000}"/>
    <cellStyle name="ANCLAS,REZONES Y SUS PARTES,DE FUNDICION,DE HIERRO O DE ACERO 20" xfId="1405" xr:uid="{00000000-0005-0000-0000-000075050000}"/>
    <cellStyle name="ANCLAS,REZONES Y SUS PARTES,DE FUNDICION,DE HIERRO O DE ACERO 21" xfId="1406" xr:uid="{00000000-0005-0000-0000-000076050000}"/>
    <cellStyle name="ANCLAS,REZONES Y SUS PARTES,DE FUNDICION,DE HIERRO O DE ACERO 22" xfId="1407" xr:uid="{00000000-0005-0000-0000-000077050000}"/>
    <cellStyle name="ANCLAS,REZONES Y SUS PARTES,DE FUNDICION,DE HIERRO O DE ACERO 23" xfId="1408" xr:uid="{00000000-0005-0000-0000-000078050000}"/>
    <cellStyle name="ANCLAS,REZONES Y SUS PARTES,DE FUNDICION,DE HIERRO O DE ACERO 24" xfId="1409" xr:uid="{00000000-0005-0000-0000-000079050000}"/>
    <cellStyle name="ANCLAS,REZONES Y SUS PARTES,DE FUNDICION,DE HIERRO O DE ACERO 25" xfId="1410" xr:uid="{00000000-0005-0000-0000-00007A050000}"/>
    <cellStyle name="ANCLAS,REZONES Y SUS PARTES,DE FUNDICION,DE HIERRO O DE ACERO 26" xfId="1411" xr:uid="{00000000-0005-0000-0000-00007B050000}"/>
    <cellStyle name="ANCLAS,REZONES Y SUS PARTES,DE FUNDICION,DE HIERRO O DE ACERO 27" xfId="1412" xr:uid="{00000000-0005-0000-0000-00007C050000}"/>
    <cellStyle name="ANCLAS,REZONES Y SUS PARTES,DE FUNDICION,DE HIERRO O DE ACERO 28" xfId="1413" xr:uid="{00000000-0005-0000-0000-00007D050000}"/>
    <cellStyle name="ANCLAS,REZONES Y SUS PARTES,DE FUNDICION,DE HIERRO O DE ACERO 29" xfId="1414" xr:uid="{00000000-0005-0000-0000-00007E050000}"/>
    <cellStyle name="ANCLAS,REZONES Y SUS PARTES,DE FUNDICION,DE HIERRO O DE ACERO 3" xfId="1415" xr:uid="{00000000-0005-0000-0000-00007F050000}"/>
    <cellStyle name="ANCLAS,REZONES Y SUS PARTES,DE FUNDICION,DE HIERRO O DE ACERO 3 2" xfId="1416" xr:uid="{00000000-0005-0000-0000-000080050000}"/>
    <cellStyle name="ANCLAS,REZONES Y SUS PARTES,DE FUNDICION,DE HIERRO O DE ACERO 3 2 2" xfId="1417" xr:uid="{00000000-0005-0000-0000-000081050000}"/>
    <cellStyle name="ANCLAS,REZONES Y SUS PARTES,DE FUNDICION,DE HIERRO O DE ACERO 3 3" xfId="1418" xr:uid="{00000000-0005-0000-0000-000082050000}"/>
    <cellStyle name="ANCLAS,REZONES Y SUS PARTES,DE FUNDICION,DE HIERRO O DE ACERO 3 4" xfId="1419" xr:uid="{00000000-0005-0000-0000-000083050000}"/>
    <cellStyle name="ANCLAS,REZONES Y SUS PARTES,DE FUNDICION,DE HIERRO O DE ACERO 3 5" xfId="1420" xr:uid="{00000000-0005-0000-0000-000084050000}"/>
    <cellStyle name="ANCLAS,REZONES Y SUS PARTES,DE FUNDICION,DE HIERRO O DE ACERO 3 6" xfId="1421" xr:uid="{00000000-0005-0000-0000-000085050000}"/>
    <cellStyle name="ANCLAS,REZONES Y SUS PARTES,DE FUNDICION,DE HIERRO O DE ACERO 30" xfId="1422" xr:uid="{00000000-0005-0000-0000-000086050000}"/>
    <cellStyle name="ANCLAS,REZONES Y SUS PARTES,DE FUNDICION,DE HIERRO O DE ACERO 31" xfId="1423" xr:uid="{00000000-0005-0000-0000-000087050000}"/>
    <cellStyle name="ANCLAS,REZONES Y SUS PARTES,DE FUNDICION,DE HIERRO O DE ACERO 32" xfId="1424" xr:uid="{00000000-0005-0000-0000-000088050000}"/>
    <cellStyle name="ANCLAS,REZONES Y SUS PARTES,DE FUNDICION,DE HIERRO O DE ACERO 33" xfId="1425" xr:uid="{00000000-0005-0000-0000-000089050000}"/>
    <cellStyle name="ANCLAS,REZONES Y SUS PARTES,DE FUNDICION,DE HIERRO O DE ACERO 34" xfId="1426" xr:uid="{00000000-0005-0000-0000-00008A050000}"/>
    <cellStyle name="ANCLAS,REZONES Y SUS PARTES,DE FUNDICION,DE HIERRO O DE ACERO 35" xfId="1427" xr:uid="{00000000-0005-0000-0000-00008B050000}"/>
    <cellStyle name="ANCLAS,REZONES Y SUS PARTES,DE FUNDICION,DE HIERRO O DE ACERO 36" xfId="1428" xr:uid="{00000000-0005-0000-0000-00008C050000}"/>
    <cellStyle name="ANCLAS,REZONES Y SUS PARTES,DE FUNDICION,DE HIERRO O DE ACERO 37" xfId="1429" xr:uid="{00000000-0005-0000-0000-00008D050000}"/>
    <cellStyle name="ANCLAS,REZONES Y SUS PARTES,DE FUNDICION,DE HIERRO O DE ACERO 38" xfId="1430" xr:uid="{00000000-0005-0000-0000-00008E050000}"/>
    <cellStyle name="ANCLAS,REZONES Y SUS PARTES,DE FUNDICION,DE HIERRO O DE ACERO 39" xfId="1431" xr:uid="{00000000-0005-0000-0000-00008F050000}"/>
    <cellStyle name="ANCLAS,REZONES Y SUS PARTES,DE FUNDICION,DE HIERRO O DE ACERO 4" xfId="1432" xr:uid="{00000000-0005-0000-0000-000090050000}"/>
    <cellStyle name="ANCLAS,REZONES Y SUS PARTES,DE FUNDICION,DE HIERRO O DE ACERO 4 2" xfId="1433" xr:uid="{00000000-0005-0000-0000-000091050000}"/>
    <cellStyle name="ANCLAS,REZONES Y SUS PARTES,DE FUNDICION,DE HIERRO O DE ACERO 4 2 2" xfId="1434" xr:uid="{00000000-0005-0000-0000-000092050000}"/>
    <cellStyle name="ANCLAS,REZONES Y SUS PARTES,DE FUNDICION,DE HIERRO O DE ACERO 4 3" xfId="1435" xr:uid="{00000000-0005-0000-0000-000093050000}"/>
    <cellStyle name="ANCLAS,REZONES Y SUS PARTES,DE FUNDICION,DE HIERRO O DE ACERO 4 4" xfId="1436" xr:uid="{00000000-0005-0000-0000-000094050000}"/>
    <cellStyle name="ANCLAS,REZONES Y SUS PARTES,DE FUNDICION,DE HIERRO O DE ACERO 4 5" xfId="1437" xr:uid="{00000000-0005-0000-0000-000095050000}"/>
    <cellStyle name="ANCLAS,REZONES Y SUS PARTES,DE FUNDICION,DE HIERRO O DE ACERO 4 6" xfId="1438" xr:uid="{00000000-0005-0000-0000-000096050000}"/>
    <cellStyle name="ANCLAS,REZONES Y SUS PARTES,DE FUNDICION,DE HIERRO O DE ACERO 40" xfId="1439" xr:uid="{00000000-0005-0000-0000-000097050000}"/>
    <cellStyle name="ANCLAS,REZONES Y SUS PARTES,DE FUNDICION,DE HIERRO O DE ACERO 41" xfId="1440" xr:uid="{00000000-0005-0000-0000-000098050000}"/>
    <cellStyle name="ANCLAS,REZONES Y SUS PARTES,DE FUNDICION,DE HIERRO O DE ACERO 42" xfId="1441" xr:uid="{00000000-0005-0000-0000-000099050000}"/>
    <cellStyle name="ANCLAS,REZONES Y SUS PARTES,DE FUNDICION,DE HIERRO O DE ACERO 43" xfId="1442" xr:uid="{00000000-0005-0000-0000-00009A050000}"/>
    <cellStyle name="ANCLAS,REZONES Y SUS PARTES,DE FUNDICION,DE HIERRO O DE ACERO 44" xfId="1443" xr:uid="{00000000-0005-0000-0000-00009B050000}"/>
    <cellStyle name="ANCLAS,REZONES Y SUS PARTES,DE FUNDICION,DE HIERRO O DE ACERO 45" xfId="1444" xr:uid="{00000000-0005-0000-0000-00009C050000}"/>
    <cellStyle name="ANCLAS,REZONES Y SUS PARTES,DE FUNDICION,DE HIERRO O DE ACERO 46" xfId="1445" xr:uid="{00000000-0005-0000-0000-00009D050000}"/>
    <cellStyle name="ANCLAS,REZONES Y SUS PARTES,DE FUNDICION,DE HIERRO O DE ACERO 47" xfId="1446" xr:uid="{00000000-0005-0000-0000-00009E050000}"/>
    <cellStyle name="ANCLAS,REZONES Y SUS PARTES,DE FUNDICION,DE HIERRO O DE ACERO 48" xfId="1447" xr:uid="{00000000-0005-0000-0000-00009F050000}"/>
    <cellStyle name="ANCLAS,REZONES Y SUS PARTES,DE FUNDICION,DE HIERRO O DE ACERO 49" xfId="1448" xr:uid="{00000000-0005-0000-0000-0000A0050000}"/>
    <cellStyle name="ANCLAS,REZONES Y SUS PARTES,DE FUNDICION,DE HIERRO O DE ACERO 5" xfId="1449" xr:uid="{00000000-0005-0000-0000-0000A1050000}"/>
    <cellStyle name="ANCLAS,REZONES Y SUS PARTES,DE FUNDICION,DE HIERRO O DE ACERO 5 2" xfId="1450" xr:uid="{00000000-0005-0000-0000-0000A2050000}"/>
    <cellStyle name="ANCLAS,REZONES Y SUS PARTES,DE FUNDICION,DE HIERRO O DE ACERO 5 2 2" xfId="1451" xr:uid="{00000000-0005-0000-0000-0000A3050000}"/>
    <cellStyle name="ANCLAS,REZONES Y SUS PARTES,DE FUNDICION,DE HIERRO O DE ACERO 5 3" xfId="1452" xr:uid="{00000000-0005-0000-0000-0000A4050000}"/>
    <cellStyle name="ANCLAS,REZONES Y SUS PARTES,DE FUNDICION,DE HIERRO O DE ACERO 5 4" xfId="1453" xr:uid="{00000000-0005-0000-0000-0000A5050000}"/>
    <cellStyle name="ANCLAS,REZONES Y SUS PARTES,DE FUNDICION,DE HIERRO O DE ACERO 5 5" xfId="1454" xr:uid="{00000000-0005-0000-0000-0000A6050000}"/>
    <cellStyle name="ANCLAS,REZONES Y SUS PARTES,DE FUNDICION,DE HIERRO O DE ACERO 5 6" xfId="1455" xr:uid="{00000000-0005-0000-0000-0000A7050000}"/>
    <cellStyle name="ANCLAS,REZONES Y SUS PARTES,DE FUNDICION,DE HIERRO O DE ACERO 50" xfId="1456" xr:uid="{00000000-0005-0000-0000-0000A8050000}"/>
    <cellStyle name="ANCLAS,REZONES Y SUS PARTES,DE FUNDICION,DE HIERRO O DE ACERO 51" xfId="1457" xr:uid="{00000000-0005-0000-0000-0000A9050000}"/>
    <cellStyle name="ANCLAS,REZONES Y SUS PARTES,DE FUNDICION,DE HIERRO O DE ACERO 52" xfId="1458" xr:uid="{00000000-0005-0000-0000-0000AA050000}"/>
    <cellStyle name="ANCLAS,REZONES Y SUS PARTES,DE FUNDICION,DE HIERRO O DE ACERO 53" xfId="1459" xr:uid="{00000000-0005-0000-0000-0000AB050000}"/>
    <cellStyle name="ANCLAS,REZONES Y SUS PARTES,DE FUNDICION,DE HIERRO O DE ACERO 54" xfId="1460" xr:uid="{00000000-0005-0000-0000-0000AC050000}"/>
    <cellStyle name="ANCLAS,REZONES Y SUS PARTES,DE FUNDICION,DE HIERRO O DE ACERO 55" xfId="1461" xr:uid="{00000000-0005-0000-0000-0000AD050000}"/>
    <cellStyle name="ANCLAS,REZONES Y SUS PARTES,DE FUNDICION,DE HIERRO O DE ACERO 56" xfId="1462" xr:uid="{00000000-0005-0000-0000-0000AE050000}"/>
    <cellStyle name="ANCLAS,REZONES Y SUS PARTES,DE FUNDICION,DE HIERRO O DE ACERO 57" xfId="1463" xr:uid="{00000000-0005-0000-0000-0000AF050000}"/>
    <cellStyle name="ANCLAS,REZONES Y SUS PARTES,DE FUNDICION,DE HIERRO O DE ACERO 58" xfId="1464" xr:uid="{00000000-0005-0000-0000-0000B0050000}"/>
    <cellStyle name="ANCLAS,REZONES Y SUS PARTES,DE FUNDICION,DE HIERRO O DE ACERO 59" xfId="1465" xr:uid="{00000000-0005-0000-0000-0000B1050000}"/>
    <cellStyle name="ANCLAS,REZONES Y SUS PARTES,DE FUNDICION,DE HIERRO O DE ACERO 6" xfId="1466" xr:uid="{00000000-0005-0000-0000-0000B2050000}"/>
    <cellStyle name="ANCLAS,REZONES Y SUS PARTES,DE FUNDICION,DE HIERRO O DE ACERO 6 2" xfId="1467" xr:uid="{00000000-0005-0000-0000-0000B3050000}"/>
    <cellStyle name="ANCLAS,REZONES Y SUS PARTES,DE FUNDICION,DE HIERRO O DE ACERO 6 2 2" xfId="1468" xr:uid="{00000000-0005-0000-0000-0000B4050000}"/>
    <cellStyle name="ANCLAS,REZONES Y SUS PARTES,DE FUNDICION,DE HIERRO O DE ACERO 6 3" xfId="1469" xr:uid="{00000000-0005-0000-0000-0000B5050000}"/>
    <cellStyle name="ANCLAS,REZONES Y SUS PARTES,DE FUNDICION,DE HIERRO O DE ACERO 6 4" xfId="1470" xr:uid="{00000000-0005-0000-0000-0000B6050000}"/>
    <cellStyle name="ANCLAS,REZONES Y SUS PARTES,DE FUNDICION,DE HIERRO O DE ACERO 6 5" xfId="1471" xr:uid="{00000000-0005-0000-0000-0000B7050000}"/>
    <cellStyle name="ANCLAS,REZONES Y SUS PARTES,DE FUNDICION,DE HIERRO O DE ACERO 6 6" xfId="1472" xr:uid="{00000000-0005-0000-0000-0000B8050000}"/>
    <cellStyle name="ANCLAS,REZONES Y SUS PARTES,DE FUNDICION,DE HIERRO O DE ACERO 60" xfId="1473" xr:uid="{00000000-0005-0000-0000-0000B9050000}"/>
    <cellStyle name="ANCLAS,REZONES Y SUS PARTES,DE FUNDICION,DE HIERRO O DE ACERO 61" xfId="1474" xr:uid="{00000000-0005-0000-0000-0000BA050000}"/>
    <cellStyle name="ANCLAS,REZONES Y SUS PARTES,DE FUNDICION,DE HIERRO O DE ACERO 62" xfId="1475" xr:uid="{00000000-0005-0000-0000-0000BB050000}"/>
    <cellStyle name="ANCLAS,REZONES Y SUS PARTES,DE FUNDICION,DE HIERRO O DE ACERO 63" xfId="1476" xr:uid="{00000000-0005-0000-0000-0000BC050000}"/>
    <cellStyle name="ANCLAS,REZONES Y SUS PARTES,DE FUNDICION,DE HIERRO O DE ACERO 64" xfId="1477" xr:uid="{00000000-0005-0000-0000-0000BD050000}"/>
    <cellStyle name="ANCLAS,REZONES Y SUS PARTES,DE FUNDICION,DE HIERRO O DE ACERO 65" xfId="1478" xr:uid="{00000000-0005-0000-0000-0000BE050000}"/>
    <cellStyle name="ANCLAS,REZONES Y SUS PARTES,DE FUNDICION,DE HIERRO O DE ACERO 66" xfId="1479" xr:uid="{00000000-0005-0000-0000-0000BF050000}"/>
    <cellStyle name="ANCLAS,REZONES Y SUS PARTES,DE FUNDICION,DE HIERRO O DE ACERO 67" xfId="1480" xr:uid="{00000000-0005-0000-0000-0000C0050000}"/>
    <cellStyle name="ANCLAS,REZONES Y SUS PARTES,DE FUNDICION,DE HIERRO O DE ACERO 68" xfId="1481" xr:uid="{00000000-0005-0000-0000-0000C1050000}"/>
    <cellStyle name="ANCLAS,REZONES Y SUS PARTES,DE FUNDICION,DE HIERRO O DE ACERO 69" xfId="1482" xr:uid="{00000000-0005-0000-0000-0000C2050000}"/>
    <cellStyle name="ANCLAS,REZONES Y SUS PARTES,DE FUNDICION,DE HIERRO O DE ACERO 7" xfId="1483" xr:uid="{00000000-0005-0000-0000-0000C3050000}"/>
    <cellStyle name="ANCLAS,REZONES Y SUS PARTES,DE FUNDICION,DE HIERRO O DE ACERO 7 2" xfId="1484" xr:uid="{00000000-0005-0000-0000-0000C4050000}"/>
    <cellStyle name="ANCLAS,REZONES Y SUS PARTES,DE FUNDICION,DE HIERRO O DE ACERO 7 2 2" xfId="1485" xr:uid="{00000000-0005-0000-0000-0000C5050000}"/>
    <cellStyle name="ANCLAS,REZONES Y SUS PARTES,DE FUNDICION,DE HIERRO O DE ACERO 7 3" xfId="1486" xr:uid="{00000000-0005-0000-0000-0000C6050000}"/>
    <cellStyle name="ANCLAS,REZONES Y SUS PARTES,DE FUNDICION,DE HIERRO O DE ACERO 7 4" xfId="1487" xr:uid="{00000000-0005-0000-0000-0000C7050000}"/>
    <cellStyle name="ANCLAS,REZONES Y SUS PARTES,DE FUNDICION,DE HIERRO O DE ACERO 7 5" xfId="1488" xr:uid="{00000000-0005-0000-0000-0000C8050000}"/>
    <cellStyle name="ANCLAS,REZONES Y SUS PARTES,DE FUNDICION,DE HIERRO O DE ACERO 7 6" xfId="1489" xr:uid="{00000000-0005-0000-0000-0000C9050000}"/>
    <cellStyle name="ANCLAS,REZONES Y SUS PARTES,DE FUNDICION,DE HIERRO O DE ACERO 70" xfId="1490" xr:uid="{00000000-0005-0000-0000-0000CA050000}"/>
    <cellStyle name="ANCLAS,REZONES Y SUS PARTES,DE FUNDICION,DE HIERRO O DE ACERO 71" xfId="1491" xr:uid="{00000000-0005-0000-0000-0000CB050000}"/>
    <cellStyle name="ANCLAS,REZONES Y SUS PARTES,DE FUNDICION,DE HIERRO O DE ACERO 72" xfId="1492" xr:uid="{00000000-0005-0000-0000-0000CC050000}"/>
    <cellStyle name="ANCLAS,REZONES Y SUS PARTES,DE FUNDICION,DE HIERRO O DE ACERO 73" xfId="1493" xr:uid="{00000000-0005-0000-0000-0000CD050000}"/>
    <cellStyle name="ANCLAS,REZONES Y SUS PARTES,DE FUNDICION,DE HIERRO O DE ACERO 74" xfId="1494" xr:uid="{00000000-0005-0000-0000-0000CE050000}"/>
    <cellStyle name="ANCLAS,REZONES Y SUS PARTES,DE FUNDICION,DE HIERRO O DE ACERO 75" xfId="1495" xr:uid="{00000000-0005-0000-0000-0000CF050000}"/>
    <cellStyle name="ANCLAS,REZONES Y SUS PARTES,DE FUNDICION,DE HIERRO O DE ACERO 76" xfId="1496" xr:uid="{00000000-0005-0000-0000-0000D0050000}"/>
    <cellStyle name="ANCLAS,REZONES Y SUS PARTES,DE FUNDICION,DE HIERRO O DE ACERO 77" xfId="1497" xr:uid="{00000000-0005-0000-0000-0000D1050000}"/>
    <cellStyle name="ANCLAS,REZONES Y SUS PARTES,DE FUNDICION,DE HIERRO O DE ACERO 78" xfId="1498" xr:uid="{00000000-0005-0000-0000-0000D2050000}"/>
    <cellStyle name="ANCLAS,REZONES Y SUS PARTES,DE FUNDICION,DE HIERRO O DE ACERO 79" xfId="1499" xr:uid="{00000000-0005-0000-0000-0000D3050000}"/>
    <cellStyle name="ANCLAS,REZONES Y SUS PARTES,DE FUNDICION,DE HIERRO O DE ACERO 8" xfId="1500" xr:uid="{00000000-0005-0000-0000-0000D4050000}"/>
    <cellStyle name="ANCLAS,REZONES Y SUS PARTES,DE FUNDICION,DE HIERRO O DE ACERO 8 2" xfId="1501" xr:uid="{00000000-0005-0000-0000-0000D5050000}"/>
    <cellStyle name="ANCLAS,REZONES Y SUS PARTES,DE FUNDICION,DE HIERRO O DE ACERO 8 2 2" xfId="1502" xr:uid="{00000000-0005-0000-0000-0000D6050000}"/>
    <cellStyle name="ANCLAS,REZONES Y SUS PARTES,DE FUNDICION,DE HIERRO O DE ACERO 8 3" xfId="1503" xr:uid="{00000000-0005-0000-0000-0000D7050000}"/>
    <cellStyle name="ANCLAS,REZONES Y SUS PARTES,DE FUNDICION,DE HIERRO O DE ACERO 8 4" xfId="1504" xr:uid="{00000000-0005-0000-0000-0000D8050000}"/>
    <cellStyle name="ANCLAS,REZONES Y SUS PARTES,DE FUNDICION,DE HIERRO O DE ACERO 8 5" xfId="1505" xr:uid="{00000000-0005-0000-0000-0000D9050000}"/>
    <cellStyle name="ANCLAS,REZONES Y SUS PARTES,DE FUNDICION,DE HIERRO O DE ACERO 8 6" xfId="1506" xr:uid="{00000000-0005-0000-0000-0000DA050000}"/>
    <cellStyle name="ANCLAS,REZONES Y SUS PARTES,DE FUNDICION,DE HIERRO O DE ACERO 80" xfId="1507" xr:uid="{00000000-0005-0000-0000-0000DB050000}"/>
    <cellStyle name="ANCLAS,REZONES Y SUS PARTES,DE FUNDICION,DE HIERRO O DE ACERO 81" xfId="1508" xr:uid="{00000000-0005-0000-0000-0000DC050000}"/>
    <cellStyle name="ANCLAS,REZONES Y SUS PARTES,DE FUNDICION,DE HIERRO O DE ACERO 82" xfId="1509" xr:uid="{00000000-0005-0000-0000-0000DD050000}"/>
    <cellStyle name="ANCLAS,REZONES Y SUS PARTES,DE FUNDICION,DE HIERRO O DE ACERO 83" xfId="1510" xr:uid="{00000000-0005-0000-0000-0000DE050000}"/>
    <cellStyle name="ANCLAS,REZONES Y SUS PARTES,DE FUNDICION,DE HIERRO O DE ACERO 84" xfId="1511" xr:uid="{00000000-0005-0000-0000-0000DF050000}"/>
    <cellStyle name="ANCLAS,REZONES Y SUS PARTES,DE FUNDICION,DE HIERRO O DE ACERO 85" xfId="1512" xr:uid="{00000000-0005-0000-0000-0000E0050000}"/>
    <cellStyle name="ANCLAS,REZONES Y SUS PARTES,DE FUNDICION,DE HIERRO O DE ACERO 86" xfId="1513" xr:uid="{00000000-0005-0000-0000-0000E1050000}"/>
    <cellStyle name="ANCLAS,REZONES Y SUS PARTES,DE FUNDICION,DE HIERRO O DE ACERO 87" xfId="1514" xr:uid="{00000000-0005-0000-0000-0000E2050000}"/>
    <cellStyle name="ANCLAS,REZONES Y SUS PARTES,DE FUNDICION,DE HIERRO O DE ACERO 88" xfId="1515" xr:uid="{00000000-0005-0000-0000-0000E3050000}"/>
    <cellStyle name="ANCLAS,REZONES Y SUS PARTES,DE FUNDICION,DE HIERRO O DE ACERO 89" xfId="1516" xr:uid="{00000000-0005-0000-0000-0000E4050000}"/>
    <cellStyle name="ANCLAS,REZONES Y SUS PARTES,DE FUNDICION,DE HIERRO O DE ACERO 9" xfId="1517" xr:uid="{00000000-0005-0000-0000-0000E5050000}"/>
    <cellStyle name="ANCLAS,REZONES Y SUS PARTES,DE FUNDICION,DE HIERRO O DE ACERO 90" xfId="1518" xr:uid="{00000000-0005-0000-0000-0000E6050000}"/>
    <cellStyle name="ANCLAS,REZONES Y SUS PARTES,DE FUNDICION,DE HIERRO O DE ACERO 91" xfId="1519" xr:uid="{00000000-0005-0000-0000-0000E7050000}"/>
    <cellStyle name="ANCLAS,REZONES Y SUS PARTES,DE FUNDICION,DE HIERRO O DE ACERO 92" xfId="1520" xr:uid="{00000000-0005-0000-0000-0000E8050000}"/>
    <cellStyle name="ANCLAS,REZONES Y SUS PARTES,DE FUNDICION,DE HIERRO O DE ACERO 93" xfId="1521" xr:uid="{00000000-0005-0000-0000-0000E9050000}"/>
    <cellStyle name="ANCLAS,REZONES Y SUS PARTES,DE FUNDICION,DE HIERRO O DE ACERO 94" xfId="1522" xr:uid="{00000000-0005-0000-0000-0000EA050000}"/>
    <cellStyle name="ANCLAS,REZONES Y SUS PARTES,DE FUNDICION,DE HIERRO O DE ACERO 95" xfId="1523" xr:uid="{00000000-0005-0000-0000-0000EB050000}"/>
    <cellStyle name="ANCLAS,REZONES Y SUS PARTES,DE FUNDICION,DE HIERRO O DE ACERO 96" xfId="1524" xr:uid="{00000000-0005-0000-0000-0000EC050000}"/>
    <cellStyle name="ANCLAS,REZONES Y SUS PARTES,DE FUNDICION,DE HIERRO O DE ACERO 97" xfId="1525" xr:uid="{00000000-0005-0000-0000-0000ED050000}"/>
    <cellStyle name="ANCLAS,REZONES Y SUS PARTES,DE FUNDICION,DE HIERRO O DE ACERO 97 2" xfId="1526" xr:uid="{00000000-0005-0000-0000-0000EE050000}"/>
    <cellStyle name="ANCLAS,REZONES Y SUS PARTES,DE FUNDICION,DE HIERRO O DE ACERO 98" xfId="1527" xr:uid="{00000000-0005-0000-0000-0000EF050000}"/>
    <cellStyle name="ANCLAS,REZONES Y SUS PARTES,DE FUNDICION,DE HIERRO O DE ACERO 99" xfId="1528" xr:uid="{00000000-0005-0000-0000-0000F0050000}"/>
    <cellStyle name="Ausgabe" xfId="1529" xr:uid="{00000000-0005-0000-0000-0000F1050000}"/>
    <cellStyle name="Bad 2" xfId="1530" xr:uid="{00000000-0005-0000-0000-0000F2050000}"/>
    <cellStyle name="Bad 3" xfId="1531" xr:uid="{00000000-0005-0000-0000-0000F3050000}"/>
    <cellStyle name="Berechnung" xfId="1532" xr:uid="{00000000-0005-0000-0000-0000F4050000}"/>
    <cellStyle name="Body line" xfId="1533" xr:uid="{00000000-0005-0000-0000-0000F5050000}"/>
    <cellStyle name="Calculation 2" xfId="1534" xr:uid="{00000000-0005-0000-0000-0000F6050000}"/>
    <cellStyle name="Calculation 3" xfId="1535" xr:uid="{00000000-0005-0000-0000-0000F7050000}"/>
    <cellStyle name="Check Cell 2" xfId="1536" xr:uid="{00000000-0005-0000-0000-0000F8050000}"/>
    <cellStyle name="Check Cell 3" xfId="1537" xr:uid="{00000000-0005-0000-0000-0000F9050000}"/>
    <cellStyle name="Comma 2" xfId="1538" xr:uid="{00000000-0005-0000-0000-0000FA050000}"/>
    <cellStyle name="Comma 2 2" xfId="1539" xr:uid="{00000000-0005-0000-0000-0000FB050000}"/>
    <cellStyle name="Comma 2 3" xfId="1540" xr:uid="{00000000-0005-0000-0000-0000FC050000}"/>
    <cellStyle name="Comma 3" xfId="1541" xr:uid="{00000000-0005-0000-0000-0000FD050000}"/>
    <cellStyle name="Comma 3 2" xfId="1542" xr:uid="{00000000-0005-0000-0000-0000FE050000}"/>
    <cellStyle name="Comma 3 3" xfId="1543" xr:uid="{00000000-0005-0000-0000-0000FF050000}"/>
    <cellStyle name="Comma 4" xfId="1544" xr:uid="{00000000-0005-0000-0000-000000060000}"/>
    <cellStyle name="Comma 4 2" xfId="1545" xr:uid="{00000000-0005-0000-0000-000001060000}"/>
    <cellStyle name="Comma 5" xfId="1546" xr:uid="{00000000-0005-0000-0000-000002060000}"/>
    <cellStyle name="ConditionalStyle_1" xfId="1547" xr:uid="{00000000-0005-0000-0000-000003060000}"/>
    <cellStyle name="DataPilot Category" xfId="1548" xr:uid="{00000000-0005-0000-0000-000004060000}"/>
    <cellStyle name="DataPilot Corner" xfId="1549" xr:uid="{00000000-0005-0000-0000-000005060000}"/>
    <cellStyle name="DataPilot Field" xfId="1550" xr:uid="{00000000-0005-0000-0000-000006060000}"/>
    <cellStyle name="Datum" xfId="1551" xr:uid="{00000000-0005-0000-0000-000007060000}"/>
    <cellStyle name="Eingabe" xfId="1552" xr:uid="{00000000-0005-0000-0000-000008060000}"/>
    <cellStyle name="Ergebnis" xfId="1553" xr:uid="{00000000-0005-0000-0000-000009060000}"/>
    <cellStyle name="Erklärender Text" xfId="1554" xr:uid="{00000000-0005-0000-0000-00000A060000}"/>
    <cellStyle name="Euro" xfId="1555" xr:uid="{00000000-0005-0000-0000-00000B060000}"/>
    <cellStyle name="Excel Built-in Normal" xfId="1556" xr:uid="{00000000-0005-0000-0000-00000C060000}"/>
    <cellStyle name="Explanatory Text 2" xfId="1557" xr:uid="{00000000-0005-0000-0000-00000D060000}"/>
    <cellStyle name="Explanatory Text 3" xfId="1558" xr:uid="{00000000-0005-0000-0000-00000E060000}"/>
    <cellStyle name="Fest" xfId="1559" xr:uid="{00000000-0005-0000-0000-00000F060000}"/>
    <cellStyle name="Fest0" xfId="1560" xr:uid="{00000000-0005-0000-0000-000010060000}"/>
    <cellStyle name="Fest2" xfId="1561" xr:uid="{00000000-0005-0000-0000-000011060000}"/>
    <cellStyle name="Gesamt" xfId="1562" xr:uid="{00000000-0005-0000-0000-000012060000}"/>
    <cellStyle name="Good 2" xfId="1563" xr:uid="{00000000-0005-0000-0000-000013060000}"/>
    <cellStyle name="Good 3" xfId="1564" xr:uid="{00000000-0005-0000-0000-000014060000}"/>
    <cellStyle name="Good 4" xfId="1565" xr:uid="{00000000-0005-0000-0000-000015060000}"/>
    <cellStyle name="Good 5" xfId="1566" xr:uid="{00000000-0005-0000-0000-000016060000}"/>
    <cellStyle name="Gut" xfId="1567" xr:uid="{00000000-0005-0000-0000-000017060000}"/>
    <cellStyle name="Heading 1 2" xfId="1568" xr:uid="{00000000-0005-0000-0000-000018060000}"/>
    <cellStyle name="Heading 1 3" xfId="1569" xr:uid="{00000000-0005-0000-0000-000019060000}"/>
    <cellStyle name="Heading 2 2" xfId="1570" xr:uid="{00000000-0005-0000-0000-00001A060000}"/>
    <cellStyle name="Heading 2 3" xfId="1571" xr:uid="{00000000-0005-0000-0000-00001B060000}"/>
    <cellStyle name="Heading 3 2" xfId="1572" xr:uid="{00000000-0005-0000-0000-00001C060000}"/>
    <cellStyle name="Heading 3 3" xfId="1573" xr:uid="{00000000-0005-0000-0000-00001D060000}"/>
    <cellStyle name="Heading 4 2" xfId="1574" xr:uid="{00000000-0005-0000-0000-00001E060000}"/>
    <cellStyle name="Heading 4 3" xfId="1575" xr:uid="{00000000-0005-0000-0000-00001F060000}"/>
    <cellStyle name="Hyperlink 10" xfId="1576" xr:uid="{00000000-0005-0000-0000-000020060000}"/>
    <cellStyle name="Hyperlink 2" xfId="1577" xr:uid="{00000000-0005-0000-0000-000021060000}"/>
    <cellStyle name="Hyperlink 2 2" xfId="1578" xr:uid="{00000000-0005-0000-0000-000022060000}"/>
    <cellStyle name="Hyperlink 2 2 2" xfId="1579" xr:uid="{00000000-0005-0000-0000-000023060000}"/>
    <cellStyle name="Hyperlink 2 3" xfId="1580" xr:uid="{00000000-0005-0000-0000-000024060000}"/>
    <cellStyle name="Hyperlink 3" xfId="1581" xr:uid="{00000000-0005-0000-0000-000025060000}"/>
    <cellStyle name="Hyperlink 3 2" xfId="1582" xr:uid="{00000000-0005-0000-0000-000026060000}"/>
    <cellStyle name="Hyperlink 4" xfId="1583" xr:uid="{00000000-0005-0000-0000-000027060000}"/>
    <cellStyle name="Hyperlink 5" xfId="1584" xr:uid="{00000000-0005-0000-0000-000028060000}"/>
    <cellStyle name="Hyperlink 6" xfId="1585" xr:uid="{00000000-0005-0000-0000-000029060000}"/>
    <cellStyle name="Hyperlink 7" xfId="1586" xr:uid="{00000000-0005-0000-0000-00002A060000}"/>
    <cellStyle name="Hyperlink 8" xfId="1587" xr:uid="{00000000-0005-0000-0000-00002B060000}"/>
    <cellStyle name="Hyperlink 9" xfId="1588" xr:uid="{00000000-0005-0000-0000-00002C060000}"/>
    <cellStyle name="Input 2" xfId="1589" xr:uid="{00000000-0005-0000-0000-00002D060000}"/>
    <cellStyle name="Input 3" xfId="1590" xr:uid="{00000000-0005-0000-0000-00002E060000}"/>
    <cellStyle name="KeineLinie" xfId="1591" xr:uid="{00000000-0005-0000-0000-00002F060000}"/>
    <cellStyle name="Komma0" xfId="1592" xr:uid="{00000000-0005-0000-0000-000030060000}"/>
    <cellStyle name="Komma0 2" xfId="1593" xr:uid="{00000000-0005-0000-0000-000031060000}"/>
    <cellStyle name="Komma1" xfId="1594" xr:uid="{00000000-0005-0000-0000-000032060000}"/>
    <cellStyle name="Komma2" xfId="1595" xr:uid="{00000000-0005-0000-0000-000033060000}"/>
    <cellStyle name="Komma3" xfId="1596" xr:uid="{00000000-0005-0000-0000-000034060000}"/>
    <cellStyle name="LinieHorizontal" xfId="1597" xr:uid="{00000000-0005-0000-0000-000035060000}"/>
    <cellStyle name="LinieLinks" xfId="1598" xr:uid="{00000000-0005-0000-0000-000036060000}"/>
    <cellStyle name="LinieRechts" xfId="1599" xr:uid="{00000000-0005-0000-0000-000037060000}"/>
    <cellStyle name="LinieVertikal" xfId="1600" xr:uid="{00000000-0005-0000-0000-000038060000}"/>
    <cellStyle name="Linked Cell 2" xfId="1601" xr:uid="{00000000-0005-0000-0000-000039060000}"/>
    <cellStyle name="Linked Cell 3" xfId="1602" xr:uid="{00000000-0005-0000-0000-00003A060000}"/>
    <cellStyle name="n0" xfId="1603" xr:uid="{00000000-0005-0000-0000-00003B060000}"/>
    <cellStyle name="n1" xfId="1604" xr:uid="{00000000-0005-0000-0000-00003C060000}"/>
    <cellStyle name="n2" xfId="1605" xr:uid="{00000000-0005-0000-0000-00003D060000}"/>
    <cellStyle name="Neutral 2" xfId="1606" xr:uid="{00000000-0005-0000-0000-00003E060000}"/>
    <cellStyle name="Neutral 3" xfId="1607" xr:uid="{00000000-0005-0000-0000-00003F060000}"/>
    <cellStyle name="Neutral 4" xfId="1608" xr:uid="{00000000-0005-0000-0000-000040060000}"/>
    <cellStyle name="Neutral 5" xfId="1609" xr:uid="{00000000-0005-0000-0000-000041060000}"/>
    <cellStyle name="Normal 10" xfId="1610" xr:uid="{00000000-0005-0000-0000-000042060000}"/>
    <cellStyle name="Normal 10 10" xfId="1611" xr:uid="{00000000-0005-0000-0000-000043060000}"/>
    <cellStyle name="Normal 10 11" xfId="1612" xr:uid="{00000000-0005-0000-0000-000044060000}"/>
    <cellStyle name="Normal 10 12" xfId="1613" xr:uid="{00000000-0005-0000-0000-000045060000}"/>
    <cellStyle name="Normal 10 13" xfId="1614" xr:uid="{00000000-0005-0000-0000-000046060000}"/>
    <cellStyle name="Normal 10 14" xfId="1615" xr:uid="{00000000-0005-0000-0000-000047060000}"/>
    <cellStyle name="Normal 10 15" xfId="1616" xr:uid="{00000000-0005-0000-0000-000048060000}"/>
    <cellStyle name="Normal 10 16" xfId="1617" xr:uid="{00000000-0005-0000-0000-000049060000}"/>
    <cellStyle name="Normal 10 17" xfId="1618" xr:uid="{00000000-0005-0000-0000-00004A060000}"/>
    <cellStyle name="Normal 10 18" xfId="1619" xr:uid="{00000000-0005-0000-0000-00004B060000}"/>
    <cellStyle name="Normal 10 19" xfId="1620" xr:uid="{00000000-0005-0000-0000-00004C060000}"/>
    <cellStyle name="Normal 10 2" xfId="1621" xr:uid="{00000000-0005-0000-0000-00004D060000}"/>
    <cellStyle name="Normal 10 2 2" xfId="1622" xr:uid="{00000000-0005-0000-0000-00004E060000}"/>
    <cellStyle name="Normal 10 2 2 2" xfId="1623" xr:uid="{00000000-0005-0000-0000-00004F060000}"/>
    <cellStyle name="Normal 10 2 3" xfId="1624" xr:uid="{00000000-0005-0000-0000-000050060000}"/>
    <cellStyle name="Normal 10 2 4" xfId="1625" xr:uid="{00000000-0005-0000-0000-000051060000}"/>
    <cellStyle name="Normal 10 2 5" xfId="1626" xr:uid="{00000000-0005-0000-0000-000052060000}"/>
    <cellStyle name="Normal 10 2 6" xfId="1627" xr:uid="{00000000-0005-0000-0000-000053060000}"/>
    <cellStyle name="Normal 10 20" xfId="1628" xr:uid="{00000000-0005-0000-0000-000054060000}"/>
    <cellStyle name="Normal 10 20 2" xfId="1629" xr:uid="{00000000-0005-0000-0000-000055060000}"/>
    <cellStyle name="Normal 10 21" xfId="1630" xr:uid="{00000000-0005-0000-0000-000056060000}"/>
    <cellStyle name="Normal 10 21 2" xfId="1631" xr:uid="{00000000-0005-0000-0000-000057060000}"/>
    <cellStyle name="Normal 10 22" xfId="1632" xr:uid="{00000000-0005-0000-0000-000058060000}"/>
    <cellStyle name="Normal 10 22 2" xfId="1633" xr:uid="{00000000-0005-0000-0000-000059060000}"/>
    <cellStyle name="Normal 10 23" xfId="1634" xr:uid="{00000000-0005-0000-0000-00005A060000}"/>
    <cellStyle name="Normal 10 23 2" xfId="1635" xr:uid="{00000000-0005-0000-0000-00005B060000}"/>
    <cellStyle name="Normal 10 24" xfId="1636" xr:uid="{00000000-0005-0000-0000-00005C060000}"/>
    <cellStyle name="Normal 10 24 2" xfId="1637" xr:uid="{00000000-0005-0000-0000-00005D060000}"/>
    <cellStyle name="Normal 10 25" xfId="1638" xr:uid="{00000000-0005-0000-0000-00005E060000}"/>
    <cellStyle name="Normal 10 25 2" xfId="1639" xr:uid="{00000000-0005-0000-0000-00005F060000}"/>
    <cellStyle name="Normal 10 26" xfId="1640" xr:uid="{00000000-0005-0000-0000-000060060000}"/>
    <cellStyle name="Normal 10 26 2" xfId="1641" xr:uid="{00000000-0005-0000-0000-000061060000}"/>
    <cellStyle name="Normal 10 27" xfId="1642" xr:uid="{00000000-0005-0000-0000-000062060000}"/>
    <cellStyle name="Normal 10 27 2" xfId="1643" xr:uid="{00000000-0005-0000-0000-000063060000}"/>
    <cellStyle name="Normal 10 28" xfId="1644" xr:uid="{00000000-0005-0000-0000-000064060000}"/>
    <cellStyle name="Normal 10 28 2" xfId="1645" xr:uid="{00000000-0005-0000-0000-000065060000}"/>
    <cellStyle name="Normal 10 29" xfId="1646" xr:uid="{00000000-0005-0000-0000-000066060000}"/>
    <cellStyle name="Normal 10 29 2" xfId="1647" xr:uid="{00000000-0005-0000-0000-000067060000}"/>
    <cellStyle name="Normal 10 3" xfId="1648" xr:uid="{00000000-0005-0000-0000-000068060000}"/>
    <cellStyle name="Normal 10 30" xfId="1649" xr:uid="{00000000-0005-0000-0000-000069060000}"/>
    <cellStyle name="Normal 10 30 2" xfId="1650" xr:uid="{00000000-0005-0000-0000-00006A060000}"/>
    <cellStyle name="Normal 10 31" xfId="1651" xr:uid="{00000000-0005-0000-0000-00006B060000}"/>
    <cellStyle name="Normal 10 31 2" xfId="1652" xr:uid="{00000000-0005-0000-0000-00006C060000}"/>
    <cellStyle name="Normal 10 32" xfId="1653" xr:uid="{00000000-0005-0000-0000-00006D060000}"/>
    <cellStyle name="Normal 10 32 2" xfId="1654" xr:uid="{00000000-0005-0000-0000-00006E060000}"/>
    <cellStyle name="Normal 10 33" xfId="1655" xr:uid="{00000000-0005-0000-0000-00006F060000}"/>
    <cellStyle name="Normal 10 33 2" xfId="1656" xr:uid="{00000000-0005-0000-0000-000070060000}"/>
    <cellStyle name="Normal 10 34" xfId="1657" xr:uid="{00000000-0005-0000-0000-000071060000}"/>
    <cellStyle name="Normal 10 34 2" xfId="1658" xr:uid="{00000000-0005-0000-0000-000072060000}"/>
    <cellStyle name="Normal 10 35" xfId="1659" xr:uid="{00000000-0005-0000-0000-000073060000}"/>
    <cellStyle name="Normal 10 36" xfId="1660" xr:uid="{00000000-0005-0000-0000-000074060000}"/>
    <cellStyle name="Normal 10 37" xfId="1661" xr:uid="{00000000-0005-0000-0000-000075060000}"/>
    <cellStyle name="Normal 10 38" xfId="1662" xr:uid="{00000000-0005-0000-0000-000076060000}"/>
    <cellStyle name="Normal 10 4" xfId="1663" xr:uid="{00000000-0005-0000-0000-000077060000}"/>
    <cellStyle name="Normal 10 5" xfId="1664" xr:uid="{00000000-0005-0000-0000-000078060000}"/>
    <cellStyle name="Normal 10 6" xfId="1665" xr:uid="{00000000-0005-0000-0000-000079060000}"/>
    <cellStyle name="Normal 10 7" xfId="1666" xr:uid="{00000000-0005-0000-0000-00007A060000}"/>
    <cellStyle name="Normal 10 8" xfId="1667" xr:uid="{00000000-0005-0000-0000-00007B060000}"/>
    <cellStyle name="Normal 10 9" xfId="1668" xr:uid="{00000000-0005-0000-0000-00007C060000}"/>
    <cellStyle name="Normal 11" xfId="1669" xr:uid="{00000000-0005-0000-0000-00007D060000}"/>
    <cellStyle name="Normal 11 10" xfId="1670" xr:uid="{00000000-0005-0000-0000-00007E060000}"/>
    <cellStyle name="Normal 11 11" xfId="1671" xr:uid="{00000000-0005-0000-0000-00007F060000}"/>
    <cellStyle name="Normal 11 12" xfId="1672" xr:uid="{00000000-0005-0000-0000-000080060000}"/>
    <cellStyle name="Normal 11 13" xfId="1673" xr:uid="{00000000-0005-0000-0000-000081060000}"/>
    <cellStyle name="Normal 11 14" xfId="1674" xr:uid="{00000000-0005-0000-0000-000082060000}"/>
    <cellStyle name="Normal 11 15" xfId="1675" xr:uid="{00000000-0005-0000-0000-000083060000}"/>
    <cellStyle name="Normal 11 16" xfId="1676" xr:uid="{00000000-0005-0000-0000-000084060000}"/>
    <cellStyle name="Normal 11 17" xfId="1677" xr:uid="{00000000-0005-0000-0000-000085060000}"/>
    <cellStyle name="Normal 11 18" xfId="1678" xr:uid="{00000000-0005-0000-0000-000086060000}"/>
    <cellStyle name="Normal 11 19" xfId="1679" xr:uid="{00000000-0005-0000-0000-000087060000}"/>
    <cellStyle name="Normal 11 2" xfId="1680" xr:uid="{00000000-0005-0000-0000-000088060000}"/>
    <cellStyle name="Normal 11 20" xfId="1681" xr:uid="{00000000-0005-0000-0000-000089060000}"/>
    <cellStyle name="Normal 11 20 2" xfId="1682" xr:uid="{00000000-0005-0000-0000-00008A060000}"/>
    <cellStyle name="Normal 11 21" xfId="1683" xr:uid="{00000000-0005-0000-0000-00008B060000}"/>
    <cellStyle name="Normal 11 21 2" xfId="1684" xr:uid="{00000000-0005-0000-0000-00008C060000}"/>
    <cellStyle name="Normal 11 22" xfId="1685" xr:uid="{00000000-0005-0000-0000-00008D060000}"/>
    <cellStyle name="Normal 11 22 2" xfId="1686" xr:uid="{00000000-0005-0000-0000-00008E060000}"/>
    <cellStyle name="Normal 11 23" xfId="1687" xr:uid="{00000000-0005-0000-0000-00008F060000}"/>
    <cellStyle name="Normal 11 23 2" xfId="1688" xr:uid="{00000000-0005-0000-0000-000090060000}"/>
    <cellStyle name="Normal 11 24" xfId="1689" xr:uid="{00000000-0005-0000-0000-000091060000}"/>
    <cellStyle name="Normal 11 24 2" xfId="1690" xr:uid="{00000000-0005-0000-0000-000092060000}"/>
    <cellStyle name="Normal 11 25" xfId="1691" xr:uid="{00000000-0005-0000-0000-000093060000}"/>
    <cellStyle name="Normal 11 25 2" xfId="1692" xr:uid="{00000000-0005-0000-0000-000094060000}"/>
    <cellStyle name="Normal 11 26" xfId="1693" xr:uid="{00000000-0005-0000-0000-000095060000}"/>
    <cellStyle name="Normal 11 26 2" xfId="1694" xr:uid="{00000000-0005-0000-0000-000096060000}"/>
    <cellStyle name="Normal 11 27" xfId="1695" xr:uid="{00000000-0005-0000-0000-000097060000}"/>
    <cellStyle name="Normal 11 27 2" xfId="1696" xr:uid="{00000000-0005-0000-0000-000098060000}"/>
    <cellStyle name="Normal 11 28" xfId="1697" xr:uid="{00000000-0005-0000-0000-000099060000}"/>
    <cellStyle name="Normal 11 28 2" xfId="1698" xr:uid="{00000000-0005-0000-0000-00009A060000}"/>
    <cellStyle name="Normal 11 29" xfId="1699" xr:uid="{00000000-0005-0000-0000-00009B060000}"/>
    <cellStyle name="Normal 11 29 2" xfId="1700" xr:uid="{00000000-0005-0000-0000-00009C060000}"/>
    <cellStyle name="Normal 11 3" xfId="1701" xr:uid="{00000000-0005-0000-0000-00009D060000}"/>
    <cellStyle name="Normal 11 30" xfId="1702" xr:uid="{00000000-0005-0000-0000-00009E060000}"/>
    <cellStyle name="Normal 11 30 2" xfId="1703" xr:uid="{00000000-0005-0000-0000-00009F060000}"/>
    <cellStyle name="Normal 11 31" xfId="1704" xr:uid="{00000000-0005-0000-0000-0000A0060000}"/>
    <cellStyle name="Normal 11 31 2" xfId="1705" xr:uid="{00000000-0005-0000-0000-0000A1060000}"/>
    <cellStyle name="Normal 11 32" xfId="1706" xr:uid="{00000000-0005-0000-0000-0000A2060000}"/>
    <cellStyle name="Normal 11 32 2" xfId="1707" xr:uid="{00000000-0005-0000-0000-0000A3060000}"/>
    <cellStyle name="Normal 11 33" xfId="1708" xr:uid="{00000000-0005-0000-0000-0000A4060000}"/>
    <cellStyle name="Normal 11 33 2" xfId="1709" xr:uid="{00000000-0005-0000-0000-0000A5060000}"/>
    <cellStyle name="Normal 11 34" xfId="1710" xr:uid="{00000000-0005-0000-0000-0000A6060000}"/>
    <cellStyle name="Normal 11 34 2" xfId="1711" xr:uid="{00000000-0005-0000-0000-0000A7060000}"/>
    <cellStyle name="Normal 11 35" xfId="1712" xr:uid="{00000000-0005-0000-0000-0000A8060000}"/>
    <cellStyle name="Normal 11 4" xfId="1713" xr:uid="{00000000-0005-0000-0000-0000A9060000}"/>
    <cellStyle name="Normal 11 5" xfId="1714" xr:uid="{00000000-0005-0000-0000-0000AA060000}"/>
    <cellStyle name="Normal 11 6" xfId="1715" xr:uid="{00000000-0005-0000-0000-0000AB060000}"/>
    <cellStyle name="Normal 11 7" xfId="1716" xr:uid="{00000000-0005-0000-0000-0000AC060000}"/>
    <cellStyle name="Normal 11 8" xfId="1717" xr:uid="{00000000-0005-0000-0000-0000AD060000}"/>
    <cellStyle name="Normal 11 9" xfId="1718" xr:uid="{00000000-0005-0000-0000-0000AE060000}"/>
    <cellStyle name="Normal 12" xfId="1719" xr:uid="{00000000-0005-0000-0000-0000AF060000}"/>
    <cellStyle name="Normal 12 10" xfId="1720" xr:uid="{00000000-0005-0000-0000-0000B0060000}"/>
    <cellStyle name="Normal 12 11" xfId="1721" xr:uid="{00000000-0005-0000-0000-0000B1060000}"/>
    <cellStyle name="Normal 12 12" xfId="1722" xr:uid="{00000000-0005-0000-0000-0000B2060000}"/>
    <cellStyle name="Normal 12 13" xfId="1723" xr:uid="{00000000-0005-0000-0000-0000B3060000}"/>
    <cellStyle name="Normal 12 14" xfId="1724" xr:uid="{00000000-0005-0000-0000-0000B4060000}"/>
    <cellStyle name="Normal 12 15" xfId="1725" xr:uid="{00000000-0005-0000-0000-0000B5060000}"/>
    <cellStyle name="Normal 12 16" xfId="1726" xr:uid="{00000000-0005-0000-0000-0000B6060000}"/>
    <cellStyle name="Normal 12 17" xfId="1727" xr:uid="{00000000-0005-0000-0000-0000B7060000}"/>
    <cellStyle name="Normal 12 18" xfId="1728" xr:uid="{00000000-0005-0000-0000-0000B8060000}"/>
    <cellStyle name="Normal 12 19" xfId="1729" xr:uid="{00000000-0005-0000-0000-0000B9060000}"/>
    <cellStyle name="Normal 12 2" xfId="1730" xr:uid="{00000000-0005-0000-0000-0000BA060000}"/>
    <cellStyle name="Normal 12 20" xfId="1731" xr:uid="{00000000-0005-0000-0000-0000BB060000}"/>
    <cellStyle name="Normal 12 20 2" xfId="1732" xr:uid="{00000000-0005-0000-0000-0000BC060000}"/>
    <cellStyle name="Normal 12 21" xfId="1733" xr:uid="{00000000-0005-0000-0000-0000BD060000}"/>
    <cellStyle name="Normal 12 21 2" xfId="1734" xr:uid="{00000000-0005-0000-0000-0000BE060000}"/>
    <cellStyle name="Normal 12 22" xfId="1735" xr:uid="{00000000-0005-0000-0000-0000BF060000}"/>
    <cellStyle name="Normal 12 22 2" xfId="1736" xr:uid="{00000000-0005-0000-0000-0000C0060000}"/>
    <cellStyle name="Normal 12 23" xfId="1737" xr:uid="{00000000-0005-0000-0000-0000C1060000}"/>
    <cellStyle name="Normal 12 23 2" xfId="1738" xr:uid="{00000000-0005-0000-0000-0000C2060000}"/>
    <cellStyle name="Normal 12 24" xfId="1739" xr:uid="{00000000-0005-0000-0000-0000C3060000}"/>
    <cellStyle name="Normal 12 24 2" xfId="1740" xr:uid="{00000000-0005-0000-0000-0000C4060000}"/>
    <cellStyle name="Normal 12 25" xfId="1741" xr:uid="{00000000-0005-0000-0000-0000C5060000}"/>
    <cellStyle name="Normal 12 25 2" xfId="1742" xr:uid="{00000000-0005-0000-0000-0000C6060000}"/>
    <cellStyle name="Normal 12 26" xfId="1743" xr:uid="{00000000-0005-0000-0000-0000C7060000}"/>
    <cellStyle name="Normal 12 26 2" xfId="1744" xr:uid="{00000000-0005-0000-0000-0000C8060000}"/>
    <cellStyle name="Normal 12 27" xfId="1745" xr:uid="{00000000-0005-0000-0000-0000C9060000}"/>
    <cellStyle name="Normal 12 27 2" xfId="1746" xr:uid="{00000000-0005-0000-0000-0000CA060000}"/>
    <cellStyle name="Normal 12 28" xfId="1747" xr:uid="{00000000-0005-0000-0000-0000CB060000}"/>
    <cellStyle name="Normal 12 28 2" xfId="1748" xr:uid="{00000000-0005-0000-0000-0000CC060000}"/>
    <cellStyle name="Normal 12 29" xfId="1749" xr:uid="{00000000-0005-0000-0000-0000CD060000}"/>
    <cellStyle name="Normal 12 29 2" xfId="1750" xr:uid="{00000000-0005-0000-0000-0000CE060000}"/>
    <cellStyle name="Normal 12 3" xfId="1751" xr:uid="{00000000-0005-0000-0000-0000CF060000}"/>
    <cellStyle name="Normal 12 30" xfId="1752" xr:uid="{00000000-0005-0000-0000-0000D0060000}"/>
    <cellStyle name="Normal 12 30 2" xfId="1753" xr:uid="{00000000-0005-0000-0000-0000D1060000}"/>
    <cellStyle name="Normal 12 31" xfId="1754" xr:uid="{00000000-0005-0000-0000-0000D2060000}"/>
    <cellStyle name="Normal 12 31 2" xfId="1755" xr:uid="{00000000-0005-0000-0000-0000D3060000}"/>
    <cellStyle name="Normal 12 32" xfId="1756" xr:uid="{00000000-0005-0000-0000-0000D4060000}"/>
    <cellStyle name="Normal 12 32 2" xfId="1757" xr:uid="{00000000-0005-0000-0000-0000D5060000}"/>
    <cellStyle name="Normal 12 33" xfId="1758" xr:uid="{00000000-0005-0000-0000-0000D6060000}"/>
    <cellStyle name="Normal 12 33 2" xfId="1759" xr:uid="{00000000-0005-0000-0000-0000D7060000}"/>
    <cellStyle name="Normal 12 34" xfId="1760" xr:uid="{00000000-0005-0000-0000-0000D8060000}"/>
    <cellStyle name="Normal 12 34 2" xfId="1761" xr:uid="{00000000-0005-0000-0000-0000D9060000}"/>
    <cellStyle name="Normal 12 35" xfId="1762" xr:uid="{00000000-0005-0000-0000-0000DA060000}"/>
    <cellStyle name="Normal 12 4" xfId="1763" xr:uid="{00000000-0005-0000-0000-0000DB060000}"/>
    <cellStyle name="Normal 12 5" xfId="1764" xr:uid="{00000000-0005-0000-0000-0000DC060000}"/>
    <cellStyle name="Normal 12 6" xfId="1765" xr:uid="{00000000-0005-0000-0000-0000DD060000}"/>
    <cellStyle name="Normal 12 7" xfId="1766" xr:uid="{00000000-0005-0000-0000-0000DE060000}"/>
    <cellStyle name="Normal 12 8" xfId="1767" xr:uid="{00000000-0005-0000-0000-0000DF060000}"/>
    <cellStyle name="Normal 12 9" xfId="1768" xr:uid="{00000000-0005-0000-0000-0000E0060000}"/>
    <cellStyle name="Normal 13" xfId="1769" xr:uid="{00000000-0005-0000-0000-0000E1060000}"/>
    <cellStyle name="Normal 13 10" xfId="1770" xr:uid="{00000000-0005-0000-0000-0000E2060000}"/>
    <cellStyle name="Normal 13 11" xfId="1771" xr:uid="{00000000-0005-0000-0000-0000E3060000}"/>
    <cellStyle name="Normal 13 12" xfId="1772" xr:uid="{00000000-0005-0000-0000-0000E4060000}"/>
    <cellStyle name="Normal 13 13" xfId="1773" xr:uid="{00000000-0005-0000-0000-0000E5060000}"/>
    <cellStyle name="Normal 13 14" xfId="1774" xr:uid="{00000000-0005-0000-0000-0000E6060000}"/>
    <cellStyle name="Normal 13 15" xfId="1775" xr:uid="{00000000-0005-0000-0000-0000E7060000}"/>
    <cellStyle name="Normal 13 16" xfId="1776" xr:uid="{00000000-0005-0000-0000-0000E8060000}"/>
    <cellStyle name="Normal 13 17" xfId="1777" xr:uid="{00000000-0005-0000-0000-0000E9060000}"/>
    <cellStyle name="Normal 13 18" xfId="1778" xr:uid="{00000000-0005-0000-0000-0000EA060000}"/>
    <cellStyle name="Normal 13 19" xfId="1779" xr:uid="{00000000-0005-0000-0000-0000EB060000}"/>
    <cellStyle name="Normal 13 2" xfId="1780" xr:uid="{00000000-0005-0000-0000-0000EC060000}"/>
    <cellStyle name="Normal 13 20" xfId="1781" xr:uid="{00000000-0005-0000-0000-0000ED060000}"/>
    <cellStyle name="Normal 13 21" xfId="6" xr:uid="{00000000-0005-0000-0000-0000EE060000}"/>
    <cellStyle name="Normal 13 3" xfId="1782" xr:uid="{00000000-0005-0000-0000-0000EF060000}"/>
    <cellStyle name="Normal 13 4" xfId="1783" xr:uid="{00000000-0005-0000-0000-0000F0060000}"/>
    <cellStyle name="Normal 13 5" xfId="1784" xr:uid="{00000000-0005-0000-0000-0000F1060000}"/>
    <cellStyle name="Normal 13 6" xfId="1785" xr:uid="{00000000-0005-0000-0000-0000F2060000}"/>
    <cellStyle name="Normal 13 7" xfId="1786" xr:uid="{00000000-0005-0000-0000-0000F3060000}"/>
    <cellStyle name="Normal 13 8" xfId="1787" xr:uid="{00000000-0005-0000-0000-0000F4060000}"/>
    <cellStyle name="Normal 13 9" xfId="1788" xr:uid="{00000000-0005-0000-0000-0000F5060000}"/>
    <cellStyle name="Normal 14" xfId="1789" xr:uid="{00000000-0005-0000-0000-0000F6060000}"/>
    <cellStyle name="Normal 14 10" xfId="1790" xr:uid="{00000000-0005-0000-0000-0000F7060000}"/>
    <cellStyle name="Normal 14 11" xfId="1791" xr:uid="{00000000-0005-0000-0000-0000F8060000}"/>
    <cellStyle name="Normal 14 12" xfId="1792" xr:uid="{00000000-0005-0000-0000-0000F9060000}"/>
    <cellStyle name="Normal 14 13" xfId="1793" xr:uid="{00000000-0005-0000-0000-0000FA060000}"/>
    <cellStyle name="Normal 14 14" xfId="1794" xr:uid="{00000000-0005-0000-0000-0000FB060000}"/>
    <cellStyle name="Normal 14 15" xfId="1795" xr:uid="{00000000-0005-0000-0000-0000FC060000}"/>
    <cellStyle name="Normal 14 16" xfId="1796" xr:uid="{00000000-0005-0000-0000-0000FD060000}"/>
    <cellStyle name="Normal 14 17" xfId="1797" xr:uid="{00000000-0005-0000-0000-0000FE060000}"/>
    <cellStyle name="Normal 14 18" xfId="1798" xr:uid="{00000000-0005-0000-0000-0000FF060000}"/>
    <cellStyle name="Normal 14 19" xfId="1799" xr:uid="{00000000-0005-0000-0000-000000070000}"/>
    <cellStyle name="Normal 14 2" xfId="1800" xr:uid="{00000000-0005-0000-0000-000001070000}"/>
    <cellStyle name="Normal 14 20" xfId="1801" xr:uid="{00000000-0005-0000-0000-000002070000}"/>
    <cellStyle name="Normal 14 20 2" xfId="1802" xr:uid="{00000000-0005-0000-0000-000003070000}"/>
    <cellStyle name="Normal 14 21" xfId="1803" xr:uid="{00000000-0005-0000-0000-000004070000}"/>
    <cellStyle name="Normal 14 21 2" xfId="1804" xr:uid="{00000000-0005-0000-0000-000005070000}"/>
    <cellStyle name="Normal 14 22" xfId="1805" xr:uid="{00000000-0005-0000-0000-000006070000}"/>
    <cellStyle name="Normal 14 22 2" xfId="1806" xr:uid="{00000000-0005-0000-0000-000007070000}"/>
    <cellStyle name="Normal 14 23" xfId="1807" xr:uid="{00000000-0005-0000-0000-000008070000}"/>
    <cellStyle name="Normal 14 23 2" xfId="1808" xr:uid="{00000000-0005-0000-0000-000009070000}"/>
    <cellStyle name="Normal 14 24" xfId="1809" xr:uid="{00000000-0005-0000-0000-00000A070000}"/>
    <cellStyle name="Normal 14 24 2" xfId="1810" xr:uid="{00000000-0005-0000-0000-00000B070000}"/>
    <cellStyle name="Normal 14 25" xfId="1811" xr:uid="{00000000-0005-0000-0000-00000C070000}"/>
    <cellStyle name="Normal 14 25 2" xfId="1812" xr:uid="{00000000-0005-0000-0000-00000D070000}"/>
    <cellStyle name="Normal 14 26" xfId="1813" xr:uid="{00000000-0005-0000-0000-00000E070000}"/>
    <cellStyle name="Normal 14 26 2" xfId="1814" xr:uid="{00000000-0005-0000-0000-00000F070000}"/>
    <cellStyle name="Normal 14 27" xfId="1815" xr:uid="{00000000-0005-0000-0000-000010070000}"/>
    <cellStyle name="Normal 14 27 2" xfId="1816" xr:uid="{00000000-0005-0000-0000-000011070000}"/>
    <cellStyle name="Normal 14 28" xfId="1817" xr:uid="{00000000-0005-0000-0000-000012070000}"/>
    <cellStyle name="Normal 14 28 2" xfId="1818" xr:uid="{00000000-0005-0000-0000-000013070000}"/>
    <cellStyle name="Normal 14 29" xfId="1819" xr:uid="{00000000-0005-0000-0000-000014070000}"/>
    <cellStyle name="Normal 14 29 2" xfId="1820" xr:uid="{00000000-0005-0000-0000-000015070000}"/>
    <cellStyle name="Normal 14 3" xfId="1821" xr:uid="{00000000-0005-0000-0000-000016070000}"/>
    <cellStyle name="Normal 14 30" xfId="1822" xr:uid="{00000000-0005-0000-0000-000017070000}"/>
    <cellStyle name="Normal 14 30 2" xfId="1823" xr:uid="{00000000-0005-0000-0000-000018070000}"/>
    <cellStyle name="Normal 14 31" xfId="1824" xr:uid="{00000000-0005-0000-0000-000019070000}"/>
    <cellStyle name="Normal 14 31 2" xfId="1825" xr:uid="{00000000-0005-0000-0000-00001A070000}"/>
    <cellStyle name="Normal 14 32" xfId="1826" xr:uid="{00000000-0005-0000-0000-00001B070000}"/>
    <cellStyle name="Normal 14 32 2" xfId="1827" xr:uid="{00000000-0005-0000-0000-00001C070000}"/>
    <cellStyle name="Normal 14 33" xfId="1828" xr:uid="{00000000-0005-0000-0000-00001D070000}"/>
    <cellStyle name="Normal 14 33 2" xfId="1829" xr:uid="{00000000-0005-0000-0000-00001E070000}"/>
    <cellStyle name="Normal 14 34" xfId="1830" xr:uid="{00000000-0005-0000-0000-00001F070000}"/>
    <cellStyle name="Normal 14 34 2" xfId="1831" xr:uid="{00000000-0005-0000-0000-000020070000}"/>
    <cellStyle name="Normal 14 35" xfId="1832" xr:uid="{00000000-0005-0000-0000-000021070000}"/>
    <cellStyle name="Normal 14 4" xfId="1833" xr:uid="{00000000-0005-0000-0000-000022070000}"/>
    <cellStyle name="Normal 14 5" xfId="1834" xr:uid="{00000000-0005-0000-0000-000023070000}"/>
    <cellStyle name="Normal 14 6" xfId="1835" xr:uid="{00000000-0005-0000-0000-000024070000}"/>
    <cellStyle name="Normal 14 7" xfId="1836" xr:uid="{00000000-0005-0000-0000-000025070000}"/>
    <cellStyle name="Normal 14 8" xfId="1837" xr:uid="{00000000-0005-0000-0000-000026070000}"/>
    <cellStyle name="Normal 14 9" xfId="1838" xr:uid="{00000000-0005-0000-0000-000027070000}"/>
    <cellStyle name="Normal 15" xfId="1839" xr:uid="{00000000-0005-0000-0000-000028070000}"/>
    <cellStyle name="Normal 15 10" xfId="1840" xr:uid="{00000000-0005-0000-0000-000029070000}"/>
    <cellStyle name="Normal 15 10 2" xfId="1841" xr:uid="{00000000-0005-0000-0000-00002A070000}"/>
    <cellStyle name="Normal 15 11" xfId="1842" xr:uid="{00000000-0005-0000-0000-00002B070000}"/>
    <cellStyle name="Normal 15 11 2" xfId="1843" xr:uid="{00000000-0005-0000-0000-00002C070000}"/>
    <cellStyle name="Normal 15 12" xfId="1844" xr:uid="{00000000-0005-0000-0000-00002D070000}"/>
    <cellStyle name="Normal 15 12 2" xfId="1845" xr:uid="{00000000-0005-0000-0000-00002E070000}"/>
    <cellStyle name="Normal 15 13" xfId="1846" xr:uid="{00000000-0005-0000-0000-00002F070000}"/>
    <cellStyle name="Normal 15 13 2" xfId="1847" xr:uid="{00000000-0005-0000-0000-000030070000}"/>
    <cellStyle name="Normal 15 14" xfId="1848" xr:uid="{00000000-0005-0000-0000-000031070000}"/>
    <cellStyle name="Normal 15 14 2" xfId="1849" xr:uid="{00000000-0005-0000-0000-000032070000}"/>
    <cellStyle name="Normal 15 15" xfId="1850" xr:uid="{00000000-0005-0000-0000-000033070000}"/>
    <cellStyle name="Normal 15 15 2" xfId="1851" xr:uid="{00000000-0005-0000-0000-000034070000}"/>
    <cellStyle name="Normal 15 16" xfId="1852" xr:uid="{00000000-0005-0000-0000-000035070000}"/>
    <cellStyle name="Normal 15 16 2" xfId="1853" xr:uid="{00000000-0005-0000-0000-000036070000}"/>
    <cellStyle name="Normal 15 17" xfId="1854" xr:uid="{00000000-0005-0000-0000-000037070000}"/>
    <cellStyle name="Normal 15 2" xfId="1855" xr:uid="{00000000-0005-0000-0000-000038070000}"/>
    <cellStyle name="Normal 15 2 2" xfId="1856" xr:uid="{00000000-0005-0000-0000-000039070000}"/>
    <cellStyle name="Normal 15 3" xfId="1857" xr:uid="{00000000-0005-0000-0000-00003A070000}"/>
    <cellStyle name="Normal 15 3 2" xfId="1858" xr:uid="{00000000-0005-0000-0000-00003B070000}"/>
    <cellStyle name="Normal 15 4" xfId="1859" xr:uid="{00000000-0005-0000-0000-00003C070000}"/>
    <cellStyle name="Normal 15 4 2" xfId="1860" xr:uid="{00000000-0005-0000-0000-00003D070000}"/>
    <cellStyle name="Normal 15 5" xfId="1861" xr:uid="{00000000-0005-0000-0000-00003E070000}"/>
    <cellStyle name="Normal 15 5 2" xfId="1862" xr:uid="{00000000-0005-0000-0000-00003F070000}"/>
    <cellStyle name="Normal 15 6" xfId="1863" xr:uid="{00000000-0005-0000-0000-000040070000}"/>
    <cellStyle name="Normal 15 6 2" xfId="1864" xr:uid="{00000000-0005-0000-0000-000041070000}"/>
    <cellStyle name="Normal 15 7" xfId="1865" xr:uid="{00000000-0005-0000-0000-000042070000}"/>
    <cellStyle name="Normal 15 7 2" xfId="1866" xr:uid="{00000000-0005-0000-0000-000043070000}"/>
    <cellStyle name="Normal 15 8" xfId="1867" xr:uid="{00000000-0005-0000-0000-000044070000}"/>
    <cellStyle name="Normal 15 8 2" xfId="1868" xr:uid="{00000000-0005-0000-0000-000045070000}"/>
    <cellStyle name="Normal 15 9" xfId="1869" xr:uid="{00000000-0005-0000-0000-000046070000}"/>
    <cellStyle name="Normal 15 9 2" xfId="1870" xr:uid="{00000000-0005-0000-0000-000047070000}"/>
    <cellStyle name="Normal 16" xfId="1871" xr:uid="{00000000-0005-0000-0000-000048070000}"/>
    <cellStyle name="Normal 16 10" xfId="1872" xr:uid="{00000000-0005-0000-0000-000049070000}"/>
    <cellStyle name="Normal 16 11" xfId="1873" xr:uid="{00000000-0005-0000-0000-00004A070000}"/>
    <cellStyle name="Normal 16 12" xfId="1874" xr:uid="{00000000-0005-0000-0000-00004B070000}"/>
    <cellStyle name="Normal 16 13" xfId="1875" xr:uid="{00000000-0005-0000-0000-00004C070000}"/>
    <cellStyle name="Normal 16 14" xfId="1876" xr:uid="{00000000-0005-0000-0000-00004D070000}"/>
    <cellStyle name="Normal 16 15" xfId="1877" xr:uid="{00000000-0005-0000-0000-00004E070000}"/>
    <cellStyle name="Normal 16 16" xfId="1878" xr:uid="{00000000-0005-0000-0000-00004F070000}"/>
    <cellStyle name="Normal 16 17" xfId="1879" xr:uid="{00000000-0005-0000-0000-000050070000}"/>
    <cellStyle name="Normal 16 18" xfId="1880" xr:uid="{00000000-0005-0000-0000-000051070000}"/>
    <cellStyle name="Normal 16 19" xfId="1881" xr:uid="{00000000-0005-0000-0000-000052070000}"/>
    <cellStyle name="Normal 16 2" xfId="1882" xr:uid="{00000000-0005-0000-0000-000053070000}"/>
    <cellStyle name="Normal 16 3" xfId="1883" xr:uid="{00000000-0005-0000-0000-000054070000}"/>
    <cellStyle name="Normal 16 4" xfId="1884" xr:uid="{00000000-0005-0000-0000-000055070000}"/>
    <cellStyle name="Normal 16 5" xfId="1885" xr:uid="{00000000-0005-0000-0000-000056070000}"/>
    <cellStyle name="Normal 16 6" xfId="1886" xr:uid="{00000000-0005-0000-0000-000057070000}"/>
    <cellStyle name="Normal 16 7" xfId="1887" xr:uid="{00000000-0005-0000-0000-000058070000}"/>
    <cellStyle name="Normal 16 8" xfId="1888" xr:uid="{00000000-0005-0000-0000-000059070000}"/>
    <cellStyle name="Normal 16 9" xfId="1889" xr:uid="{00000000-0005-0000-0000-00005A070000}"/>
    <cellStyle name="Normal 17" xfId="1890" xr:uid="{00000000-0005-0000-0000-00005B070000}"/>
    <cellStyle name="Normal 17 10" xfId="1891" xr:uid="{00000000-0005-0000-0000-00005C070000}"/>
    <cellStyle name="Normal 17 11" xfId="1892" xr:uid="{00000000-0005-0000-0000-00005D070000}"/>
    <cellStyle name="Normal 17 12" xfId="1893" xr:uid="{00000000-0005-0000-0000-00005E070000}"/>
    <cellStyle name="Normal 17 13" xfId="1894" xr:uid="{00000000-0005-0000-0000-00005F070000}"/>
    <cellStyle name="Normal 17 14" xfId="1895" xr:uid="{00000000-0005-0000-0000-000060070000}"/>
    <cellStyle name="Normal 17 15" xfId="1896" xr:uid="{00000000-0005-0000-0000-000061070000}"/>
    <cellStyle name="Normal 17 16" xfId="1897" xr:uid="{00000000-0005-0000-0000-000062070000}"/>
    <cellStyle name="Normal 17 17" xfId="1898" xr:uid="{00000000-0005-0000-0000-000063070000}"/>
    <cellStyle name="Normal 17 18" xfId="1899" xr:uid="{00000000-0005-0000-0000-000064070000}"/>
    <cellStyle name="Normal 17 19" xfId="1900" xr:uid="{00000000-0005-0000-0000-000065070000}"/>
    <cellStyle name="Normal 17 2" xfId="1901" xr:uid="{00000000-0005-0000-0000-000066070000}"/>
    <cellStyle name="Normal 17 20" xfId="1902" xr:uid="{00000000-0005-0000-0000-000067070000}"/>
    <cellStyle name="Normal 17 20 2" xfId="1903" xr:uid="{00000000-0005-0000-0000-000068070000}"/>
    <cellStyle name="Normal 17 21" xfId="1904" xr:uid="{00000000-0005-0000-0000-000069070000}"/>
    <cellStyle name="Normal 17 21 2" xfId="1905" xr:uid="{00000000-0005-0000-0000-00006A070000}"/>
    <cellStyle name="Normal 17 22" xfId="1906" xr:uid="{00000000-0005-0000-0000-00006B070000}"/>
    <cellStyle name="Normal 17 22 2" xfId="1907" xr:uid="{00000000-0005-0000-0000-00006C070000}"/>
    <cellStyle name="Normal 17 23" xfId="1908" xr:uid="{00000000-0005-0000-0000-00006D070000}"/>
    <cellStyle name="Normal 17 23 2" xfId="1909" xr:uid="{00000000-0005-0000-0000-00006E070000}"/>
    <cellStyle name="Normal 17 24" xfId="1910" xr:uid="{00000000-0005-0000-0000-00006F070000}"/>
    <cellStyle name="Normal 17 24 2" xfId="1911" xr:uid="{00000000-0005-0000-0000-000070070000}"/>
    <cellStyle name="Normal 17 25" xfId="1912" xr:uid="{00000000-0005-0000-0000-000071070000}"/>
    <cellStyle name="Normal 17 25 2" xfId="1913" xr:uid="{00000000-0005-0000-0000-000072070000}"/>
    <cellStyle name="Normal 17 26" xfId="1914" xr:uid="{00000000-0005-0000-0000-000073070000}"/>
    <cellStyle name="Normal 17 26 2" xfId="1915" xr:uid="{00000000-0005-0000-0000-000074070000}"/>
    <cellStyle name="Normal 17 27" xfId="1916" xr:uid="{00000000-0005-0000-0000-000075070000}"/>
    <cellStyle name="Normal 17 27 2" xfId="1917" xr:uid="{00000000-0005-0000-0000-000076070000}"/>
    <cellStyle name="Normal 17 28" xfId="1918" xr:uid="{00000000-0005-0000-0000-000077070000}"/>
    <cellStyle name="Normal 17 28 2" xfId="1919" xr:uid="{00000000-0005-0000-0000-000078070000}"/>
    <cellStyle name="Normal 17 29" xfId="1920" xr:uid="{00000000-0005-0000-0000-000079070000}"/>
    <cellStyle name="Normal 17 29 2" xfId="1921" xr:uid="{00000000-0005-0000-0000-00007A070000}"/>
    <cellStyle name="Normal 17 3" xfId="1922" xr:uid="{00000000-0005-0000-0000-00007B070000}"/>
    <cellStyle name="Normal 17 30" xfId="1923" xr:uid="{00000000-0005-0000-0000-00007C070000}"/>
    <cellStyle name="Normal 17 30 2" xfId="1924" xr:uid="{00000000-0005-0000-0000-00007D070000}"/>
    <cellStyle name="Normal 17 31" xfId="1925" xr:uid="{00000000-0005-0000-0000-00007E070000}"/>
    <cellStyle name="Normal 17 31 2" xfId="1926" xr:uid="{00000000-0005-0000-0000-00007F070000}"/>
    <cellStyle name="Normal 17 32" xfId="1927" xr:uid="{00000000-0005-0000-0000-000080070000}"/>
    <cellStyle name="Normal 17 32 2" xfId="1928" xr:uid="{00000000-0005-0000-0000-000081070000}"/>
    <cellStyle name="Normal 17 33" xfId="1929" xr:uid="{00000000-0005-0000-0000-000082070000}"/>
    <cellStyle name="Normal 17 33 2" xfId="1930" xr:uid="{00000000-0005-0000-0000-000083070000}"/>
    <cellStyle name="Normal 17 34" xfId="1931" xr:uid="{00000000-0005-0000-0000-000084070000}"/>
    <cellStyle name="Normal 17 34 2" xfId="1932" xr:uid="{00000000-0005-0000-0000-000085070000}"/>
    <cellStyle name="Normal 17 35" xfId="1933" xr:uid="{00000000-0005-0000-0000-000086070000}"/>
    <cellStyle name="Normal 17 4" xfId="1934" xr:uid="{00000000-0005-0000-0000-000087070000}"/>
    <cellStyle name="Normal 17 5" xfId="1935" xr:uid="{00000000-0005-0000-0000-000088070000}"/>
    <cellStyle name="Normal 17 6" xfId="1936" xr:uid="{00000000-0005-0000-0000-000089070000}"/>
    <cellStyle name="Normal 17 7" xfId="1937" xr:uid="{00000000-0005-0000-0000-00008A070000}"/>
    <cellStyle name="Normal 17 8" xfId="1938" xr:uid="{00000000-0005-0000-0000-00008B070000}"/>
    <cellStyle name="Normal 17 9" xfId="1939" xr:uid="{00000000-0005-0000-0000-00008C070000}"/>
    <cellStyle name="Normal 18" xfId="1940" xr:uid="{00000000-0005-0000-0000-00008D070000}"/>
    <cellStyle name="Normal 18 10" xfId="1941" xr:uid="{00000000-0005-0000-0000-00008E070000}"/>
    <cellStyle name="Normal 18 11" xfId="1942" xr:uid="{00000000-0005-0000-0000-00008F070000}"/>
    <cellStyle name="Normal 18 12" xfId="1943" xr:uid="{00000000-0005-0000-0000-000090070000}"/>
    <cellStyle name="Normal 18 13" xfId="1944" xr:uid="{00000000-0005-0000-0000-000091070000}"/>
    <cellStyle name="Normal 18 14" xfId="1945" xr:uid="{00000000-0005-0000-0000-000092070000}"/>
    <cellStyle name="Normal 18 15" xfId="1946" xr:uid="{00000000-0005-0000-0000-000093070000}"/>
    <cellStyle name="Normal 18 16" xfId="1947" xr:uid="{00000000-0005-0000-0000-000094070000}"/>
    <cellStyle name="Normal 18 17" xfId="1948" xr:uid="{00000000-0005-0000-0000-000095070000}"/>
    <cellStyle name="Normal 18 18" xfId="1949" xr:uid="{00000000-0005-0000-0000-000096070000}"/>
    <cellStyle name="Normal 18 19" xfId="1950" xr:uid="{00000000-0005-0000-0000-000097070000}"/>
    <cellStyle name="Normal 18 2" xfId="1951" xr:uid="{00000000-0005-0000-0000-000098070000}"/>
    <cellStyle name="Normal 18 20" xfId="1952" xr:uid="{00000000-0005-0000-0000-000099070000}"/>
    <cellStyle name="Normal 18 20 2" xfId="1953" xr:uid="{00000000-0005-0000-0000-00009A070000}"/>
    <cellStyle name="Normal 18 21" xfId="1954" xr:uid="{00000000-0005-0000-0000-00009B070000}"/>
    <cellStyle name="Normal 18 21 2" xfId="1955" xr:uid="{00000000-0005-0000-0000-00009C070000}"/>
    <cellStyle name="Normal 18 22" xfId="1956" xr:uid="{00000000-0005-0000-0000-00009D070000}"/>
    <cellStyle name="Normal 18 22 2" xfId="1957" xr:uid="{00000000-0005-0000-0000-00009E070000}"/>
    <cellStyle name="Normal 18 23" xfId="1958" xr:uid="{00000000-0005-0000-0000-00009F070000}"/>
    <cellStyle name="Normal 18 23 2" xfId="1959" xr:uid="{00000000-0005-0000-0000-0000A0070000}"/>
    <cellStyle name="Normal 18 24" xfId="1960" xr:uid="{00000000-0005-0000-0000-0000A1070000}"/>
    <cellStyle name="Normal 18 24 2" xfId="1961" xr:uid="{00000000-0005-0000-0000-0000A2070000}"/>
    <cellStyle name="Normal 18 25" xfId="1962" xr:uid="{00000000-0005-0000-0000-0000A3070000}"/>
    <cellStyle name="Normal 18 25 2" xfId="1963" xr:uid="{00000000-0005-0000-0000-0000A4070000}"/>
    <cellStyle name="Normal 18 26" xfId="1964" xr:uid="{00000000-0005-0000-0000-0000A5070000}"/>
    <cellStyle name="Normal 18 26 2" xfId="1965" xr:uid="{00000000-0005-0000-0000-0000A6070000}"/>
    <cellStyle name="Normal 18 27" xfId="1966" xr:uid="{00000000-0005-0000-0000-0000A7070000}"/>
    <cellStyle name="Normal 18 27 2" xfId="1967" xr:uid="{00000000-0005-0000-0000-0000A8070000}"/>
    <cellStyle name="Normal 18 28" xfId="1968" xr:uid="{00000000-0005-0000-0000-0000A9070000}"/>
    <cellStyle name="Normal 18 28 2" xfId="1969" xr:uid="{00000000-0005-0000-0000-0000AA070000}"/>
    <cellStyle name="Normal 18 29" xfId="1970" xr:uid="{00000000-0005-0000-0000-0000AB070000}"/>
    <cellStyle name="Normal 18 29 2" xfId="1971" xr:uid="{00000000-0005-0000-0000-0000AC070000}"/>
    <cellStyle name="Normal 18 3" xfId="1972" xr:uid="{00000000-0005-0000-0000-0000AD070000}"/>
    <cellStyle name="Normal 18 30" xfId="1973" xr:uid="{00000000-0005-0000-0000-0000AE070000}"/>
    <cellStyle name="Normal 18 30 2" xfId="1974" xr:uid="{00000000-0005-0000-0000-0000AF070000}"/>
    <cellStyle name="Normal 18 31" xfId="1975" xr:uid="{00000000-0005-0000-0000-0000B0070000}"/>
    <cellStyle name="Normal 18 31 2" xfId="1976" xr:uid="{00000000-0005-0000-0000-0000B1070000}"/>
    <cellStyle name="Normal 18 32" xfId="1977" xr:uid="{00000000-0005-0000-0000-0000B2070000}"/>
    <cellStyle name="Normal 18 32 2" xfId="1978" xr:uid="{00000000-0005-0000-0000-0000B3070000}"/>
    <cellStyle name="Normal 18 33" xfId="1979" xr:uid="{00000000-0005-0000-0000-0000B4070000}"/>
    <cellStyle name="Normal 18 33 2" xfId="1980" xr:uid="{00000000-0005-0000-0000-0000B5070000}"/>
    <cellStyle name="Normal 18 34" xfId="1981" xr:uid="{00000000-0005-0000-0000-0000B6070000}"/>
    <cellStyle name="Normal 18 34 2" xfId="1982" xr:uid="{00000000-0005-0000-0000-0000B7070000}"/>
    <cellStyle name="Normal 18 35" xfId="1983" xr:uid="{00000000-0005-0000-0000-0000B8070000}"/>
    <cellStyle name="Normal 18 4" xfId="1984" xr:uid="{00000000-0005-0000-0000-0000B9070000}"/>
    <cellStyle name="Normal 18 5" xfId="1985" xr:uid="{00000000-0005-0000-0000-0000BA070000}"/>
    <cellStyle name="Normal 18 6" xfId="1986" xr:uid="{00000000-0005-0000-0000-0000BB070000}"/>
    <cellStyle name="Normal 18 7" xfId="1987" xr:uid="{00000000-0005-0000-0000-0000BC070000}"/>
    <cellStyle name="Normal 18 8" xfId="1988" xr:uid="{00000000-0005-0000-0000-0000BD070000}"/>
    <cellStyle name="Normal 18 9" xfId="1989" xr:uid="{00000000-0005-0000-0000-0000BE070000}"/>
    <cellStyle name="Normal 19" xfId="1990" xr:uid="{00000000-0005-0000-0000-0000BF070000}"/>
    <cellStyle name="Normal 19 10" xfId="1991" xr:uid="{00000000-0005-0000-0000-0000C0070000}"/>
    <cellStyle name="Normal 19 11" xfId="1992" xr:uid="{00000000-0005-0000-0000-0000C1070000}"/>
    <cellStyle name="Normal 19 12" xfId="1993" xr:uid="{00000000-0005-0000-0000-0000C2070000}"/>
    <cellStyle name="Normal 19 13" xfId="1994" xr:uid="{00000000-0005-0000-0000-0000C3070000}"/>
    <cellStyle name="Normal 19 14" xfId="1995" xr:uid="{00000000-0005-0000-0000-0000C4070000}"/>
    <cellStyle name="Normal 19 15" xfId="1996" xr:uid="{00000000-0005-0000-0000-0000C5070000}"/>
    <cellStyle name="Normal 19 16" xfId="1997" xr:uid="{00000000-0005-0000-0000-0000C6070000}"/>
    <cellStyle name="Normal 19 17" xfId="1998" xr:uid="{00000000-0005-0000-0000-0000C7070000}"/>
    <cellStyle name="Normal 19 18" xfId="1999" xr:uid="{00000000-0005-0000-0000-0000C8070000}"/>
    <cellStyle name="Normal 19 19" xfId="2000" xr:uid="{00000000-0005-0000-0000-0000C9070000}"/>
    <cellStyle name="Normal 19 2" xfId="2001" xr:uid="{00000000-0005-0000-0000-0000CA070000}"/>
    <cellStyle name="Normal 19 20" xfId="2002" xr:uid="{00000000-0005-0000-0000-0000CB070000}"/>
    <cellStyle name="Normal 19 20 2" xfId="2003" xr:uid="{00000000-0005-0000-0000-0000CC070000}"/>
    <cellStyle name="Normal 19 21" xfId="2004" xr:uid="{00000000-0005-0000-0000-0000CD070000}"/>
    <cellStyle name="Normal 19 21 2" xfId="2005" xr:uid="{00000000-0005-0000-0000-0000CE070000}"/>
    <cellStyle name="Normal 19 22" xfId="2006" xr:uid="{00000000-0005-0000-0000-0000CF070000}"/>
    <cellStyle name="Normal 19 22 2" xfId="2007" xr:uid="{00000000-0005-0000-0000-0000D0070000}"/>
    <cellStyle name="Normal 19 23" xfId="2008" xr:uid="{00000000-0005-0000-0000-0000D1070000}"/>
    <cellStyle name="Normal 19 23 2" xfId="2009" xr:uid="{00000000-0005-0000-0000-0000D2070000}"/>
    <cellStyle name="Normal 19 24" xfId="2010" xr:uid="{00000000-0005-0000-0000-0000D3070000}"/>
    <cellStyle name="Normal 19 24 2" xfId="2011" xr:uid="{00000000-0005-0000-0000-0000D4070000}"/>
    <cellStyle name="Normal 19 25" xfId="2012" xr:uid="{00000000-0005-0000-0000-0000D5070000}"/>
    <cellStyle name="Normal 19 25 2" xfId="2013" xr:uid="{00000000-0005-0000-0000-0000D6070000}"/>
    <cellStyle name="Normal 19 26" xfId="2014" xr:uid="{00000000-0005-0000-0000-0000D7070000}"/>
    <cellStyle name="Normal 19 26 2" xfId="2015" xr:uid="{00000000-0005-0000-0000-0000D8070000}"/>
    <cellStyle name="Normal 19 27" xfId="2016" xr:uid="{00000000-0005-0000-0000-0000D9070000}"/>
    <cellStyle name="Normal 19 27 2" xfId="2017" xr:uid="{00000000-0005-0000-0000-0000DA070000}"/>
    <cellStyle name="Normal 19 28" xfId="2018" xr:uid="{00000000-0005-0000-0000-0000DB070000}"/>
    <cellStyle name="Normal 19 28 2" xfId="2019" xr:uid="{00000000-0005-0000-0000-0000DC070000}"/>
    <cellStyle name="Normal 19 29" xfId="2020" xr:uid="{00000000-0005-0000-0000-0000DD070000}"/>
    <cellStyle name="Normal 19 29 2" xfId="2021" xr:uid="{00000000-0005-0000-0000-0000DE070000}"/>
    <cellStyle name="Normal 19 3" xfId="2022" xr:uid="{00000000-0005-0000-0000-0000DF070000}"/>
    <cellStyle name="Normal 19 30" xfId="2023" xr:uid="{00000000-0005-0000-0000-0000E0070000}"/>
    <cellStyle name="Normal 19 30 2" xfId="2024" xr:uid="{00000000-0005-0000-0000-0000E1070000}"/>
    <cellStyle name="Normal 19 31" xfId="2025" xr:uid="{00000000-0005-0000-0000-0000E2070000}"/>
    <cellStyle name="Normal 19 31 2" xfId="2026" xr:uid="{00000000-0005-0000-0000-0000E3070000}"/>
    <cellStyle name="Normal 19 32" xfId="2027" xr:uid="{00000000-0005-0000-0000-0000E4070000}"/>
    <cellStyle name="Normal 19 32 2" xfId="2028" xr:uid="{00000000-0005-0000-0000-0000E5070000}"/>
    <cellStyle name="Normal 19 33" xfId="2029" xr:uid="{00000000-0005-0000-0000-0000E6070000}"/>
    <cellStyle name="Normal 19 33 2" xfId="2030" xr:uid="{00000000-0005-0000-0000-0000E7070000}"/>
    <cellStyle name="Normal 19 34" xfId="2031" xr:uid="{00000000-0005-0000-0000-0000E8070000}"/>
    <cellStyle name="Normal 19 34 2" xfId="2032" xr:uid="{00000000-0005-0000-0000-0000E9070000}"/>
    <cellStyle name="Normal 19 35" xfId="2033" xr:uid="{00000000-0005-0000-0000-0000EA070000}"/>
    <cellStyle name="Normal 19 4" xfId="2034" xr:uid="{00000000-0005-0000-0000-0000EB070000}"/>
    <cellStyle name="Normal 19 5" xfId="2035" xr:uid="{00000000-0005-0000-0000-0000EC070000}"/>
    <cellStyle name="Normal 19 6" xfId="2036" xr:uid="{00000000-0005-0000-0000-0000ED070000}"/>
    <cellStyle name="Normal 19 7" xfId="2037" xr:uid="{00000000-0005-0000-0000-0000EE070000}"/>
    <cellStyle name="Normal 19 8" xfId="2038" xr:uid="{00000000-0005-0000-0000-0000EF070000}"/>
    <cellStyle name="Normal 19 9" xfId="2039" xr:uid="{00000000-0005-0000-0000-0000F0070000}"/>
    <cellStyle name="Normal 2" xfId="2" xr:uid="{00000000-0005-0000-0000-0000F1070000}"/>
    <cellStyle name="Normal 2 10" xfId="2040" xr:uid="{00000000-0005-0000-0000-0000F2070000}"/>
    <cellStyle name="Normal 2 11" xfId="2041" xr:uid="{00000000-0005-0000-0000-0000F3070000}"/>
    <cellStyle name="Normal 2 12" xfId="2042" xr:uid="{00000000-0005-0000-0000-0000F4070000}"/>
    <cellStyle name="Normal 2 13" xfId="2043" xr:uid="{00000000-0005-0000-0000-0000F5070000}"/>
    <cellStyle name="Normal 2 14" xfId="2044" xr:uid="{00000000-0005-0000-0000-0000F6070000}"/>
    <cellStyle name="Normal 2 15" xfId="2045" xr:uid="{00000000-0005-0000-0000-0000F7070000}"/>
    <cellStyle name="Normal 2 16" xfId="2046" xr:uid="{00000000-0005-0000-0000-0000F8070000}"/>
    <cellStyle name="Normal 2 17" xfId="2047" xr:uid="{00000000-0005-0000-0000-0000F9070000}"/>
    <cellStyle name="Normal 2 18" xfId="2048" xr:uid="{00000000-0005-0000-0000-0000FA070000}"/>
    <cellStyle name="Normal 2 19" xfId="2049" xr:uid="{00000000-0005-0000-0000-0000FB070000}"/>
    <cellStyle name="Normal 2 2" xfId="7" xr:uid="{00000000-0005-0000-0000-0000FC070000}"/>
    <cellStyle name="Normal 2 2 10" xfId="2050" xr:uid="{00000000-0005-0000-0000-0000FD070000}"/>
    <cellStyle name="Normal 2 2 10 2" xfId="2051" xr:uid="{00000000-0005-0000-0000-0000FE070000}"/>
    <cellStyle name="Normal 2 2 11" xfId="2052" xr:uid="{00000000-0005-0000-0000-0000FF070000}"/>
    <cellStyle name="Normal 2 2 11 2" xfId="2053" xr:uid="{00000000-0005-0000-0000-000000080000}"/>
    <cellStyle name="Normal 2 2 12" xfId="2054" xr:uid="{00000000-0005-0000-0000-000001080000}"/>
    <cellStyle name="Normal 2 2 12 2" xfId="2055" xr:uid="{00000000-0005-0000-0000-000002080000}"/>
    <cellStyle name="Normal 2 2 13" xfId="2056" xr:uid="{00000000-0005-0000-0000-000003080000}"/>
    <cellStyle name="Normal 2 2 13 2" xfId="2057" xr:uid="{00000000-0005-0000-0000-000004080000}"/>
    <cellStyle name="Normal 2 2 14" xfId="2058" xr:uid="{00000000-0005-0000-0000-000005080000}"/>
    <cellStyle name="Normal 2 2 14 2" xfId="2059" xr:uid="{00000000-0005-0000-0000-000006080000}"/>
    <cellStyle name="Normal 2 2 15" xfId="2060" xr:uid="{00000000-0005-0000-0000-000007080000}"/>
    <cellStyle name="Normal 2 2 15 2" xfId="2061" xr:uid="{00000000-0005-0000-0000-000008080000}"/>
    <cellStyle name="Normal 2 2 16" xfId="2062" xr:uid="{00000000-0005-0000-0000-000009080000}"/>
    <cellStyle name="Normal 2 2 16 2" xfId="2063" xr:uid="{00000000-0005-0000-0000-00000A080000}"/>
    <cellStyle name="Normal 2 2 17" xfId="2064" xr:uid="{00000000-0005-0000-0000-00000B080000}"/>
    <cellStyle name="Normal 2 2 17 2" xfId="2065" xr:uid="{00000000-0005-0000-0000-00000C080000}"/>
    <cellStyle name="Normal 2 2 18" xfId="2066" xr:uid="{00000000-0005-0000-0000-00000D080000}"/>
    <cellStyle name="Normal 2 2 18 2" xfId="2067" xr:uid="{00000000-0005-0000-0000-00000E080000}"/>
    <cellStyle name="Normal 2 2 19" xfId="2068" xr:uid="{00000000-0005-0000-0000-00000F080000}"/>
    <cellStyle name="Normal 2 2 2" xfId="2069" xr:uid="{00000000-0005-0000-0000-000010080000}"/>
    <cellStyle name="Normal 2 2 2 10" xfId="2070" xr:uid="{00000000-0005-0000-0000-000011080000}"/>
    <cellStyle name="Normal 2 2 2 11" xfId="2071" xr:uid="{00000000-0005-0000-0000-000012080000}"/>
    <cellStyle name="Normal 2 2 2 12" xfId="2072" xr:uid="{00000000-0005-0000-0000-000013080000}"/>
    <cellStyle name="Normal 2 2 2 13" xfId="2073" xr:uid="{00000000-0005-0000-0000-000014080000}"/>
    <cellStyle name="Normal 2 2 2 14" xfId="2074" xr:uid="{00000000-0005-0000-0000-000015080000}"/>
    <cellStyle name="Normal 2 2 2 15" xfId="2075" xr:uid="{00000000-0005-0000-0000-000016080000}"/>
    <cellStyle name="Normal 2 2 2 16" xfId="2076" xr:uid="{00000000-0005-0000-0000-000017080000}"/>
    <cellStyle name="Normal 2 2 2 17" xfId="2077" xr:uid="{00000000-0005-0000-0000-000018080000}"/>
    <cellStyle name="Normal 2 2 2 17 2" xfId="2078" xr:uid="{00000000-0005-0000-0000-000019080000}"/>
    <cellStyle name="Normal 2 2 2 18" xfId="2079" xr:uid="{00000000-0005-0000-0000-00001A080000}"/>
    <cellStyle name="Normal 2 2 2 19" xfId="2080" xr:uid="{00000000-0005-0000-0000-00001B080000}"/>
    <cellStyle name="Normal 2 2 2 2" xfId="2081" xr:uid="{00000000-0005-0000-0000-00001C080000}"/>
    <cellStyle name="Normal 2 2 2 2 10" xfId="2082" xr:uid="{00000000-0005-0000-0000-00001D080000}"/>
    <cellStyle name="Normal 2 2 2 2 10 2" xfId="2083" xr:uid="{00000000-0005-0000-0000-00001E080000}"/>
    <cellStyle name="Normal 2 2 2 2 11" xfId="2084" xr:uid="{00000000-0005-0000-0000-00001F080000}"/>
    <cellStyle name="Normal 2 2 2 2 11 2" xfId="2085" xr:uid="{00000000-0005-0000-0000-000020080000}"/>
    <cellStyle name="Normal 2 2 2 2 12" xfId="2086" xr:uid="{00000000-0005-0000-0000-000021080000}"/>
    <cellStyle name="Normal 2 2 2 2 12 2" xfId="2087" xr:uid="{00000000-0005-0000-0000-000022080000}"/>
    <cellStyle name="Normal 2 2 2 2 13" xfId="2088" xr:uid="{00000000-0005-0000-0000-000023080000}"/>
    <cellStyle name="Normal 2 2 2 2 13 2" xfId="2089" xr:uid="{00000000-0005-0000-0000-000024080000}"/>
    <cellStyle name="Normal 2 2 2 2 14" xfId="2090" xr:uid="{00000000-0005-0000-0000-000025080000}"/>
    <cellStyle name="Normal 2 2 2 2 14 2" xfId="2091" xr:uid="{00000000-0005-0000-0000-000026080000}"/>
    <cellStyle name="Normal 2 2 2 2 15" xfId="2092" xr:uid="{00000000-0005-0000-0000-000027080000}"/>
    <cellStyle name="Normal 2 2 2 2 15 2" xfId="2093" xr:uid="{00000000-0005-0000-0000-000028080000}"/>
    <cellStyle name="Normal 2 2 2 2 16" xfId="2094" xr:uid="{00000000-0005-0000-0000-000029080000}"/>
    <cellStyle name="Normal 2 2 2 2 16 2" xfId="2095" xr:uid="{00000000-0005-0000-0000-00002A080000}"/>
    <cellStyle name="Normal 2 2 2 2 17" xfId="2096" xr:uid="{00000000-0005-0000-0000-00002B080000}"/>
    <cellStyle name="Normal 2 2 2 2 18" xfId="2097" xr:uid="{00000000-0005-0000-0000-00002C080000}"/>
    <cellStyle name="Normal 2 2 2 2 19" xfId="2098" xr:uid="{00000000-0005-0000-0000-00002D080000}"/>
    <cellStyle name="Normal 2 2 2 2 2" xfId="2099" xr:uid="{00000000-0005-0000-0000-00002E080000}"/>
    <cellStyle name="Normal 2 2 2 2 2 10" xfId="2100" xr:uid="{00000000-0005-0000-0000-00002F080000}"/>
    <cellStyle name="Normal 2 2 2 2 2 11" xfId="2101" xr:uid="{00000000-0005-0000-0000-000030080000}"/>
    <cellStyle name="Normal 2 2 2 2 2 12" xfId="2102" xr:uid="{00000000-0005-0000-0000-000031080000}"/>
    <cellStyle name="Normal 2 2 2 2 2 13" xfId="2103" xr:uid="{00000000-0005-0000-0000-000032080000}"/>
    <cellStyle name="Normal 2 2 2 2 2 14" xfId="2104" xr:uid="{00000000-0005-0000-0000-000033080000}"/>
    <cellStyle name="Normal 2 2 2 2 2 15" xfId="2105" xr:uid="{00000000-0005-0000-0000-000034080000}"/>
    <cellStyle name="Normal 2 2 2 2 2 16" xfId="2106" xr:uid="{00000000-0005-0000-0000-000035080000}"/>
    <cellStyle name="Normal 2 2 2 2 2 16 2" xfId="2107" xr:uid="{00000000-0005-0000-0000-000036080000}"/>
    <cellStyle name="Normal 2 2 2 2 2 17" xfId="2108" xr:uid="{00000000-0005-0000-0000-000037080000}"/>
    <cellStyle name="Normal 2 2 2 2 2 18" xfId="2109" xr:uid="{00000000-0005-0000-0000-000038080000}"/>
    <cellStyle name="Normal 2 2 2 2 2 19" xfId="2110" xr:uid="{00000000-0005-0000-0000-000039080000}"/>
    <cellStyle name="Normal 2 2 2 2 2 2" xfId="2111" xr:uid="{00000000-0005-0000-0000-00003A080000}"/>
    <cellStyle name="Normal 2 2 2 2 2 2 2" xfId="2112" xr:uid="{00000000-0005-0000-0000-00003B080000}"/>
    <cellStyle name="Normal 2 2 2 2 2 2 2 2" xfId="2113" xr:uid="{00000000-0005-0000-0000-00003C080000}"/>
    <cellStyle name="Normal 2 2 2 2 2 2 2 2 2" xfId="2114" xr:uid="{00000000-0005-0000-0000-00003D080000}"/>
    <cellStyle name="Normal 2 2 2 2 2 2 2 2 2 2" xfId="2115" xr:uid="{00000000-0005-0000-0000-00003E080000}"/>
    <cellStyle name="Normal 2 2 2 2 2 2 2 3" xfId="2116" xr:uid="{00000000-0005-0000-0000-00003F080000}"/>
    <cellStyle name="Normal 2 2 2 2 2 2 2 4" xfId="2117" xr:uid="{00000000-0005-0000-0000-000040080000}"/>
    <cellStyle name="Normal 2 2 2 2 2 2 3" xfId="2118" xr:uid="{00000000-0005-0000-0000-000041080000}"/>
    <cellStyle name="Normal 2 2 2 2 2 2 4" xfId="2119" xr:uid="{00000000-0005-0000-0000-000042080000}"/>
    <cellStyle name="Normal 2 2 2 2 2 2 5" xfId="2120" xr:uid="{00000000-0005-0000-0000-000043080000}"/>
    <cellStyle name="Normal 2 2 2 2 2 2 6" xfId="2121" xr:uid="{00000000-0005-0000-0000-000044080000}"/>
    <cellStyle name="Normal 2 2 2 2 2 2 7" xfId="2122" xr:uid="{00000000-0005-0000-0000-000045080000}"/>
    <cellStyle name="Normal 2 2 2 2 2 2 7 2" xfId="2123" xr:uid="{00000000-0005-0000-0000-000046080000}"/>
    <cellStyle name="Normal 2 2 2 2 2 2 8" xfId="2124" xr:uid="{00000000-0005-0000-0000-000047080000}"/>
    <cellStyle name="Normal 2 2 2 2 2 20" xfId="2125" xr:uid="{00000000-0005-0000-0000-000048080000}"/>
    <cellStyle name="Normal 2 2 2 2 2 20 2" xfId="2126" xr:uid="{00000000-0005-0000-0000-000049080000}"/>
    <cellStyle name="Normal 2 2 2 2 2 21" xfId="2127" xr:uid="{00000000-0005-0000-0000-00004A080000}"/>
    <cellStyle name="Normal 2 2 2 2 2 3" xfId="2128" xr:uid="{00000000-0005-0000-0000-00004B080000}"/>
    <cellStyle name="Normal 2 2 2 2 2 4" xfId="2129" xr:uid="{00000000-0005-0000-0000-00004C080000}"/>
    <cellStyle name="Normal 2 2 2 2 2 5" xfId="2130" xr:uid="{00000000-0005-0000-0000-00004D080000}"/>
    <cellStyle name="Normal 2 2 2 2 2 6" xfId="2131" xr:uid="{00000000-0005-0000-0000-00004E080000}"/>
    <cellStyle name="Normal 2 2 2 2 2 7" xfId="2132" xr:uid="{00000000-0005-0000-0000-00004F080000}"/>
    <cellStyle name="Normal 2 2 2 2 2 8" xfId="2133" xr:uid="{00000000-0005-0000-0000-000050080000}"/>
    <cellStyle name="Normal 2 2 2 2 2 9" xfId="2134" xr:uid="{00000000-0005-0000-0000-000051080000}"/>
    <cellStyle name="Normal 2 2 2 2 20" xfId="2135" xr:uid="{00000000-0005-0000-0000-000052080000}"/>
    <cellStyle name="Normal 2 2 2 2 20 2" xfId="2136" xr:uid="{00000000-0005-0000-0000-000053080000}"/>
    <cellStyle name="Normal 2 2 2 2 21" xfId="2137" xr:uid="{00000000-0005-0000-0000-000054080000}"/>
    <cellStyle name="Normal 2 2 2 2 3" xfId="2138" xr:uid="{00000000-0005-0000-0000-000055080000}"/>
    <cellStyle name="Normal 2 2 2 2 3 2" xfId="2139" xr:uid="{00000000-0005-0000-0000-000056080000}"/>
    <cellStyle name="Normal 2 2 2 2 4" xfId="2140" xr:uid="{00000000-0005-0000-0000-000057080000}"/>
    <cellStyle name="Normal 2 2 2 2 4 2" xfId="2141" xr:uid="{00000000-0005-0000-0000-000058080000}"/>
    <cellStyle name="Normal 2 2 2 2 5" xfId="2142" xr:uid="{00000000-0005-0000-0000-000059080000}"/>
    <cellStyle name="Normal 2 2 2 2 5 2" xfId="2143" xr:uid="{00000000-0005-0000-0000-00005A080000}"/>
    <cellStyle name="Normal 2 2 2 2 6" xfId="2144" xr:uid="{00000000-0005-0000-0000-00005B080000}"/>
    <cellStyle name="Normal 2 2 2 2 6 2" xfId="2145" xr:uid="{00000000-0005-0000-0000-00005C080000}"/>
    <cellStyle name="Normal 2 2 2 2 7" xfId="2146" xr:uid="{00000000-0005-0000-0000-00005D080000}"/>
    <cellStyle name="Normal 2 2 2 2 7 2" xfId="2147" xr:uid="{00000000-0005-0000-0000-00005E080000}"/>
    <cellStyle name="Normal 2 2 2 2 8" xfId="2148" xr:uid="{00000000-0005-0000-0000-00005F080000}"/>
    <cellStyle name="Normal 2 2 2 2 8 2" xfId="2149" xr:uid="{00000000-0005-0000-0000-000060080000}"/>
    <cellStyle name="Normal 2 2 2 2 9" xfId="2150" xr:uid="{00000000-0005-0000-0000-000061080000}"/>
    <cellStyle name="Normal 2 2 2 2 9 2" xfId="2151" xr:uid="{00000000-0005-0000-0000-000062080000}"/>
    <cellStyle name="Normal 2 2 2 20" xfId="2152" xr:uid="{00000000-0005-0000-0000-000063080000}"/>
    <cellStyle name="Normal 2 2 2 21" xfId="2153" xr:uid="{00000000-0005-0000-0000-000064080000}"/>
    <cellStyle name="Normal 2 2 2 21 2" xfId="2154" xr:uid="{00000000-0005-0000-0000-000065080000}"/>
    <cellStyle name="Normal 2 2 2 22" xfId="2155" xr:uid="{00000000-0005-0000-0000-000066080000}"/>
    <cellStyle name="Normal 2 2 2 3" xfId="2156" xr:uid="{00000000-0005-0000-0000-000067080000}"/>
    <cellStyle name="Normal 2 2 2 4" xfId="2157" xr:uid="{00000000-0005-0000-0000-000068080000}"/>
    <cellStyle name="Normal 2 2 2 5" xfId="2158" xr:uid="{00000000-0005-0000-0000-000069080000}"/>
    <cellStyle name="Normal 2 2 2 6" xfId="2159" xr:uid="{00000000-0005-0000-0000-00006A080000}"/>
    <cellStyle name="Normal 2 2 2 7" xfId="2160" xr:uid="{00000000-0005-0000-0000-00006B080000}"/>
    <cellStyle name="Normal 2 2 2 8" xfId="2161" xr:uid="{00000000-0005-0000-0000-00006C080000}"/>
    <cellStyle name="Normal 2 2 2 9" xfId="2162" xr:uid="{00000000-0005-0000-0000-00006D080000}"/>
    <cellStyle name="Normal 2 2 20" xfId="2163" xr:uid="{00000000-0005-0000-0000-00006E080000}"/>
    <cellStyle name="Normal 2 2 21" xfId="2164" xr:uid="{00000000-0005-0000-0000-00006F080000}"/>
    <cellStyle name="Normal 2 2 22" xfId="2165" xr:uid="{00000000-0005-0000-0000-000070080000}"/>
    <cellStyle name="Normal 2 2 23" xfId="2166" xr:uid="{00000000-0005-0000-0000-000071080000}"/>
    <cellStyle name="Normal 2 2 3" xfId="2167" xr:uid="{00000000-0005-0000-0000-000072080000}"/>
    <cellStyle name="Normal 2 2 4" xfId="2168" xr:uid="{00000000-0005-0000-0000-000073080000}"/>
    <cellStyle name="Normal 2 2 4 10" xfId="2169" xr:uid="{00000000-0005-0000-0000-000074080000}"/>
    <cellStyle name="Normal 2 2 4 11" xfId="2170" xr:uid="{00000000-0005-0000-0000-000075080000}"/>
    <cellStyle name="Normal 2 2 4 12" xfId="2171" xr:uid="{00000000-0005-0000-0000-000076080000}"/>
    <cellStyle name="Normal 2 2 4 13" xfId="2172" xr:uid="{00000000-0005-0000-0000-000077080000}"/>
    <cellStyle name="Normal 2 2 4 14" xfId="2173" xr:uid="{00000000-0005-0000-0000-000078080000}"/>
    <cellStyle name="Normal 2 2 4 15" xfId="2174" xr:uid="{00000000-0005-0000-0000-000079080000}"/>
    <cellStyle name="Normal 2 2 4 16" xfId="2175" xr:uid="{00000000-0005-0000-0000-00007A080000}"/>
    <cellStyle name="Normal 2 2 4 2" xfId="2176" xr:uid="{00000000-0005-0000-0000-00007B080000}"/>
    <cellStyle name="Normal 2 2 4 3" xfId="2177" xr:uid="{00000000-0005-0000-0000-00007C080000}"/>
    <cellStyle name="Normal 2 2 4 4" xfId="2178" xr:uid="{00000000-0005-0000-0000-00007D080000}"/>
    <cellStyle name="Normal 2 2 4 5" xfId="2179" xr:uid="{00000000-0005-0000-0000-00007E080000}"/>
    <cellStyle name="Normal 2 2 4 6" xfId="2180" xr:uid="{00000000-0005-0000-0000-00007F080000}"/>
    <cellStyle name="Normal 2 2 4 7" xfId="2181" xr:uid="{00000000-0005-0000-0000-000080080000}"/>
    <cellStyle name="Normal 2 2 4 8" xfId="2182" xr:uid="{00000000-0005-0000-0000-000081080000}"/>
    <cellStyle name="Normal 2 2 4 9" xfId="2183" xr:uid="{00000000-0005-0000-0000-000082080000}"/>
    <cellStyle name="Normal 2 2 5" xfId="2184" xr:uid="{00000000-0005-0000-0000-000083080000}"/>
    <cellStyle name="Normal 2 2 5 2" xfId="2185" xr:uid="{00000000-0005-0000-0000-000084080000}"/>
    <cellStyle name="Normal 2 2 6" xfId="2186" xr:uid="{00000000-0005-0000-0000-000085080000}"/>
    <cellStyle name="Normal 2 2 6 2" xfId="2187" xr:uid="{00000000-0005-0000-0000-000086080000}"/>
    <cellStyle name="Normal 2 2 7" xfId="2188" xr:uid="{00000000-0005-0000-0000-000087080000}"/>
    <cellStyle name="Normal 2 2 7 2" xfId="2189" xr:uid="{00000000-0005-0000-0000-000088080000}"/>
    <cellStyle name="Normal 2 2 8" xfId="2190" xr:uid="{00000000-0005-0000-0000-000089080000}"/>
    <cellStyle name="Normal 2 2 8 2" xfId="2191" xr:uid="{00000000-0005-0000-0000-00008A080000}"/>
    <cellStyle name="Normal 2 2 9" xfId="2192" xr:uid="{00000000-0005-0000-0000-00008B080000}"/>
    <cellStyle name="Normal 2 2 9 2" xfId="2193" xr:uid="{00000000-0005-0000-0000-00008C080000}"/>
    <cellStyle name="Normal 2 20" xfId="2194" xr:uid="{00000000-0005-0000-0000-00008D080000}"/>
    <cellStyle name="Normal 2 20 2" xfId="2195" xr:uid="{00000000-0005-0000-0000-00008E080000}"/>
    <cellStyle name="Normal 2 21" xfId="2196" xr:uid="{00000000-0005-0000-0000-00008F080000}"/>
    <cellStyle name="Normal 2 21 2" xfId="2197" xr:uid="{00000000-0005-0000-0000-000090080000}"/>
    <cellStyle name="Normal 2 22" xfId="2198" xr:uid="{00000000-0005-0000-0000-000091080000}"/>
    <cellStyle name="Normal 2 22 2" xfId="2199" xr:uid="{00000000-0005-0000-0000-000092080000}"/>
    <cellStyle name="Normal 2 23" xfId="2200" xr:uid="{00000000-0005-0000-0000-000093080000}"/>
    <cellStyle name="Normal 2 24" xfId="2201" xr:uid="{00000000-0005-0000-0000-000094080000}"/>
    <cellStyle name="Normal 2 25" xfId="2202" xr:uid="{00000000-0005-0000-0000-000095080000}"/>
    <cellStyle name="Normal 2 26" xfId="2203" xr:uid="{00000000-0005-0000-0000-000096080000}"/>
    <cellStyle name="Normal 2 27" xfId="2204" xr:uid="{00000000-0005-0000-0000-000097080000}"/>
    <cellStyle name="Normal 2 28" xfId="2205" xr:uid="{00000000-0005-0000-0000-000098080000}"/>
    <cellStyle name="Normal 2 29" xfId="2206" xr:uid="{00000000-0005-0000-0000-000099080000}"/>
    <cellStyle name="Normal 2 3" xfId="2207" xr:uid="{00000000-0005-0000-0000-00009A080000}"/>
    <cellStyle name="Normal 2 3 2" xfId="2208" xr:uid="{00000000-0005-0000-0000-00009B080000}"/>
    <cellStyle name="Normal 2 3 2 2" xfId="2209" xr:uid="{00000000-0005-0000-0000-00009C080000}"/>
    <cellStyle name="Normal 2 3 3" xfId="2210" xr:uid="{00000000-0005-0000-0000-00009D080000}"/>
    <cellStyle name="Normal 2 3 4" xfId="2211" xr:uid="{00000000-0005-0000-0000-00009E080000}"/>
    <cellStyle name="Normal 2 3 5" xfId="2212" xr:uid="{00000000-0005-0000-0000-00009F080000}"/>
    <cellStyle name="Normal 2 3 6" xfId="2213" xr:uid="{00000000-0005-0000-0000-0000A0080000}"/>
    <cellStyle name="Normal 2 30" xfId="2214" xr:uid="{00000000-0005-0000-0000-0000A1080000}"/>
    <cellStyle name="Normal 2 31" xfId="2215" xr:uid="{00000000-0005-0000-0000-0000A2080000}"/>
    <cellStyle name="Normal 2 32" xfId="2216" xr:uid="{00000000-0005-0000-0000-0000A3080000}"/>
    <cellStyle name="Normal 2 33" xfId="2217" xr:uid="{00000000-0005-0000-0000-0000A4080000}"/>
    <cellStyle name="Normal 2 34" xfId="2218" xr:uid="{00000000-0005-0000-0000-0000A5080000}"/>
    <cellStyle name="Normal 2 35" xfId="2219" xr:uid="{00000000-0005-0000-0000-0000A6080000}"/>
    <cellStyle name="Normal 2 36" xfId="2220" xr:uid="{00000000-0005-0000-0000-0000A7080000}"/>
    <cellStyle name="Normal 2 37" xfId="2221" xr:uid="{00000000-0005-0000-0000-0000A8080000}"/>
    <cellStyle name="Normal 2 4" xfId="2222" xr:uid="{00000000-0005-0000-0000-0000A9080000}"/>
    <cellStyle name="Normal 2 4 2" xfId="2223" xr:uid="{00000000-0005-0000-0000-0000AA080000}"/>
    <cellStyle name="Normal 2 4 2 2" xfId="2224" xr:uid="{00000000-0005-0000-0000-0000AB080000}"/>
    <cellStyle name="Normal 2 4 3" xfId="2225" xr:uid="{00000000-0005-0000-0000-0000AC080000}"/>
    <cellStyle name="Normal 2 4 4" xfId="2226" xr:uid="{00000000-0005-0000-0000-0000AD080000}"/>
    <cellStyle name="Normal 2 4 5" xfId="2227" xr:uid="{00000000-0005-0000-0000-0000AE080000}"/>
    <cellStyle name="Normal 2 4 6" xfId="2228" xr:uid="{00000000-0005-0000-0000-0000AF080000}"/>
    <cellStyle name="Normal 2 5" xfId="2229" xr:uid="{00000000-0005-0000-0000-0000B0080000}"/>
    <cellStyle name="Normal 2 5 2" xfId="2230" xr:uid="{00000000-0005-0000-0000-0000B1080000}"/>
    <cellStyle name="Normal 2 5 2 2" xfId="2231" xr:uid="{00000000-0005-0000-0000-0000B2080000}"/>
    <cellStyle name="Normal 2 5 3" xfId="2232" xr:uid="{00000000-0005-0000-0000-0000B3080000}"/>
    <cellStyle name="Normal 2 5 4" xfId="2233" xr:uid="{00000000-0005-0000-0000-0000B4080000}"/>
    <cellStyle name="Normal 2 5 5" xfId="2234" xr:uid="{00000000-0005-0000-0000-0000B5080000}"/>
    <cellStyle name="Normal 2 5 6" xfId="2235" xr:uid="{00000000-0005-0000-0000-0000B6080000}"/>
    <cellStyle name="Normal 2 6" xfId="2236" xr:uid="{00000000-0005-0000-0000-0000B7080000}"/>
    <cellStyle name="Normal 2 6 2" xfId="2237" xr:uid="{00000000-0005-0000-0000-0000B8080000}"/>
    <cellStyle name="Normal 2 6 2 2" xfId="2238" xr:uid="{00000000-0005-0000-0000-0000B9080000}"/>
    <cellStyle name="Normal 2 6 3" xfId="2239" xr:uid="{00000000-0005-0000-0000-0000BA080000}"/>
    <cellStyle name="Normal 2 6 4" xfId="2240" xr:uid="{00000000-0005-0000-0000-0000BB080000}"/>
    <cellStyle name="Normal 2 6 5" xfId="2241" xr:uid="{00000000-0005-0000-0000-0000BC080000}"/>
    <cellStyle name="Normal 2 6 6" xfId="2242" xr:uid="{00000000-0005-0000-0000-0000BD080000}"/>
    <cellStyle name="Normal 2 7" xfId="2243" xr:uid="{00000000-0005-0000-0000-0000BE080000}"/>
    <cellStyle name="Normal 2 7 2" xfId="2244" xr:uid="{00000000-0005-0000-0000-0000BF080000}"/>
    <cellStyle name="Normal 2 7 2 2" xfId="2245" xr:uid="{00000000-0005-0000-0000-0000C0080000}"/>
    <cellStyle name="Normal 2 7 3" xfId="2246" xr:uid="{00000000-0005-0000-0000-0000C1080000}"/>
    <cellStyle name="Normal 2 7 4" xfId="2247" xr:uid="{00000000-0005-0000-0000-0000C2080000}"/>
    <cellStyle name="Normal 2 7 5" xfId="2248" xr:uid="{00000000-0005-0000-0000-0000C3080000}"/>
    <cellStyle name="Normal 2 7 6" xfId="2249" xr:uid="{00000000-0005-0000-0000-0000C4080000}"/>
    <cellStyle name="Normal 2 8" xfId="2250" xr:uid="{00000000-0005-0000-0000-0000C5080000}"/>
    <cellStyle name="Normal 2 8 2" xfId="2251" xr:uid="{00000000-0005-0000-0000-0000C6080000}"/>
    <cellStyle name="Normal 2 8 2 2" xfId="2252" xr:uid="{00000000-0005-0000-0000-0000C7080000}"/>
    <cellStyle name="Normal 2 8 3" xfId="2253" xr:uid="{00000000-0005-0000-0000-0000C8080000}"/>
    <cellStyle name="Normal 2 8 4" xfId="2254" xr:uid="{00000000-0005-0000-0000-0000C9080000}"/>
    <cellStyle name="Normal 2 8 5" xfId="2255" xr:uid="{00000000-0005-0000-0000-0000CA080000}"/>
    <cellStyle name="Normal 2 8 6" xfId="2256" xr:uid="{00000000-0005-0000-0000-0000CB080000}"/>
    <cellStyle name="Normal 2 9" xfId="2257" xr:uid="{00000000-0005-0000-0000-0000CC080000}"/>
    <cellStyle name="Normal 2 9 2" xfId="2258" xr:uid="{00000000-0005-0000-0000-0000CD080000}"/>
    <cellStyle name="Normal 2 9 2 2" xfId="2259" xr:uid="{00000000-0005-0000-0000-0000CE080000}"/>
    <cellStyle name="Normal 2 9 3" xfId="2260" xr:uid="{00000000-0005-0000-0000-0000CF080000}"/>
    <cellStyle name="Normal 2 9 4" xfId="2261" xr:uid="{00000000-0005-0000-0000-0000D0080000}"/>
    <cellStyle name="Normal 2 9 5" xfId="2262" xr:uid="{00000000-0005-0000-0000-0000D1080000}"/>
    <cellStyle name="Normal 2 9 6" xfId="2263" xr:uid="{00000000-0005-0000-0000-0000D2080000}"/>
    <cellStyle name="Normal 20" xfId="2264" xr:uid="{00000000-0005-0000-0000-0000D3080000}"/>
    <cellStyle name="Normal 20 10" xfId="2265" xr:uid="{00000000-0005-0000-0000-0000D4080000}"/>
    <cellStyle name="Normal 20 11" xfId="2266" xr:uid="{00000000-0005-0000-0000-0000D5080000}"/>
    <cellStyle name="Normal 20 12" xfId="2267" xr:uid="{00000000-0005-0000-0000-0000D6080000}"/>
    <cellStyle name="Normal 20 13" xfId="2268" xr:uid="{00000000-0005-0000-0000-0000D7080000}"/>
    <cellStyle name="Normal 20 14" xfId="2269" xr:uid="{00000000-0005-0000-0000-0000D8080000}"/>
    <cellStyle name="Normal 20 15" xfId="2270" xr:uid="{00000000-0005-0000-0000-0000D9080000}"/>
    <cellStyle name="Normal 20 16" xfId="2271" xr:uid="{00000000-0005-0000-0000-0000DA080000}"/>
    <cellStyle name="Normal 20 17" xfId="2272" xr:uid="{00000000-0005-0000-0000-0000DB080000}"/>
    <cellStyle name="Normal 20 18" xfId="2273" xr:uid="{00000000-0005-0000-0000-0000DC080000}"/>
    <cellStyle name="Normal 20 19" xfId="2274" xr:uid="{00000000-0005-0000-0000-0000DD080000}"/>
    <cellStyle name="Normal 20 2" xfId="2275" xr:uid="{00000000-0005-0000-0000-0000DE080000}"/>
    <cellStyle name="Normal 20 20" xfId="2276" xr:uid="{00000000-0005-0000-0000-0000DF080000}"/>
    <cellStyle name="Normal 20 20 2" xfId="2277" xr:uid="{00000000-0005-0000-0000-0000E0080000}"/>
    <cellStyle name="Normal 20 21" xfId="2278" xr:uid="{00000000-0005-0000-0000-0000E1080000}"/>
    <cellStyle name="Normal 20 21 2" xfId="2279" xr:uid="{00000000-0005-0000-0000-0000E2080000}"/>
    <cellStyle name="Normal 20 22" xfId="2280" xr:uid="{00000000-0005-0000-0000-0000E3080000}"/>
    <cellStyle name="Normal 20 22 2" xfId="2281" xr:uid="{00000000-0005-0000-0000-0000E4080000}"/>
    <cellStyle name="Normal 20 23" xfId="2282" xr:uid="{00000000-0005-0000-0000-0000E5080000}"/>
    <cellStyle name="Normal 20 23 2" xfId="2283" xr:uid="{00000000-0005-0000-0000-0000E6080000}"/>
    <cellStyle name="Normal 20 24" xfId="2284" xr:uid="{00000000-0005-0000-0000-0000E7080000}"/>
    <cellStyle name="Normal 20 24 2" xfId="2285" xr:uid="{00000000-0005-0000-0000-0000E8080000}"/>
    <cellStyle name="Normal 20 25" xfId="2286" xr:uid="{00000000-0005-0000-0000-0000E9080000}"/>
    <cellStyle name="Normal 20 25 2" xfId="2287" xr:uid="{00000000-0005-0000-0000-0000EA080000}"/>
    <cellStyle name="Normal 20 26" xfId="2288" xr:uid="{00000000-0005-0000-0000-0000EB080000}"/>
    <cellStyle name="Normal 20 26 2" xfId="2289" xr:uid="{00000000-0005-0000-0000-0000EC080000}"/>
    <cellStyle name="Normal 20 27" xfId="2290" xr:uid="{00000000-0005-0000-0000-0000ED080000}"/>
    <cellStyle name="Normal 20 27 2" xfId="2291" xr:uid="{00000000-0005-0000-0000-0000EE080000}"/>
    <cellStyle name="Normal 20 28" xfId="2292" xr:uid="{00000000-0005-0000-0000-0000EF080000}"/>
    <cellStyle name="Normal 20 28 2" xfId="2293" xr:uid="{00000000-0005-0000-0000-0000F0080000}"/>
    <cellStyle name="Normal 20 29" xfId="2294" xr:uid="{00000000-0005-0000-0000-0000F1080000}"/>
    <cellStyle name="Normal 20 29 2" xfId="2295" xr:uid="{00000000-0005-0000-0000-0000F2080000}"/>
    <cellStyle name="Normal 20 3" xfId="2296" xr:uid="{00000000-0005-0000-0000-0000F3080000}"/>
    <cellStyle name="Normal 20 30" xfId="2297" xr:uid="{00000000-0005-0000-0000-0000F4080000}"/>
    <cellStyle name="Normal 20 30 2" xfId="2298" xr:uid="{00000000-0005-0000-0000-0000F5080000}"/>
    <cellStyle name="Normal 20 31" xfId="2299" xr:uid="{00000000-0005-0000-0000-0000F6080000}"/>
    <cellStyle name="Normal 20 31 2" xfId="2300" xr:uid="{00000000-0005-0000-0000-0000F7080000}"/>
    <cellStyle name="Normal 20 32" xfId="2301" xr:uid="{00000000-0005-0000-0000-0000F8080000}"/>
    <cellStyle name="Normal 20 32 2" xfId="2302" xr:uid="{00000000-0005-0000-0000-0000F9080000}"/>
    <cellStyle name="Normal 20 33" xfId="2303" xr:uid="{00000000-0005-0000-0000-0000FA080000}"/>
    <cellStyle name="Normal 20 33 2" xfId="2304" xr:uid="{00000000-0005-0000-0000-0000FB080000}"/>
    <cellStyle name="Normal 20 34" xfId="2305" xr:uid="{00000000-0005-0000-0000-0000FC080000}"/>
    <cellStyle name="Normal 20 34 2" xfId="2306" xr:uid="{00000000-0005-0000-0000-0000FD080000}"/>
    <cellStyle name="Normal 20 35" xfId="2307" xr:uid="{00000000-0005-0000-0000-0000FE080000}"/>
    <cellStyle name="Normal 20 4" xfId="2308" xr:uid="{00000000-0005-0000-0000-0000FF080000}"/>
    <cellStyle name="Normal 20 5" xfId="2309" xr:uid="{00000000-0005-0000-0000-000000090000}"/>
    <cellStyle name="Normal 20 6" xfId="2310" xr:uid="{00000000-0005-0000-0000-000001090000}"/>
    <cellStyle name="Normal 20 7" xfId="2311" xr:uid="{00000000-0005-0000-0000-000002090000}"/>
    <cellStyle name="Normal 20 8" xfId="2312" xr:uid="{00000000-0005-0000-0000-000003090000}"/>
    <cellStyle name="Normal 20 9" xfId="2313" xr:uid="{00000000-0005-0000-0000-000004090000}"/>
    <cellStyle name="Normal 21" xfId="2314" xr:uid="{00000000-0005-0000-0000-000005090000}"/>
    <cellStyle name="Normal 21 10" xfId="2315" xr:uid="{00000000-0005-0000-0000-000006090000}"/>
    <cellStyle name="Normal 21 11" xfId="2316" xr:uid="{00000000-0005-0000-0000-000007090000}"/>
    <cellStyle name="Normal 21 12" xfId="2317" xr:uid="{00000000-0005-0000-0000-000008090000}"/>
    <cellStyle name="Normal 21 13" xfId="2318" xr:uid="{00000000-0005-0000-0000-000009090000}"/>
    <cellStyle name="Normal 21 14" xfId="2319" xr:uid="{00000000-0005-0000-0000-00000A090000}"/>
    <cellStyle name="Normal 21 15" xfId="2320" xr:uid="{00000000-0005-0000-0000-00000B090000}"/>
    <cellStyle name="Normal 21 16" xfId="2321" xr:uid="{00000000-0005-0000-0000-00000C090000}"/>
    <cellStyle name="Normal 21 17" xfId="2322" xr:uid="{00000000-0005-0000-0000-00000D090000}"/>
    <cellStyle name="Normal 21 18" xfId="2323" xr:uid="{00000000-0005-0000-0000-00000E090000}"/>
    <cellStyle name="Normal 21 19" xfId="2324" xr:uid="{00000000-0005-0000-0000-00000F090000}"/>
    <cellStyle name="Normal 21 2" xfId="2325" xr:uid="{00000000-0005-0000-0000-000010090000}"/>
    <cellStyle name="Normal 21 20" xfId="2326" xr:uid="{00000000-0005-0000-0000-000011090000}"/>
    <cellStyle name="Normal 21 20 2" xfId="2327" xr:uid="{00000000-0005-0000-0000-000012090000}"/>
    <cellStyle name="Normal 21 21" xfId="2328" xr:uid="{00000000-0005-0000-0000-000013090000}"/>
    <cellStyle name="Normal 21 21 2" xfId="2329" xr:uid="{00000000-0005-0000-0000-000014090000}"/>
    <cellStyle name="Normal 21 22" xfId="2330" xr:uid="{00000000-0005-0000-0000-000015090000}"/>
    <cellStyle name="Normal 21 22 2" xfId="2331" xr:uid="{00000000-0005-0000-0000-000016090000}"/>
    <cellStyle name="Normal 21 23" xfId="2332" xr:uid="{00000000-0005-0000-0000-000017090000}"/>
    <cellStyle name="Normal 21 23 2" xfId="2333" xr:uid="{00000000-0005-0000-0000-000018090000}"/>
    <cellStyle name="Normal 21 24" xfId="2334" xr:uid="{00000000-0005-0000-0000-000019090000}"/>
    <cellStyle name="Normal 21 24 2" xfId="2335" xr:uid="{00000000-0005-0000-0000-00001A090000}"/>
    <cellStyle name="Normal 21 25" xfId="2336" xr:uid="{00000000-0005-0000-0000-00001B090000}"/>
    <cellStyle name="Normal 21 25 2" xfId="2337" xr:uid="{00000000-0005-0000-0000-00001C090000}"/>
    <cellStyle name="Normal 21 26" xfId="2338" xr:uid="{00000000-0005-0000-0000-00001D090000}"/>
    <cellStyle name="Normal 21 26 2" xfId="2339" xr:uid="{00000000-0005-0000-0000-00001E090000}"/>
    <cellStyle name="Normal 21 27" xfId="2340" xr:uid="{00000000-0005-0000-0000-00001F090000}"/>
    <cellStyle name="Normal 21 27 2" xfId="2341" xr:uid="{00000000-0005-0000-0000-000020090000}"/>
    <cellStyle name="Normal 21 28" xfId="2342" xr:uid="{00000000-0005-0000-0000-000021090000}"/>
    <cellStyle name="Normal 21 28 2" xfId="2343" xr:uid="{00000000-0005-0000-0000-000022090000}"/>
    <cellStyle name="Normal 21 29" xfId="2344" xr:uid="{00000000-0005-0000-0000-000023090000}"/>
    <cellStyle name="Normal 21 29 2" xfId="2345" xr:uid="{00000000-0005-0000-0000-000024090000}"/>
    <cellStyle name="Normal 21 3" xfId="2346" xr:uid="{00000000-0005-0000-0000-000025090000}"/>
    <cellStyle name="Normal 21 30" xfId="2347" xr:uid="{00000000-0005-0000-0000-000026090000}"/>
    <cellStyle name="Normal 21 30 2" xfId="2348" xr:uid="{00000000-0005-0000-0000-000027090000}"/>
    <cellStyle name="Normal 21 31" xfId="2349" xr:uid="{00000000-0005-0000-0000-000028090000}"/>
    <cellStyle name="Normal 21 31 2" xfId="2350" xr:uid="{00000000-0005-0000-0000-000029090000}"/>
    <cellStyle name="Normal 21 32" xfId="2351" xr:uid="{00000000-0005-0000-0000-00002A090000}"/>
    <cellStyle name="Normal 21 32 2" xfId="2352" xr:uid="{00000000-0005-0000-0000-00002B090000}"/>
    <cellStyle name="Normal 21 33" xfId="2353" xr:uid="{00000000-0005-0000-0000-00002C090000}"/>
    <cellStyle name="Normal 21 33 2" xfId="2354" xr:uid="{00000000-0005-0000-0000-00002D090000}"/>
    <cellStyle name="Normal 21 34" xfId="2355" xr:uid="{00000000-0005-0000-0000-00002E090000}"/>
    <cellStyle name="Normal 21 34 2" xfId="2356" xr:uid="{00000000-0005-0000-0000-00002F090000}"/>
    <cellStyle name="Normal 21 35" xfId="2357" xr:uid="{00000000-0005-0000-0000-000030090000}"/>
    <cellStyle name="Normal 21 4" xfId="2358" xr:uid="{00000000-0005-0000-0000-000031090000}"/>
    <cellStyle name="Normal 21 5" xfId="2359" xr:uid="{00000000-0005-0000-0000-000032090000}"/>
    <cellStyle name="Normal 21 6" xfId="2360" xr:uid="{00000000-0005-0000-0000-000033090000}"/>
    <cellStyle name="Normal 21 7" xfId="2361" xr:uid="{00000000-0005-0000-0000-000034090000}"/>
    <cellStyle name="Normal 21 8" xfId="2362" xr:uid="{00000000-0005-0000-0000-000035090000}"/>
    <cellStyle name="Normal 21 9" xfId="2363" xr:uid="{00000000-0005-0000-0000-000036090000}"/>
    <cellStyle name="Normal 22" xfId="2364" xr:uid="{00000000-0005-0000-0000-000037090000}"/>
    <cellStyle name="Normal 22 10" xfId="2365" xr:uid="{00000000-0005-0000-0000-000038090000}"/>
    <cellStyle name="Normal 22 11" xfId="2366" xr:uid="{00000000-0005-0000-0000-000039090000}"/>
    <cellStyle name="Normal 22 12" xfId="2367" xr:uid="{00000000-0005-0000-0000-00003A090000}"/>
    <cellStyle name="Normal 22 13" xfId="2368" xr:uid="{00000000-0005-0000-0000-00003B090000}"/>
    <cellStyle name="Normal 22 14" xfId="2369" xr:uid="{00000000-0005-0000-0000-00003C090000}"/>
    <cellStyle name="Normal 22 15" xfId="2370" xr:uid="{00000000-0005-0000-0000-00003D090000}"/>
    <cellStyle name="Normal 22 16" xfId="2371" xr:uid="{00000000-0005-0000-0000-00003E090000}"/>
    <cellStyle name="Normal 22 17" xfId="2372" xr:uid="{00000000-0005-0000-0000-00003F090000}"/>
    <cellStyle name="Normal 22 18" xfId="2373" xr:uid="{00000000-0005-0000-0000-000040090000}"/>
    <cellStyle name="Normal 22 19" xfId="2374" xr:uid="{00000000-0005-0000-0000-000041090000}"/>
    <cellStyle name="Normal 22 2" xfId="2375" xr:uid="{00000000-0005-0000-0000-000042090000}"/>
    <cellStyle name="Normal 22 20" xfId="2376" xr:uid="{00000000-0005-0000-0000-000043090000}"/>
    <cellStyle name="Normal 22 20 2" xfId="2377" xr:uid="{00000000-0005-0000-0000-000044090000}"/>
    <cellStyle name="Normal 22 21" xfId="2378" xr:uid="{00000000-0005-0000-0000-000045090000}"/>
    <cellStyle name="Normal 22 21 2" xfId="2379" xr:uid="{00000000-0005-0000-0000-000046090000}"/>
    <cellStyle name="Normal 22 22" xfId="2380" xr:uid="{00000000-0005-0000-0000-000047090000}"/>
    <cellStyle name="Normal 22 22 2" xfId="2381" xr:uid="{00000000-0005-0000-0000-000048090000}"/>
    <cellStyle name="Normal 22 23" xfId="2382" xr:uid="{00000000-0005-0000-0000-000049090000}"/>
    <cellStyle name="Normal 22 23 2" xfId="2383" xr:uid="{00000000-0005-0000-0000-00004A090000}"/>
    <cellStyle name="Normal 22 24" xfId="2384" xr:uid="{00000000-0005-0000-0000-00004B090000}"/>
    <cellStyle name="Normal 22 24 2" xfId="2385" xr:uid="{00000000-0005-0000-0000-00004C090000}"/>
    <cellStyle name="Normal 22 25" xfId="2386" xr:uid="{00000000-0005-0000-0000-00004D090000}"/>
    <cellStyle name="Normal 22 25 2" xfId="2387" xr:uid="{00000000-0005-0000-0000-00004E090000}"/>
    <cellStyle name="Normal 22 26" xfId="2388" xr:uid="{00000000-0005-0000-0000-00004F090000}"/>
    <cellStyle name="Normal 22 26 2" xfId="2389" xr:uid="{00000000-0005-0000-0000-000050090000}"/>
    <cellStyle name="Normal 22 27" xfId="2390" xr:uid="{00000000-0005-0000-0000-000051090000}"/>
    <cellStyle name="Normal 22 27 2" xfId="2391" xr:uid="{00000000-0005-0000-0000-000052090000}"/>
    <cellStyle name="Normal 22 28" xfId="2392" xr:uid="{00000000-0005-0000-0000-000053090000}"/>
    <cellStyle name="Normal 22 28 2" xfId="2393" xr:uid="{00000000-0005-0000-0000-000054090000}"/>
    <cellStyle name="Normal 22 29" xfId="2394" xr:uid="{00000000-0005-0000-0000-000055090000}"/>
    <cellStyle name="Normal 22 29 2" xfId="2395" xr:uid="{00000000-0005-0000-0000-000056090000}"/>
    <cellStyle name="Normal 22 3" xfId="2396" xr:uid="{00000000-0005-0000-0000-000057090000}"/>
    <cellStyle name="Normal 22 30" xfId="2397" xr:uid="{00000000-0005-0000-0000-000058090000}"/>
    <cellStyle name="Normal 22 30 2" xfId="2398" xr:uid="{00000000-0005-0000-0000-000059090000}"/>
    <cellStyle name="Normal 22 31" xfId="2399" xr:uid="{00000000-0005-0000-0000-00005A090000}"/>
    <cellStyle name="Normal 22 31 2" xfId="2400" xr:uid="{00000000-0005-0000-0000-00005B090000}"/>
    <cellStyle name="Normal 22 32" xfId="2401" xr:uid="{00000000-0005-0000-0000-00005C090000}"/>
    <cellStyle name="Normal 22 32 2" xfId="2402" xr:uid="{00000000-0005-0000-0000-00005D090000}"/>
    <cellStyle name="Normal 22 33" xfId="2403" xr:uid="{00000000-0005-0000-0000-00005E090000}"/>
    <cellStyle name="Normal 22 33 2" xfId="2404" xr:uid="{00000000-0005-0000-0000-00005F090000}"/>
    <cellStyle name="Normal 22 34" xfId="2405" xr:uid="{00000000-0005-0000-0000-000060090000}"/>
    <cellStyle name="Normal 22 34 2" xfId="2406" xr:uid="{00000000-0005-0000-0000-000061090000}"/>
    <cellStyle name="Normal 22 35" xfId="2407" xr:uid="{00000000-0005-0000-0000-000062090000}"/>
    <cellStyle name="Normal 22 4" xfId="2408" xr:uid="{00000000-0005-0000-0000-000063090000}"/>
    <cellStyle name="Normal 22 5" xfId="2409" xr:uid="{00000000-0005-0000-0000-000064090000}"/>
    <cellStyle name="Normal 22 6" xfId="2410" xr:uid="{00000000-0005-0000-0000-000065090000}"/>
    <cellStyle name="Normal 22 7" xfId="2411" xr:uid="{00000000-0005-0000-0000-000066090000}"/>
    <cellStyle name="Normal 22 8" xfId="2412" xr:uid="{00000000-0005-0000-0000-000067090000}"/>
    <cellStyle name="Normal 22 9" xfId="2413" xr:uid="{00000000-0005-0000-0000-000068090000}"/>
    <cellStyle name="Normal 23" xfId="2414" xr:uid="{00000000-0005-0000-0000-000069090000}"/>
    <cellStyle name="Normal 23 10" xfId="2415" xr:uid="{00000000-0005-0000-0000-00006A090000}"/>
    <cellStyle name="Normal 23 11" xfId="2416" xr:uid="{00000000-0005-0000-0000-00006B090000}"/>
    <cellStyle name="Normal 23 12" xfId="2417" xr:uid="{00000000-0005-0000-0000-00006C090000}"/>
    <cellStyle name="Normal 23 13" xfId="2418" xr:uid="{00000000-0005-0000-0000-00006D090000}"/>
    <cellStyle name="Normal 23 14" xfId="2419" xr:uid="{00000000-0005-0000-0000-00006E090000}"/>
    <cellStyle name="Normal 23 15" xfId="2420" xr:uid="{00000000-0005-0000-0000-00006F090000}"/>
    <cellStyle name="Normal 23 16" xfId="2421" xr:uid="{00000000-0005-0000-0000-000070090000}"/>
    <cellStyle name="Normal 23 17" xfId="2422" xr:uid="{00000000-0005-0000-0000-000071090000}"/>
    <cellStyle name="Normal 23 18" xfId="2423" xr:uid="{00000000-0005-0000-0000-000072090000}"/>
    <cellStyle name="Normal 23 19" xfId="2424" xr:uid="{00000000-0005-0000-0000-000073090000}"/>
    <cellStyle name="Normal 23 2" xfId="2425" xr:uid="{00000000-0005-0000-0000-000074090000}"/>
    <cellStyle name="Normal 23 20" xfId="2426" xr:uid="{00000000-0005-0000-0000-000075090000}"/>
    <cellStyle name="Normal 23 20 2" xfId="2427" xr:uid="{00000000-0005-0000-0000-000076090000}"/>
    <cellStyle name="Normal 23 21" xfId="2428" xr:uid="{00000000-0005-0000-0000-000077090000}"/>
    <cellStyle name="Normal 23 21 2" xfId="2429" xr:uid="{00000000-0005-0000-0000-000078090000}"/>
    <cellStyle name="Normal 23 22" xfId="2430" xr:uid="{00000000-0005-0000-0000-000079090000}"/>
    <cellStyle name="Normal 23 22 2" xfId="2431" xr:uid="{00000000-0005-0000-0000-00007A090000}"/>
    <cellStyle name="Normal 23 23" xfId="2432" xr:uid="{00000000-0005-0000-0000-00007B090000}"/>
    <cellStyle name="Normal 23 23 2" xfId="2433" xr:uid="{00000000-0005-0000-0000-00007C090000}"/>
    <cellStyle name="Normal 23 24" xfId="2434" xr:uid="{00000000-0005-0000-0000-00007D090000}"/>
    <cellStyle name="Normal 23 24 2" xfId="2435" xr:uid="{00000000-0005-0000-0000-00007E090000}"/>
    <cellStyle name="Normal 23 25" xfId="2436" xr:uid="{00000000-0005-0000-0000-00007F090000}"/>
    <cellStyle name="Normal 23 25 2" xfId="2437" xr:uid="{00000000-0005-0000-0000-000080090000}"/>
    <cellStyle name="Normal 23 26" xfId="2438" xr:uid="{00000000-0005-0000-0000-000081090000}"/>
    <cellStyle name="Normal 23 26 2" xfId="2439" xr:uid="{00000000-0005-0000-0000-000082090000}"/>
    <cellStyle name="Normal 23 27" xfId="2440" xr:uid="{00000000-0005-0000-0000-000083090000}"/>
    <cellStyle name="Normal 23 27 2" xfId="2441" xr:uid="{00000000-0005-0000-0000-000084090000}"/>
    <cellStyle name="Normal 23 28" xfId="2442" xr:uid="{00000000-0005-0000-0000-000085090000}"/>
    <cellStyle name="Normal 23 28 2" xfId="2443" xr:uid="{00000000-0005-0000-0000-000086090000}"/>
    <cellStyle name="Normal 23 29" xfId="2444" xr:uid="{00000000-0005-0000-0000-000087090000}"/>
    <cellStyle name="Normal 23 29 2" xfId="2445" xr:uid="{00000000-0005-0000-0000-000088090000}"/>
    <cellStyle name="Normal 23 3" xfId="2446" xr:uid="{00000000-0005-0000-0000-000089090000}"/>
    <cellStyle name="Normal 23 30" xfId="2447" xr:uid="{00000000-0005-0000-0000-00008A090000}"/>
    <cellStyle name="Normal 23 30 2" xfId="2448" xr:uid="{00000000-0005-0000-0000-00008B090000}"/>
    <cellStyle name="Normal 23 31" xfId="2449" xr:uid="{00000000-0005-0000-0000-00008C090000}"/>
    <cellStyle name="Normal 23 31 2" xfId="2450" xr:uid="{00000000-0005-0000-0000-00008D090000}"/>
    <cellStyle name="Normal 23 32" xfId="2451" xr:uid="{00000000-0005-0000-0000-00008E090000}"/>
    <cellStyle name="Normal 23 32 2" xfId="2452" xr:uid="{00000000-0005-0000-0000-00008F090000}"/>
    <cellStyle name="Normal 23 33" xfId="2453" xr:uid="{00000000-0005-0000-0000-000090090000}"/>
    <cellStyle name="Normal 23 33 2" xfId="2454" xr:uid="{00000000-0005-0000-0000-000091090000}"/>
    <cellStyle name="Normal 23 34" xfId="2455" xr:uid="{00000000-0005-0000-0000-000092090000}"/>
    <cellStyle name="Normal 23 34 2" xfId="2456" xr:uid="{00000000-0005-0000-0000-000093090000}"/>
    <cellStyle name="Normal 23 35" xfId="2457" xr:uid="{00000000-0005-0000-0000-000094090000}"/>
    <cellStyle name="Normal 23 4" xfId="2458" xr:uid="{00000000-0005-0000-0000-000095090000}"/>
    <cellStyle name="Normal 23 5" xfId="2459" xr:uid="{00000000-0005-0000-0000-000096090000}"/>
    <cellStyle name="Normal 23 6" xfId="2460" xr:uid="{00000000-0005-0000-0000-000097090000}"/>
    <cellStyle name="Normal 23 7" xfId="2461" xr:uid="{00000000-0005-0000-0000-000098090000}"/>
    <cellStyle name="Normal 23 8" xfId="2462" xr:uid="{00000000-0005-0000-0000-000099090000}"/>
    <cellStyle name="Normal 23 9" xfId="2463" xr:uid="{00000000-0005-0000-0000-00009A090000}"/>
    <cellStyle name="Normal 24" xfId="2464" xr:uid="{00000000-0005-0000-0000-00009B090000}"/>
    <cellStyle name="Normal 24 10" xfId="2465" xr:uid="{00000000-0005-0000-0000-00009C090000}"/>
    <cellStyle name="Normal 24 10 2" xfId="2466" xr:uid="{00000000-0005-0000-0000-00009D090000}"/>
    <cellStyle name="Normal 24 11" xfId="2467" xr:uid="{00000000-0005-0000-0000-00009E090000}"/>
    <cellStyle name="Normal 24 11 2" xfId="2468" xr:uid="{00000000-0005-0000-0000-00009F090000}"/>
    <cellStyle name="Normal 24 12" xfId="2469" xr:uid="{00000000-0005-0000-0000-0000A0090000}"/>
    <cellStyle name="Normal 24 12 2" xfId="2470" xr:uid="{00000000-0005-0000-0000-0000A1090000}"/>
    <cellStyle name="Normal 24 13" xfId="2471" xr:uid="{00000000-0005-0000-0000-0000A2090000}"/>
    <cellStyle name="Normal 24 13 2" xfId="2472" xr:uid="{00000000-0005-0000-0000-0000A3090000}"/>
    <cellStyle name="Normal 24 14" xfId="2473" xr:uid="{00000000-0005-0000-0000-0000A4090000}"/>
    <cellStyle name="Normal 24 14 2" xfId="2474" xr:uid="{00000000-0005-0000-0000-0000A5090000}"/>
    <cellStyle name="Normal 24 15" xfId="2475" xr:uid="{00000000-0005-0000-0000-0000A6090000}"/>
    <cellStyle name="Normal 24 15 2" xfId="2476" xr:uid="{00000000-0005-0000-0000-0000A7090000}"/>
    <cellStyle name="Normal 24 16" xfId="2477" xr:uid="{00000000-0005-0000-0000-0000A8090000}"/>
    <cellStyle name="Normal 24 16 2" xfId="2478" xr:uid="{00000000-0005-0000-0000-0000A9090000}"/>
    <cellStyle name="Normal 24 17" xfId="2479" xr:uid="{00000000-0005-0000-0000-0000AA090000}"/>
    <cellStyle name="Normal 24 2" xfId="2480" xr:uid="{00000000-0005-0000-0000-0000AB090000}"/>
    <cellStyle name="Normal 24 2 2" xfId="2481" xr:uid="{00000000-0005-0000-0000-0000AC090000}"/>
    <cellStyle name="Normal 24 3" xfId="2482" xr:uid="{00000000-0005-0000-0000-0000AD090000}"/>
    <cellStyle name="Normal 24 3 2" xfId="2483" xr:uid="{00000000-0005-0000-0000-0000AE090000}"/>
    <cellStyle name="Normal 24 4" xfId="2484" xr:uid="{00000000-0005-0000-0000-0000AF090000}"/>
    <cellStyle name="Normal 24 4 2" xfId="2485" xr:uid="{00000000-0005-0000-0000-0000B0090000}"/>
    <cellStyle name="Normal 24 5" xfId="2486" xr:uid="{00000000-0005-0000-0000-0000B1090000}"/>
    <cellStyle name="Normal 24 5 2" xfId="2487" xr:uid="{00000000-0005-0000-0000-0000B2090000}"/>
    <cellStyle name="Normal 24 6" xfId="2488" xr:uid="{00000000-0005-0000-0000-0000B3090000}"/>
    <cellStyle name="Normal 24 6 2" xfId="2489" xr:uid="{00000000-0005-0000-0000-0000B4090000}"/>
    <cellStyle name="Normal 24 7" xfId="2490" xr:uid="{00000000-0005-0000-0000-0000B5090000}"/>
    <cellStyle name="Normal 24 7 2" xfId="2491" xr:uid="{00000000-0005-0000-0000-0000B6090000}"/>
    <cellStyle name="Normal 24 8" xfId="2492" xr:uid="{00000000-0005-0000-0000-0000B7090000}"/>
    <cellStyle name="Normal 24 8 2" xfId="2493" xr:uid="{00000000-0005-0000-0000-0000B8090000}"/>
    <cellStyle name="Normal 24 9" xfId="2494" xr:uid="{00000000-0005-0000-0000-0000B9090000}"/>
    <cellStyle name="Normal 24 9 2" xfId="2495" xr:uid="{00000000-0005-0000-0000-0000BA090000}"/>
    <cellStyle name="Normal 25" xfId="2496" xr:uid="{00000000-0005-0000-0000-0000BB090000}"/>
    <cellStyle name="Normal 25 10" xfId="2497" xr:uid="{00000000-0005-0000-0000-0000BC090000}"/>
    <cellStyle name="Normal 25 11" xfId="2498" xr:uid="{00000000-0005-0000-0000-0000BD090000}"/>
    <cellStyle name="Normal 25 12" xfId="2499" xr:uid="{00000000-0005-0000-0000-0000BE090000}"/>
    <cellStyle name="Normal 25 13" xfId="2500" xr:uid="{00000000-0005-0000-0000-0000BF090000}"/>
    <cellStyle name="Normal 25 14" xfId="2501" xr:uid="{00000000-0005-0000-0000-0000C0090000}"/>
    <cellStyle name="Normal 25 15" xfId="2502" xr:uid="{00000000-0005-0000-0000-0000C1090000}"/>
    <cellStyle name="Normal 25 16" xfId="2503" xr:uid="{00000000-0005-0000-0000-0000C2090000}"/>
    <cellStyle name="Normal 25 17" xfId="2504" xr:uid="{00000000-0005-0000-0000-0000C3090000}"/>
    <cellStyle name="Normal 25 18" xfId="2505" xr:uid="{00000000-0005-0000-0000-0000C4090000}"/>
    <cellStyle name="Normal 25 19" xfId="2506" xr:uid="{00000000-0005-0000-0000-0000C5090000}"/>
    <cellStyle name="Normal 25 2" xfId="2507" xr:uid="{00000000-0005-0000-0000-0000C6090000}"/>
    <cellStyle name="Normal 25 20" xfId="2508" xr:uid="{00000000-0005-0000-0000-0000C7090000}"/>
    <cellStyle name="Normal 25 3" xfId="2509" xr:uid="{00000000-0005-0000-0000-0000C8090000}"/>
    <cellStyle name="Normal 25 4" xfId="2510" xr:uid="{00000000-0005-0000-0000-0000C9090000}"/>
    <cellStyle name="Normal 25 5" xfId="2511" xr:uid="{00000000-0005-0000-0000-0000CA090000}"/>
    <cellStyle name="Normal 25 6" xfId="2512" xr:uid="{00000000-0005-0000-0000-0000CB090000}"/>
    <cellStyle name="Normal 25 7" xfId="2513" xr:uid="{00000000-0005-0000-0000-0000CC090000}"/>
    <cellStyle name="Normal 25 8" xfId="2514" xr:uid="{00000000-0005-0000-0000-0000CD090000}"/>
    <cellStyle name="Normal 25 9" xfId="2515" xr:uid="{00000000-0005-0000-0000-0000CE090000}"/>
    <cellStyle name="Normal 26" xfId="5" xr:uid="{00000000-0005-0000-0000-0000CF090000}"/>
    <cellStyle name="Normal 26 10" xfId="2516" xr:uid="{00000000-0005-0000-0000-0000D0090000}"/>
    <cellStyle name="Normal 26 11" xfId="2517" xr:uid="{00000000-0005-0000-0000-0000D1090000}"/>
    <cellStyle name="Normal 26 12" xfId="2518" xr:uid="{00000000-0005-0000-0000-0000D2090000}"/>
    <cellStyle name="Normal 26 13" xfId="2519" xr:uid="{00000000-0005-0000-0000-0000D3090000}"/>
    <cellStyle name="Normal 26 14" xfId="2520" xr:uid="{00000000-0005-0000-0000-0000D4090000}"/>
    <cellStyle name="Normal 26 15" xfId="2521" xr:uid="{00000000-0005-0000-0000-0000D5090000}"/>
    <cellStyle name="Normal 26 16" xfId="2522" xr:uid="{00000000-0005-0000-0000-0000D6090000}"/>
    <cellStyle name="Normal 26 17" xfId="2523" xr:uid="{00000000-0005-0000-0000-0000D7090000}"/>
    <cellStyle name="Normal 26 18" xfId="2524" xr:uid="{00000000-0005-0000-0000-0000D8090000}"/>
    <cellStyle name="Normal 26 19" xfId="2525" xr:uid="{00000000-0005-0000-0000-0000D9090000}"/>
    <cellStyle name="Normal 26 2" xfId="2526" xr:uid="{00000000-0005-0000-0000-0000DA090000}"/>
    <cellStyle name="Normal 26 3" xfId="2527" xr:uid="{00000000-0005-0000-0000-0000DB090000}"/>
    <cellStyle name="Normal 26 4" xfId="2528" xr:uid="{00000000-0005-0000-0000-0000DC090000}"/>
    <cellStyle name="Normal 26 5" xfId="2529" xr:uid="{00000000-0005-0000-0000-0000DD090000}"/>
    <cellStyle name="Normal 26 6" xfId="2530" xr:uid="{00000000-0005-0000-0000-0000DE090000}"/>
    <cellStyle name="Normal 26 7" xfId="2531" xr:uid="{00000000-0005-0000-0000-0000DF090000}"/>
    <cellStyle name="Normal 26 8" xfId="2532" xr:uid="{00000000-0005-0000-0000-0000E0090000}"/>
    <cellStyle name="Normal 26 9" xfId="2533" xr:uid="{00000000-0005-0000-0000-0000E1090000}"/>
    <cellStyle name="Normal 27" xfId="2534" xr:uid="{00000000-0005-0000-0000-0000E2090000}"/>
    <cellStyle name="Normal 27 10" xfId="2535" xr:uid="{00000000-0005-0000-0000-0000E3090000}"/>
    <cellStyle name="Normal 27 11" xfId="2536" xr:uid="{00000000-0005-0000-0000-0000E4090000}"/>
    <cellStyle name="Normal 27 12" xfId="2537" xr:uid="{00000000-0005-0000-0000-0000E5090000}"/>
    <cellStyle name="Normal 27 13" xfId="2538" xr:uid="{00000000-0005-0000-0000-0000E6090000}"/>
    <cellStyle name="Normal 27 14" xfId="2539" xr:uid="{00000000-0005-0000-0000-0000E7090000}"/>
    <cellStyle name="Normal 27 15" xfId="2540" xr:uid="{00000000-0005-0000-0000-0000E8090000}"/>
    <cellStyle name="Normal 27 16" xfId="2541" xr:uid="{00000000-0005-0000-0000-0000E9090000}"/>
    <cellStyle name="Normal 27 17" xfId="2542" xr:uid="{00000000-0005-0000-0000-0000EA090000}"/>
    <cellStyle name="Normal 27 18" xfId="2543" xr:uid="{00000000-0005-0000-0000-0000EB090000}"/>
    <cellStyle name="Normal 27 19" xfId="2544" xr:uid="{00000000-0005-0000-0000-0000EC090000}"/>
    <cellStyle name="Normal 27 2" xfId="2545" xr:uid="{00000000-0005-0000-0000-0000ED090000}"/>
    <cellStyle name="Normal 27 20" xfId="2546" xr:uid="{00000000-0005-0000-0000-0000EE090000}"/>
    <cellStyle name="Normal 27 20 2" xfId="2547" xr:uid="{00000000-0005-0000-0000-0000EF090000}"/>
    <cellStyle name="Normal 27 21" xfId="2548" xr:uid="{00000000-0005-0000-0000-0000F0090000}"/>
    <cellStyle name="Normal 27 21 2" xfId="2549" xr:uid="{00000000-0005-0000-0000-0000F1090000}"/>
    <cellStyle name="Normal 27 22" xfId="2550" xr:uid="{00000000-0005-0000-0000-0000F2090000}"/>
    <cellStyle name="Normal 27 22 2" xfId="2551" xr:uid="{00000000-0005-0000-0000-0000F3090000}"/>
    <cellStyle name="Normal 27 23" xfId="2552" xr:uid="{00000000-0005-0000-0000-0000F4090000}"/>
    <cellStyle name="Normal 27 23 2" xfId="2553" xr:uid="{00000000-0005-0000-0000-0000F5090000}"/>
    <cellStyle name="Normal 27 24" xfId="2554" xr:uid="{00000000-0005-0000-0000-0000F6090000}"/>
    <cellStyle name="Normal 27 24 2" xfId="2555" xr:uid="{00000000-0005-0000-0000-0000F7090000}"/>
    <cellStyle name="Normal 27 25" xfId="2556" xr:uid="{00000000-0005-0000-0000-0000F8090000}"/>
    <cellStyle name="Normal 27 25 2" xfId="2557" xr:uid="{00000000-0005-0000-0000-0000F9090000}"/>
    <cellStyle name="Normal 27 26" xfId="2558" xr:uid="{00000000-0005-0000-0000-0000FA090000}"/>
    <cellStyle name="Normal 27 26 2" xfId="2559" xr:uid="{00000000-0005-0000-0000-0000FB090000}"/>
    <cellStyle name="Normal 27 27" xfId="2560" xr:uid="{00000000-0005-0000-0000-0000FC090000}"/>
    <cellStyle name="Normal 27 27 2" xfId="2561" xr:uid="{00000000-0005-0000-0000-0000FD090000}"/>
    <cellStyle name="Normal 27 28" xfId="2562" xr:uid="{00000000-0005-0000-0000-0000FE090000}"/>
    <cellStyle name="Normal 27 28 2" xfId="2563" xr:uid="{00000000-0005-0000-0000-0000FF090000}"/>
    <cellStyle name="Normal 27 29" xfId="2564" xr:uid="{00000000-0005-0000-0000-0000000A0000}"/>
    <cellStyle name="Normal 27 29 2" xfId="2565" xr:uid="{00000000-0005-0000-0000-0000010A0000}"/>
    <cellStyle name="Normal 27 3" xfId="2566" xr:uid="{00000000-0005-0000-0000-0000020A0000}"/>
    <cellStyle name="Normal 27 30" xfId="2567" xr:uid="{00000000-0005-0000-0000-0000030A0000}"/>
    <cellStyle name="Normal 27 30 2" xfId="2568" xr:uid="{00000000-0005-0000-0000-0000040A0000}"/>
    <cellStyle name="Normal 27 31" xfId="2569" xr:uid="{00000000-0005-0000-0000-0000050A0000}"/>
    <cellStyle name="Normal 27 31 2" xfId="2570" xr:uid="{00000000-0005-0000-0000-0000060A0000}"/>
    <cellStyle name="Normal 27 32" xfId="2571" xr:uid="{00000000-0005-0000-0000-0000070A0000}"/>
    <cellStyle name="Normal 27 32 2" xfId="2572" xr:uid="{00000000-0005-0000-0000-0000080A0000}"/>
    <cellStyle name="Normal 27 33" xfId="2573" xr:uid="{00000000-0005-0000-0000-0000090A0000}"/>
    <cellStyle name="Normal 27 33 2" xfId="2574" xr:uid="{00000000-0005-0000-0000-00000A0A0000}"/>
    <cellStyle name="Normal 27 34" xfId="2575" xr:uid="{00000000-0005-0000-0000-00000B0A0000}"/>
    <cellStyle name="Normal 27 34 2" xfId="2576" xr:uid="{00000000-0005-0000-0000-00000C0A0000}"/>
    <cellStyle name="Normal 27 35" xfId="2577" xr:uid="{00000000-0005-0000-0000-00000D0A0000}"/>
    <cellStyle name="Normal 27 4" xfId="2578" xr:uid="{00000000-0005-0000-0000-00000E0A0000}"/>
    <cellStyle name="Normal 27 5" xfId="2579" xr:uid="{00000000-0005-0000-0000-00000F0A0000}"/>
    <cellStyle name="Normal 27 6" xfId="2580" xr:uid="{00000000-0005-0000-0000-0000100A0000}"/>
    <cellStyle name="Normal 27 7" xfId="2581" xr:uid="{00000000-0005-0000-0000-0000110A0000}"/>
    <cellStyle name="Normal 27 8" xfId="2582" xr:uid="{00000000-0005-0000-0000-0000120A0000}"/>
    <cellStyle name="Normal 27 9" xfId="2583" xr:uid="{00000000-0005-0000-0000-0000130A0000}"/>
    <cellStyle name="Normal 28" xfId="2584" xr:uid="{00000000-0005-0000-0000-0000140A0000}"/>
    <cellStyle name="Normal 29" xfId="2585" xr:uid="{00000000-0005-0000-0000-0000150A0000}"/>
    <cellStyle name="Normal 29 10" xfId="2586" xr:uid="{00000000-0005-0000-0000-0000160A0000}"/>
    <cellStyle name="Normal 29 11" xfId="2587" xr:uid="{00000000-0005-0000-0000-0000170A0000}"/>
    <cellStyle name="Normal 29 12" xfId="2588" xr:uid="{00000000-0005-0000-0000-0000180A0000}"/>
    <cellStyle name="Normal 29 13" xfId="2589" xr:uid="{00000000-0005-0000-0000-0000190A0000}"/>
    <cellStyle name="Normal 29 14" xfId="2590" xr:uid="{00000000-0005-0000-0000-00001A0A0000}"/>
    <cellStyle name="Normal 29 15" xfId="2591" xr:uid="{00000000-0005-0000-0000-00001B0A0000}"/>
    <cellStyle name="Normal 29 16" xfId="2592" xr:uid="{00000000-0005-0000-0000-00001C0A0000}"/>
    <cellStyle name="Normal 29 17" xfId="2593" xr:uid="{00000000-0005-0000-0000-00001D0A0000}"/>
    <cellStyle name="Normal 29 18" xfId="2594" xr:uid="{00000000-0005-0000-0000-00001E0A0000}"/>
    <cellStyle name="Normal 29 19" xfId="2595" xr:uid="{00000000-0005-0000-0000-00001F0A0000}"/>
    <cellStyle name="Normal 29 2" xfId="2596" xr:uid="{00000000-0005-0000-0000-0000200A0000}"/>
    <cellStyle name="Normal 29 3" xfId="2597" xr:uid="{00000000-0005-0000-0000-0000210A0000}"/>
    <cellStyle name="Normal 29 4" xfId="2598" xr:uid="{00000000-0005-0000-0000-0000220A0000}"/>
    <cellStyle name="Normal 29 5" xfId="2599" xr:uid="{00000000-0005-0000-0000-0000230A0000}"/>
    <cellStyle name="Normal 29 6" xfId="2600" xr:uid="{00000000-0005-0000-0000-0000240A0000}"/>
    <cellStyle name="Normal 29 7" xfId="2601" xr:uid="{00000000-0005-0000-0000-0000250A0000}"/>
    <cellStyle name="Normal 29 8" xfId="2602" xr:uid="{00000000-0005-0000-0000-0000260A0000}"/>
    <cellStyle name="Normal 29 9" xfId="2603" xr:uid="{00000000-0005-0000-0000-0000270A0000}"/>
    <cellStyle name="Normal 3" xfId="4" xr:uid="{00000000-0005-0000-0000-0000280A0000}"/>
    <cellStyle name="Normal 3 10" xfId="2604" xr:uid="{00000000-0005-0000-0000-0000290A0000}"/>
    <cellStyle name="Normal 3 11" xfId="2605" xr:uid="{00000000-0005-0000-0000-00002A0A0000}"/>
    <cellStyle name="Normal 3 12" xfId="2606" xr:uid="{00000000-0005-0000-0000-00002B0A0000}"/>
    <cellStyle name="Normal 3 13" xfId="2607" xr:uid="{00000000-0005-0000-0000-00002C0A0000}"/>
    <cellStyle name="Normal 3 14" xfId="2608" xr:uid="{00000000-0005-0000-0000-00002D0A0000}"/>
    <cellStyle name="Normal 3 15" xfId="2609" xr:uid="{00000000-0005-0000-0000-00002E0A0000}"/>
    <cellStyle name="Normal 3 16" xfId="2610" xr:uid="{00000000-0005-0000-0000-00002F0A0000}"/>
    <cellStyle name="Normal 3 17" xfId="2611" xr:uid="{00000000-0005-0000-0000-0000300A0000}"/>
    <cellStyle name="Normal 3 18" xfId="2612" xr:uid="{00000000-0005-0000-0000-0000310A0000}"/>
    <cellStyle name="Normal 3 19" xfId="2613" xr:uid="{00000000-0005-0000-0000-0000320A0000}"/>
    <cellStyle name="Normal 3 2" xfId="2614" xr:uid="{00000000-0005-0000-0000-0000330A0000}"/>
    <cellStyle name="Normal 3 2 10" xfId="2615" xr:uid="{00000000-0005-0000-0000-0000340A0000}"/>
    <cellStyle name="Normal 3 2 11" xfId="2616" xr:uid="{00000000-0005-0000-0000-0000350A0000}"/>
    <cellStyle name="Normal 3 2 12" xfId="2617" xr:uid="{00000000-0005-0000-0000-0000360A0000}"/>
    <cellStyle name="Normal 3 2 13" xfId="2618" xr:uid="{00000000-0005-0000-0000-0000370A0000}"/>
    <cellStyle name="Normal 3 2 14" xfId="2619" xr:uid="{00000000-0005-0000-0000-0000380A0000}"/>
    <cellStyle name="Normal 3 2 15" xfId="2620" xr:uid="{00000000-0005-0000-0000-0000390A0000}"/>
    <cellStyle name="Normal 3 2 16" xfId="2621" xr:uid="{00000000-0005-0000-0000-00003A0A0000}"/>
    <cellStyle name="Normal 3 2 17" xfId="2622" xr:uid="{00000000-0005-0000-0000-00003B0A0000}"/>
    <cellStyle name="Normal 3 2 18" xfId="2623" xr:uid="{00000000-0005-0000-0000-00003C0A0000}"/>
    <cellStyle name="Normal 3 2 19" xfId="2624" xr:uid="{00000000-0005-0000-0000-00003D0A0000}"/>
    <cellStyle name="Normal 3 2 2" xfId="2625" xr:uid="{00000000-0005-0000-0000-00003E0A0000}"/>
    <cellStyle name="Normal 3 2 2 10" xfId="2626" xr:uid="{00000000-0005-0000-0000-00003F0A0000}"/>
    <cellStyle name="Normal 3 2 2 11" xfId="2627" xr:uid="{00000000-0005-0000-0000-0000400A0000}"/>
    <cellStyle name="Normal 3 2 2 12" xfId="2628" xr:uid="{00000000-0005-0000-0000-0000410A0000}"/>
    <cellStyle name="Normal 3 2 2 13" xfId="2629" xr:uid="{00000000-0005-0000-0000-0000420A0000}"/>
    <cellStyle name="Normal 3 2 2 14" xfId="2630" xr:uid="{00000000-0005-0000-0000-0000430A0000}"/>
    <cellStyle name="Normal 3 2 2 2" xfId="2631" xr:uid="{00000000-0005-0000-0000-0000440A0000}"/>
    <cellStyle name="Normal 3 2 2 2 2" xfId="2632" xr:uid="{00000000-0005-0000-0000-0000450A0000}"/>
    <cellStyle name="Normal 3 2 2 3" xfId="2633" xr:uid="{00000000-0005-0000-0000-0000460A0000}"/>
    <cellStyle name="Normal 3 2 2 4" xfId="2634" xr:uid="{00000000-0005-0000-0000-0000470A0000}"/>
    <cellStyle name="Normal 3 2 2 5" xfId="2635" xr:uid="{00000000-0005-0000-0000-0000480A0000}"/>
    <cellStyle name="Normal 3 2 2 6" xfId="2636" xr:uid="{00000000-0005-0000-0000-0000490A0000}"/>
    <cellStyle name="Normal 3 2 2 7" xfId="2637" xr:uid="{00000000-0005-0000-0000-00004A0A0000}"/>
    <cellStyle name="Normal 3 2 2 8" xfId="2638" xr:uid="{00000000-0005-0000-0000-00004B0A0000}"/>
    <cellStyle name="Normal 3 2 2 9" xfId="2639" xr:uid="{00000000-0005-0000-0000-00004C0A0000}"/>
    <cellStyle name="Normal 3 2 3" xfId="2640" xr:uid="{00000000-0005-0000-0000-00004D0A0000}"/>
    <cellStyle name="Normal 3 2 4" xfId="2641" xr:uid="{00000000-0005-0000-0000-00004E0A0000}"/>
    <cellStyle name="Normal 3 2 5" xfId="2642" xr:uid="{00000000-0005-0000-0000-00004F0A0000}"/>
    <cellStyle name="Normal 3 2 6" xfId="2643" xr:uid="{00000000-0005-0000-0000-0000500A0000}"/>
    <cellStyle name="Normal 3 2 7" xfId="2644" xr:uid="{00000000-0005-0000-0000-0000510A0000}"/>
    <cellStyle name="Normal 3 2 8" xfId="2645" xr:uid="{00000000-0005-0000-0000-0000520A0000}"/>
    <cellStyle name="Normal 3 2 9" xfId="2646" xr:uid="{00000000-0005-0000-0000-0000530A0000}"/>
    <cellStyle name="Normal 3 20" xfId="2647" xr:uid="{00000000-0005-0000-0000-0000540A0000}"/>
    <cellStyle name="Normal 3 3" xfId="2648" xr:uid="{00000000-0005-0000-0000-0000550A0000}"/>
    <cellStyle name="Normal 3 3 2" xfId="2649" xr:uid="{00000000-0005-0000-0000-0000560A0000}"/>
    <cellStyle name="Normal 3 4" xfId="2650" xr:uid="{00000000-0005-0000-0000-0000570A0000}"/>
    <cellStyle name="Normal 3 4 2" xfId="2651" xr:uid="{00000000-0005-0000-0000-0000580A0000}"/>
    <cellStyle name="Normal 3 5" xfId="2652" xr:uid="{00000000-0005-0000-0000-0000590A0000}"/>
    <cellStyle name="Normal 3 6" xfId="2653" xr:uid="{00000000-0005-0000-0000-00005A0A0000}"/>
    <cellStyle name="Normal 3 7" xfId="2654" xr:uid="{00000000-0005-0000-0000-00005B0A0000}"/>
    <cellStyle name="Normal 3 8" xfId="2655" xr:uid="{00000000-0005-0000-0000-00005C0A0000}"/>
    <cellStyle name="Normal 3 9" xfId="2656" xr:uid="{00000000-0005-0000-0000-00005D0A0000}"/>
    <cellStyle name="Normal 30 10" xfId="2657" xr:uid="{00000000-0005-0000-0000-00005E0A0000}"/>
    <cellStyle name="Normal 30 11" xfId="2658" xr:uid="{00000000-0005-0000-0000-00005F0A0000}"/>
    <cellStyle name="Normal 30 12" xfId="2659" xr:uid="{00000000-0005-0000-0000-0000600A0000}"/>
    <cellStyle name="Normal 30 13" xfId="2660" xr:uid="{00000000-0005-0000-0000-0000610A0000}"/>
    <cellStyle name="Normal 30 14" xfId="2661" xr:uid="{00000000-0005-0000-0000-0000620A0000}"/>
    <cellStyle name="Normal 30 15" xfId="2662" xr:uid="{00000000-0005-0000-0000-0000630A0000}"/>
    <cellStyle name="Normal 30 16" xfId="2663" xr:uid="{00000000-0005-0000-0000-0000640A0000}"/>
    <cellStyle name="Normal 30 17" xfId="2664" xr:uid="{00000000-0005-0000-0000-0000650A0000}"/>
    <cellStyle name="Normal 30 18" xfId="2665" xr:uid="{00000000-0005-0000-0000-0000660A0000}"/>
    <cellStyle name="Normal 30 19" xfId="2666" xr:uid="{00000000-0005-0000-0000-0000670A0000}"/>
    <cellStyle name="Normal 30 2" xfId="2667" xr:uid="{00000000-0005-0000-0000-0000680A0000}"/>
    <cellStyle name="Normal 30 3" xfId="2668" xr:uid="{00000000-0005-0000-0000-0000690A0000}"/>
    <cellStyle name="Normal 30 4" xfId="2669" xr:uid="{00000000-0005-0000-0000-00006A0A0000}"/>
    <cellStyle name="Normal 30 5" xfId="2670" xr:uid="{00000000-0005-0000-0000-00006B0A0000}"/>
    <cellStyle name="Normal 30 6" xfId="2671" xr:uid="{00000000-0005-0000-0000-00006C0A0000}"/>
    <cellStyle name="Normal 30 7" xfId="2672" xr:uid="{00000000-0005-0000-0000-00006D0A0000}"/>
    <cellStyle name="Normal 30 8" xfId="2673" xr:uid="{00000000-0005-0000-0000-00006E0A0000}"/>
    <cellStyle name="Normal 30 9" xfId="2674" xr:uid="{00000000-0005-0000-0000-00006F0A0000}"/>
    <cellStyle name="Normal 31 10" xfId="2675" xr:uid="{00000000-0005-0000-0000-0000700A0000}"/>
    <cellStyle name="Normal 31 11" xfId="2676" xr:uid="{00000000-0005-0000-0000-0000710A0000}"/>
    <cellStyle name="Normal 31 12" xfId="2677" xr:uid="{00000000-0005-0000-0000-0000720A0000}"/>
    <cellStyle name="Normal 31 13" xfId="2678" xr:uid="{00000000-0005-0000-0000-0000730A0000}"/>
    <cellStyle name="Normal 31 14" xfId="2679" xr:uid="{00000000-0005-0000-0000-0000740A0000}"/>
    <cellStyle name="Normal 31 15" xfId="2680" xr:uid="{00000000-0005-0000-0000-0000750A0000}"/>
    <cellStyle name="Normal 31 16" xfId="2681" xr:uid="{00000000-0005-0000-0000-0000760A0000}"/>
    <cellStyle name="Normal 31 17" xfId="2682" xr:uid="{00000000-0005-0000-0000-0000770A0000}"/>
    <cellStyle name="Normal 31 18" xfId="2683" xr:uid="{00000000-0005-0000-0000-0000780A0000}"/>
    <cellStyle name="Normal 31 19" xfId="2684" xr:uid="{00000000-0005-0000-0000-0000790A0000}"/>
    <cellStyle name="Normal 31 2" xfId="2685" xr:uid="{00000000-0005-0000-0000-00007A0A0000}"/>
    <cellStyle name="Normal 31 3" xfId="2686" xr:uid="{00000000-0005-0000-0000-00007B0A0000}"/>
    <cellStyle name="Normal 31 4" xfId="2687" xr:uid="{00000000-0005-0000-0000-00007C0A0000}"/>
    <cellStyle name="Normal 31 5" xfId="2688" xr:uid="{00000000-0005-0000-0000-00007D0A0000}"/>
    <cellStyle name="Normal 31 6" xfId="2689" xr:uid="{00000000-0005-0000-0000-00007E0A0000}"/>
    <cellStyle name="Normal 31 7" xfId="2690" xr:uid="{00000000-0005-0000-0000-00007F0A0000}"/>
    <cellStyle name="Normal 31 8" xfId="2691" xr:uid="{00000000-0005-0000-0000-0000800A0000}"/>
    <cellStyle name="Normal 31 9" xfId="2692" xr:uid="{00000000-0005-0000-0000-0000810A0000}"/>
    <cellStyle name="Normal 32 10" xfId="2693" xr:uid="{00000000-0005-0000-0000-0000820A0000}"/>
    <cellStyle name="Normal 32 11" xfId="2694" xr:uid="{00000000-0005-0000-0000-0000830A0000}"/>
    <cellStyle name="Normal 32 12" xfId="2695" xr:uid="{00000000-0005-0000-0000-0000840A0000}"/>
    <cellStyle name="Normal 32 13" xfId="2696" xr:uid="{00000000-0005-0000-0000-0000850A0000}"/>
    <cellStyle name="Normal 32 14" xfId="2697" xr:uid="{00000000-0005-0000-0000-0000860A0000}"/>
    <cellStyle name="Normal 32 15" xfId="2698" xr:uid="{00000000-0005-0000-0000-0000870A0000}"/>
    <cellStyle name="Normal 32 16" xfId="2699" xr:uid="{00000000-0005-0000-0000-0000880A0000}"/>
    <cellStyle name="Normal 32 17" xfId="2700" xr:uid="{00000000-0005-0000-0000-0000890A0000}"/>
    <cellStyle name="Normal 32 18" xfId="2701" xr:uid="{00000000-0005-0000-0000-00008A0A0000}"/>
    <cellStyle name="Normal 32 19" xfId="2702" xr:uid="{00000000-0005-0000-0000-00008B0A0000}"/>
    <cellStyle name="Normal 32 2" xfId="2703" xr:uid="{00000000-0005-0000-0000-00008C0A0000}"/>
    <cellStyle name="Normal 32 3" xfId="2704" xr:uid="{00000000-0005-0000-0000-00008D0A0000}"/>
    <cellStyle name="Normal 32 4" xfId="2705" xr:uid="{00000000-0005-0000-0000-00008E0A0000}"/>
    <cellStyle name="Normal 32 5" xfId="2706" xr:uid="{00000000-0005-0000-0000-00008F0A0000}"/>
    <cellStyle name="Normal 32 6" xfId="2707" xr:uid="{00000000-0005-0000-0000-0000900A0000}"/>
    <cellStyle name="Normal 32 7" xfId="2708" xr:uid="{00000000-0005-0000-0000-0000910A0000}"/>
    <cellStyle name="Normal 32 8" xfId="2709" xr:uid="{00000000-0005-0000-0000-0000920A0000}"/>
    <cellStyle name="Normal 32 9" xfId="2710" xr:uid="{00000000-0005-0000-0000-0000930A0000}"/>
    <cellStyle name="Normal 36" xfId="2711" xr:uid="{00000000-0005-0000-0000-0000940A0000}"/>
    <cellStyle name="Normal 36 10" xfId="2712" xr:uid="{00000000-0005-0000-0000-0000950A0000}"/>
    <cellStyle name="Normal 36 10 2" xfId="2713" xr:uid="{00000000-0005-0000-0000-0000960A0000}"/>
    <cellStyle name="Normal 36 11" xfId="2714" xr:uid="{00000000-0005-0000-0000-0000970A0000}"/>
    <cellStyle name="Normal 36 11 2" xfId="2715" xr:uid="{00000000-0005-0000-0000-0000980A0000}"/>
    <cellStyle name="Normal 36 12" xfId="2716" xr:uid="{00000000-0005-0000-0000-0000990A0000}"/>
    <cellStyle name="Normal 36 12 2" xfId="2717" xr:uid="{00000000-0005-0000-0000-00009A0A0000}"/>
    <cellStyle name="Normal 36 13" xfId="2718" xr:uid="{00000000-0005-0000-0000-00009B0A0000}"/>
    <cellStyle name="Normal 36 13 2" xfId="2719" xr:uid="{00000000-0005-0000-0000-00009C0A0000}"/>
    <cellStyle name="Normal 36 14" xfId="2720" xr:uid="{00000000-0005-0000-0000-00009D0A0000}"/>
    <cellStyle name="Normal 36 14 2" xfId="2721" xr:uid="{00000000-0005-0000-0000-00009E0A0000}"/>
    <cellStyle name="Normal 36 15" xfId="2722" xr:uid="{00000000-0005-0000-0000-00009F0A0000}"/>
    <cellStyle name="Normal 36 15 2" xfId="2723" xr:uid="{00000000-0005-0000-0000-0000A00A0000}"/>
    <cellStyle name="Normal 36 16" xfId="2724" xr:uid="{00000000-0005-0000-0000-0000A10A0000}"/>
    <cellStyle name="Normal 36 16 2" xfId="2725" xr:uid="{00000000-0005-0000-0000-0000A20A0000}"/>
    <cellStyle name="Normal 36 17" xfId="2726" xr:uid="{00000000-0005-0000-0000-0000A30A0000}"/>
    <cellStyle name="Normal 36 2" xfId="2727" xr:uid="{00000000-0005-0000-0000-0000A40A0000}"/>
    <cellStyle name="Normal 36 2 2" xfId="2728" xr:uid="{00000000-0005-0000-0000-0000A50A0000}"/>
    <cellStyle name="Normal 36 3" xfId="2729" xr:uid="{00000000-0005-0000-0000-0000A60A0000}"/>
    <cellStyle name="Normal 36 3 2" xfId="2730" xr:uid="{00000000-0005-0000-0000-0000A70A0000}"/>
    <cellStyle name="Normal 36 4" xfId="2731" xr:uid="{00000000-0005-0000-0000-0000A80A0000}"/>
    <cellStyle name="Normal 36 4 2" xfId="2732" xr:uid="{00000000-0005-0000-0000-0000A90A0000}"/>
    <cellStyle name="Normal 36 5" xfId="2733" xr:uid="{00000000-0005-0000-0000-0000AA0A0000}"/>
    <cellStyle name="Normal 36 5 2" xfId="2734" xr:uid="{00000000-0005-0000-0000-0000AB0A0000}"/>
    <cellStyle name="Normal 36 6" xfId="2735" xr:uid="{00000000-0005-0000-0000-0000AC0A0000}"/>
    <cellStyle name="Normal 36 6 2" xfId="2736" xr:uid="{00000000-0005-0000-0000-0000AD0A0000}"/>
    <cellStyle name="Normal 36 7" xfId="2737" xr:uid="{00000000-0005-0000-0000-0000AE0A0000}"/>
    <cellStyle name="Normal 36 7 2" xfId="2738" xr:uid="{00000000-0005-0000-0000-0000AF0A0000}"/>
    <cellStyle name="Normal 36 8" xfId="2739" xr:uid="{00000000-0005-0000-0000-0000B00A0000}"/>
    <cellStyle name="Normal 36 8 2" xfId="2740" xr:uid="{00000000-0005-0000-0000-0000B10A0000}"/>
    <cellStyle name="Normal 36 9" xfId="2741" xr:uid="{00000000-0005-0000-0000-0000B20A0000}"/>
    <cellStyle name="Normal 36 9 2" xfId="2742" xr:uid="{00000000-0005-0000-0000-0000B30A0000}"/>
    <cellStyle name="Normal 37" xfId="2743" xr:uid="{00000000-0005-0000-0000-0000B40A0000}"/>
    <cellStyle name="Normal 38" xfId="2744" xr:uid="{00000000-0005-0000-0000-0000B50A0000}"/>
    <cellStyle name="Normal 38 10" xfId="2745" xr:uid="{00000000-0005-0000-0000-0000B60A0000}"/>
    <cellStyle name="Normal 38 10 2" xfId="2746" xr:uid="{00000000-0005-0000-0000-0000B70A0000}"/>
    <cellStyle name="Normal 38 11" xfId="2747" xr:uid="{00000000-0005-0000-0000-0000B80A0000}"/>
    <cellStyle name="Normal 38 11 2" xfId="2748" xr:uid="{00000000-0005-0000-0000-0000B90A0000}"/>
    <cellStyle name="Normal 38 12" xfId="2749" xr:uid="{00000000-0005-0000-0000-0000BA0A0000}"/>
    <cellStyle name="Normal 38 12 2" xfId="2750" xr:uid="{00000000-0005-0000-0000-0000BB0A0000}"/>
    <cellStyle name="Normal 38 13" xfId="2751" xr:uid="{00000000-0005-0000-0000-0000BC0A0000}"/>
    <cellStyle name="Normal 38 13 2" xfId="2752" xr:uid="{00000000-0005-0000-0000-0000BD0A0000}"/>
    <cellStyle name="Normal 38 14" xfId="2753" xr:uid="{00000000-0005-0000-0000-0000BE0A0000}"/>
    <cellStyle name="Normal 38 14 2" xfId="2754" xr:uid="{00000000-0005-0000-0000-0000BF0A0000}"/>
    <cellStyle name="Normal 38 15" xfId="2755" xr:uid="{00000000-0005-0000-0000-0000C00A0000}"/>
    <cellStyle name="Normal 38 15 2" xfId="2756" xr:uid="{00000000-0005-0000-0000-0000C10A0000}"/>
    <cellStyle name="Normal 38 16" xfId="2757" xr:uid="{00000000-0005-0000-0000-0000C20A0000}"/>
    <cellStyle name="Normal 38 16 2" xfId="2758" xr:uid="{00000000-0005-0000-0000-0000C30A0000}"/>
    <cellStyle name="Normal 38 17" xfId="2759" xr:uid="{00000000-0005-0000-0000-0000C40A0000}"/>
    <cellStyle name="Normal 38 2" xfId="2760" xr:uid="{00000000-0005-0000-0000-0000C50A0000}"/>
    <cellStyle name="Normal 38 2 2" xfId="2761" xr:uid="{00000000-0005-0000-0000-0000C60A0000}"/>
    <cellStyle name="Normal 38 3" xfId="2762" xr:uid="{00000000-0005-0000-0000-0000C70A0000}"/>
    <cellStyle name="Normal 38 3 2" xfId="2763" xr:uid="{00000000-0005-0000-0000-0000C80A0000}"/>
    <cellStyle name="Normal 38 4" xfId="2764" xr:uid="{00000000-0005-0000-0000-0000C90A0000}"/>
    <cellStyle name="Normal 38 4 2" xfId="2765" xr:uid="{00000000-0005-0000-0000-0000CA0A0000}"/>
    <cellStyle name="Normal 38 5" xfId="2766" xr:uid="{00000000-0005-0000-0000-0000CB0A0000}"/>
    <cellStyle name="Normal 38 5 2" xfId="2767" xr:uid="{00000000-0005-0000-0000-0000CC0A0000}"/>
    <cellStyle name="Normal 38 6" xfId="2768" xr:uid="{00000000-0005-0000-0000-0000CD0A0000}"/>
    <cellStyle name="Normal 38 6 2" xfId="2769" xr:uid="{00000000-0005-0000-0000-0000CE0A0000}"/>
    <cellStyle name="Normal 38 7" xfId="2770" xr:uid="{00000000-0005-0000-0000-0000CF0A0000}"/>
    <cellStyle name="Normal 38 7 2" xfId="2771" xr:uid="{00000000-0005-0000-0000-0000D00A0000}"/>
    <cellStyle name="Normal 38 8" xfId="2772" xr:uid="{00000000-0005-0000-0000-0000D10A0000}"/>
    <cellStyle name="Normal 38 8 2" xfId="2773" xr:uid="{00000000-0005-0000-0000-0000D20A0000}"/>
    <cellStyle name="Normal 38 9" xfId="2774" xr:uid="{00000000-0005-0000-0000-0000D30A0000}"/>
    <cellStyle name="Normal 38 9 2" xfId="2775" xr:uid="{00000000-0005-0000-0000-0000D40A0000}"/>
    <cellStyle name="Normal 4" xfId="2776" xr:uid="{00000000-0005-0000-0000-0000D50A0000}"/>
    <cellStyle name="Normal 4 10" xfId="2777" xr:uid="{00000000-0005-0000-0000-0000D60A0000}"/>
    <cellStyle name="Normal 4 11" xfId="2778" xr:uid="{00000000-0005-0000-0000-0000D70A0000}"/>
    <cellStyle name="Normal 4 12" xfId="2779" xr:uid="{00000000-0005-0000-0000-0000D80A0000}"/>
    <cellStyle name="Normal 4 13" xfId="2780" xr:uid="{00000000-0005-0000-0000-0000D90A0000}"/>
    <cellStyle name="Normal 4 14" xfId="2781" xr:uid="{00000000-0005-0000-0000-0000DA0A0000}"/>
    <cellStyle name="Normal 4 15" xfId="2782" xr:uid="{00000000-0005-0000-0000-0000DB0A0000}"/>
    <cellStyle name="Normal 4 16" xfId="2783" xr:uid="{00000000-0005-0000-0000-0000DC0A0000}"/>
    <cellStyle name="Normal 4 17" xfId="2784" xr:uid="{00000000-0005-0000-0000-0000DD0A0000}"/>
    <cellStyle name="Normal 4 18" xfId="2785" xr:uid="{00000000-0005-0000-0000-0000DE0A0000}"/>
    <cellStyle name="Normal 4 19" xfId="2786" xr:uid="{00000000-0005-0000-0000-0000DF0A0000}"/>
    <cellStyle name="Normal 4 2" xfId="2787" xr:uid="{00000000-0005-0000-0000-0000E00A0000}"/>
    <cellStyle name="Normal 4 2 10" xfId="2788" xr:uid="{00000000-0005-0000-0000-0000E10A0000}"/>
    <cellStyle name="Normal 4 2 11" xfId="2789" xr:uid="{00000000-0005-0000-0000-0000E20A0000}"/>
    <cellStyle name="Normal 4 2 12" xfId="2790" xr:uid="{00000000-0005-0000-0000-0000E30A0000}"/>
    <cellStyle name="Normal 4 2 13" xfId="2791" xr:uid="{00000000-0005-0000-0000-0000E40A0000}"/>
    <cellStyle name="Normal 4 2 14" xfId="2792" xr:uid="{00000000-0005-0000-0000-0000E50A0000}"/>
    <cellStyle name="Normal 4 2 15" xfId="2793" xr:uid="{00000000-0005-0000-0000-0000E60A0000}"/>
    <cellStyle name="Normal 4 2 16" xfId="2794" xr:uid="{00000000-0005-0000-0000-0000E70A0000}"/>
    <cellStyle name="Normal 4 2 17" xfId="2795" xr:uid="{00000000-0005-0000-0000-0000E80A0000}"/>
    <cellStyle name="Normal 4 2 18" xfId="2796" xr:uid="{00000000-0005-0000-0000-0000E90A0000}"/>
    <cellStyle name="Normal 4 2 19" xfId="2797" xr:uid="{00000000-0005-0000-0000-0000EA0A0000}"/>
    <cellStyle name="Normal 4 2 2" xfId="2798" xr:uid="{00000000-0005-0000-0000-0000EB0A0000}"/>
    <cellStyle name="Normal 4 2 2 10" xfId="2799" xr:uid="{00000000-0005-0000-0000-0000EC0A0000}"/>
    <cellStyle name="Normal 4 2 2 11" xfId="2800" xr:uid="{00000000-0005-0000-0000-0000ED0A0000}"/>
    <cellStyle name="Normal 4 2 2 12" xfId="2801" xr:uid="{00000000-0005-0000-0000-0000EE0A0000}"/>
    <cellStyle name="Normal 4 2 2 13" xfId="2802" xr:uid="{00000000-0005-0000-0000-0000EF0A0000}"/>
    <cellStyle name="Normal 4 2 2 14" xfId="2803" xr:uid="{00000000-0005-0000-0000-0000F00A0000}"/>
    <cellStyle name="Normal 4 2 2 2" xfId="2804" xr:uid="{00000000-0005-0000-0000-0000F10A0000}"/>
    <cellStyle name="Normal 4 2 2 2 2" xfId="2805" xr:uid="{00000000-0005-0000-0000-0000F20A0000}"/>
    <cellStyle name="Normal 4 2 2 3" xfId="2806" xr:uid="{00000000-0005-0000-0000-0000F30A0000}"/>
    <cellStyle name="Normal 4 2 2 4" xfId="2807" xr:uid="{00000000-0005-0000-0000-0000F40A0000}"/>
    <cellStyle name="Normal 4 2 2 5" xfId="2808" xr:uid="{00000000-0005-0000-0000-0000F50A0000}"/>
    <cellStyle name="Normal 4 2 2 6" xfId="2809" xr:uid="{00000000-0005-0000-0000-0000F60A0000}"/>
    <cellStyle name="Normal 4 2 2 7" xfId="2810" xr:uid="{00000000-0005-0000-0000-0000F70A0000}"/>
    <cellStyle name="Normal 4 2 2 8" xfId="2811" xr:uid="{00000000-0005-0000-0000-0000F80A0000}"/>
    <cellStyle name="Normal 4 2 2 9" xfId="2812" xr:uid="{00000000-0005-0000-0000-0000F90A0000}"/>
    <cellStyle name="Normal 4 2 3" xfId="2813" xr:uid="{00000000-0005-0000-0000-0000FA0A0000}"/>
    <cellStyle name="Normal 4 2 4" xfId="2814" xr:uid="{00000000-0005-0000-0000-0000FB0A0000}"/>
    <cellStyle name="Normal 4 2 5" xfId="2815" xr:uid="{00000000-0005-0000-0000-0000FC0A0000}"/>
    <cellStyle name="Normal 4 2 6" xfId="2816" xr:uid="{00000000-0005-0000-0000-0000FD0A0000}"/>
    <cellStyle name="Normal 4 2 7" xfId="2817" xr:uid="{00000000-0005-0000-0000-0000FE0A0000}"/>
    <cellStyle name="Normal 4 2 8" xfId="2818" xr:uid="{00000000-0005-0000-0000-0000FF0A0000}"/>
    <cellStyle name="Normal 4 2 9" xfId="2819" xr:uid="{00000000-0005-0000-0000-0000000B0000}"/>
    <cellStyle name="Normal 4 20" xfId="2820" xr:uid="{00000000-0005-0000-0000-0000010B0000}"/>
    <cellStyle name="Normal 4 21" xfId="2821" xr:uid="{00000000-0005-0000-0000-0000020B0000}"/>
    <cellStyle name="Normal 4 22" xfId="2822" xr:uid="{00000000-0005-0000-0000-0000030B0000}"/>
    <cellStyle name="Normal 4 23" xfId="2823" xr:uid="{00000000-0005-0000-0000-0000040B0000}"/>
    <cellStyle name="Normal 4 24" xfId="2824" xr:uid="{00000000-0005-0000-0000-0000050B0000}"/>
    <cellStyle name="Normal 4 25" xfId="2825" xr:uid="{00000000-0005-0000-0000-0000060B0000}"/>
    <cellStyle name="Normal 4 26" xfId="2826" xr:uid="{00000000-0005-0000-0000-0000070B0000}"/>
    <cellStyle name="Normal 4 27" xfId="2827" xr:uid="{00000000-0005-0000-0000-0000080B0000}"/>
    <cellStyle name="Normal 4 28" xfId="2828" xr:uid="{00000000-0005-0000-0000-0000090B0000}"/>
    <cellStyle name="Normal 4 29" xfId="2829" xr:uid="{00000000-0005-0000-0000-00000A0B0000}"/>
    <cellStyle name="Normal 4 3" xfId="2830" xr:uid="{00000000-0005-0000-0000-00000B0B0000}"/>
    <cellStyle name="Normal 4 3 2" xfId="2831" xr:uid="{00000000-0005-0000-0000-00000C0B0000}"/>
    <cellStyle name="Normal 4 3 2 2" xfId="2832" xr:uid="{00000000-0005-0000-0000-00000D0B0000}"/>
    <cellStyle name="Normal 4 3 3" xfId="2833" xr:uid="{00000000-0005-0000-0000-00000E0B0000}"/>
    <cellStyle name="Normal 4 3 4" xfId="2834" xr:uid="{00000000-0005-0000-0000-00000F0B0000}"/>
    <cellStyle name="Normal 4 30" xfId="2835" xr:uid="{00000000-0005-0000-0000-0000100B0000}"/>
    <cellStyle name="Normal 4 31" xfId="2836" xr:uid="{00000000-0005-0000-0000-0000110B0000}"/>
    <cellStyle name="Normal 4 4" xfId="2837" xr:uid="{00000000-0005-0000-0000-0000120B0000}"/>
    <cellStyle name="Normal 4 5" xfId="2838" xr:uid="{00000000-0005-0000-0000-0000130B0000}"/>
    <cellStyle name="Normal 4 6" xfId="2839" xr:uid="{00000000-0005-0000-0000-0000140B0000}"/>
    <cellStyle name="Normal 4 7" xfId="2840" xr:uid="{00000000-0005-0000-0000-0000150B0000}"/>
    <cellStyle name="Normal 4 8" xfId="2841" xr:uid="{00000000-0005-0000-0000-0000160B0000}"/>
    <cellStyle name="Normal 4 9" xfId="2842" xr:uid="{00000000-0005-0000-0000-0000170B0000}"/>
    <cellStyle name="Normal 5" xfId="2843" xr:uid="{00000000-0005-0000-0000-0000180B0000}"/>
    <cellStyle name="Normal 5 10" xfId="2844" xr:uid="{00000000-0005-0000-0000-0000190B0000}"/>
    <cellStyle name="Normal 5 11" xfId="2845" xr:uid="{00000000-0005-0000-0000-00001A0B0000}"/>
    <cellStyle name="Normal 5 12" xfId="2846" xr:uid="{00000000-0005-0000-0000-00001B0B0000}"/>
    <cellStyle name="Normal 5 13" xfId="2847" xr:uid="{00000000-0005-0000-0000-00001C0B0000}"/>
    <cellStyle name="Normal 5 14" xfId="2848" xr:uid="{00000000-0005-0000-0000-00001D0B0000}"/>
    <cellStyle name="Normal 5 15" xfId="2849" xr:uid="{00000000-0005-0000-0000-00001E0B0000}"/>
    <cellStyle name="Normal 5 16" xfId="2850" xr:uid="{00000000-0005-0000-0000-00001F0B0000}"/>
    <cellStyle name="Normal 5 17" xfId="2851" xr:uid="{00000000-0005-0000-0000-0000200B0000}"/>
    <cellStyle name="Normal 5 18" xfId="2852" xr:uid="{00000000-0005-0000-0000-0000210B0000}"/>
    <cellStyle name="Normal 5 19" xfId="2853" xr:uid="{00000000-0005-0000-0000-0000220B0000}"/>
    <cellStyle name="Normal 5 2" xfId="2854" xr:uid="{00000000-0005-0000-0000-0000230B0000}"/>
    <cellStyle name="Normal 5 2 2" xfId="2855" xr:uid="{00000000-0005-0000-0000-0000240B0000}"/>
    <cellStyle name="Normal 5 20" xfId="2856" xr:uid="{00000000-0005-0000-0000-0000250B0000}"/>
    <cellStyle name="Normal 5 20 2" xfId="2857" xr:uid="{00000000-0005-0000-0000-0000260B0000}"/>
    <cellStyle name="Normal 5 21" xfId="2858" xr:uid="{00000000-0005-0000-0000-0000270B0000}"/>
    <cellStyle name="Normal 5 21 2" xfId="2859" xr:uid="{00000000-0005-0000-0000-0000280B0000}"/>
    <cellStyle name="Normal 5 22" xfId="2860" xr:uid="{00000000-0005-0000-0000-0000290B0000}"/>
    <cellStyle name="Normal 5 22 2" xfId="2861" xr:uid="{00000000-0005-0000-0000-00002A0B0000}"/>
    <cellStyle name="Normal 5 23" xfId="2862" xr:uid="{00000000-0005-0000-0000-00002B0B0000}"/>
    <cellStyle name="Normal 5 23 2" xfId="2863" xr:uid="{00000000-0005-0000-0000-00002C0B0000}"/>
    <cellStyle name="Normal 5 24" xfId="2864" xr:uid="{00000000-0005-0000-0000-00002D0B0000}"/>
    <cellStyle name="Normal 5 24 2" xfId="2865" xr:uid="{00000000-0005-0000-0000-00002E0B0000}"/>
    <cellStyle name="Normal 5 25" xfId="2866" xr:uid="{00000000-0005-0000-0000-00002F0B0000}"/>
    <cellStyle name="Normal 5 25 2" xfId="2867" xr:uid="{00000000-0005-0000-0000-0000300B0000}"/>
    <cellStyle name="Normal 5 26" xfId="2868" xr:uid="{00000000-0005-0000-0000-0000310B0000}"/>
    <cellStyle name="Normal 5 26 2" xfId="2869" xr:uid="{00000000-0005-0000-0000-0000320B0000}"/>
    <cellStyle name="Normal 5 27" xfId="2870" xr:uid="{00000000-0005-0000-0000-0000330B0000}"/>
    <cellStyle name="Normal 5 27 2" xfId="2871" xr:uid="{00000000-0005-0000-0000-0000340B0000}"/>
    <cellStyle name="Normal 5 28" xfId="2872" xr:uid="{00000000-0005-0000-0000-0000350B0000}"/>
    <cellStyle name="Normal 5 28 2" xfId="2873" xr:uid="{00000000-0005-0000-0000-0000360B0000}"/>
    <cellStyle name="Normal 5 29" xfId="2874" xr:uid="{00000000-0005-0000-0000-0000370B0000}"/>
    <cellStyle name="Normal 5 29 2" xfId="2875" xr:uid="{00000000-0005-0000-0000-0000380B0000}"/>
    <cellStyle name="Normal 5 3" xfId="2876" xr:uid="{00000000-0005-0000-0000-0000390B0000}"/>
    <cellStyle name="Normal 5 30" xfId="2877" xr:uid="{00000000-0005-0000-0000-00003A0B0000}"/>
    <cellStyle name="Normal 5 30 2" xfId="2878" xr:uid="{00000000-0005-0000-0000-00003B0B0000}"/>
    <cellStyle name="Normal 5 31" xfId="2879" xr:uid="{00000000-0005-0000-0000-00003C0B0000}"/>
    <cellStyle name="Normal 5 31 2" xfId="2880" xr:uid="{00000000-0005-0000-0000-00003D0B0000}"/>
    <cellStyle name="Normal 5 32" xfId="2881" xr:uid="{00000000-0005-0000-0000-00003E0B0000}"/>
    <cellStyle name="Normal 5 32 2" xfId="2882" xr:uid="{00000000-0005-0000-0000-00003F0B0000}"/>
    <cellStyle name="Normal 5 33" xfId="2883" xr:uid="{00000000-0005-0000-0000-0000400B0000}"/>
    <cellStyle name="Normal 5 33 2" xfId="2884" xr:uid="{00000000-0005-0000-0000-0000410B0000}"/>
    <cellStyle name="Normal 5 34" xfId="2885" xr:uid="{00000000-0005-0000-0000-0000420B0000}"/>
    <cellStyle name="Normal 5 34 2" xfId="2886" xr:uid="{00000000-0005-0000-0000-0000430B0000}"/>
    <cellStyle name="Normal 5 35" xfId="2887" xr:uid="{00000000-0005-0000-0000-0000440B0000}"/>
    <cellStyle name="Normal 5 35 2" xfId="2888" xr:uid="{00000000-0005-0000-0000-0000450B0000}"/>
    <cellStyle name="Normal 5 36" xfId="2889" xr:uid="{00000000-0005-0000-0000-0000460B0000}"/>
    <cellStyle name="Normal 5 37" xfId="2890" xr:uid="{00000000-0005-0000-0000-0000470B0000}"/>
    <cellStyle name="Normal 5 38" xfId="2891" xr:uid="{00000000-0005-0000-0000-0000480B0000}"/>
    <cellStyle name="Normal 5 39" xfId="2892" xr:uid="{00000000-0005-0000-0000-0000490B0000}"/>
    <cellStyle name="Normal 5 4" xfId="2893" xr:uid="{00000000-0005-0000-0000-00004A0B0000}"/>
    <cellStyle name="Normal 5 40" xfId="2894" xr:uid="{00000000-0005-0000-0000-00004B0B0000}"/>
    <cellStyle name="Normal 5 41" xfId="2895" xr:uid="{00000000-0005-0000-0000-00004C0B0000}"/>
    <cellStyle name="Normal 5 42" xfId="2896" xr:uid="{00000000-0005-0000-0000-00004D0B0000}"/>
    <cellStyle name="Normal 5 43" xfId="2897" xr:uid="{00000000-0005-0000-0000-00004E0B0000}"/>
    <cellStyle name="Normal 5 44" xfId="2898" xr:uid="{00000000-0005-0000-0000-00004F0B0000}"/>
    <cellStyle name="Normal 5 45" xfId="2899" xr:uid="{00000000-0005-0000-0000-0000500B0000}"/>
    <cellStyle name="Normal 5 46" xfId="2900" xr:uid="{00000000-0005-0000-0000-0000510B0000}"/>
    <cellStyle name="Normal 5 47" xfId="2901" xr:uid="{00000000-0005-0000-0000-0000520B0000}"/>
    <cellStyle name="Normal 5 48" xfId="2902" xr:uid="{00000000-0005-0000-0000-0000530B0000}"/>
    <cellStyle name="Normal 5 49" xfId="2903" xr:uid="{00000000-0005-0000-0000-0000540B0000}"/>
    <cellStyle name="Normal 5 5" xfId="2904" xr:uid="{00000000-0005-0000-0000-0000550B0000}"/>
    <cellStyle name="Normal 5 5 2" xfId="2905" xr:uid="{00000000-0005-0000-0000-0000560B0000}"/>
    <cellStyle name="Normal 5 5 2 2" xfId="2906" xr:uid="{00000000-0005-0000-0000-0000570B0000}"/>
    <cellStyle name="Normal 5 5 3" xfId="2907" xr:uid="{00000000-0005-0000-0000-0000580B0000}"/>
    <cellStyle name="Normal 5 5 4" xfId="2908" xr:uid="{00000000-0005-0000-0000-0000590B0000}"/>
    <cellStyle name="Normal 5 5 5" xfId="2909" xr:uid="{00000000-0005-0000-0000-00005A0B0000}"/>
    <cellStyle name="Normal 5 5 6" xfId="2910" xr:uid="{00000000-0005-0000-0000-00005B0B0000}"/>
    <cellStyle name="Normal 5 6" xfId="2911" xr:uid="{00000000-0005-0000-0000-00005C0B0000}"/>
    <cellStyle name="Normal 5 7" xfId="2912" xr:uid="{00000000-0005-0000-0000-00005D0B0000}"/>
    <cellStyle name="Normal 5 8" xfId="2913" xr:uid="{00000000-0005-0000-0000-00005E0B0000}"/>
    <cellStyle name="Normal 5 9" xfId="2914" xr:uid="{00000000-0005-0000-0000-00005F0B0000}"/>
    <cellStyle name="Normal 6" xfId="2915" xr:uid="{00000000-0005-0000-0000-0000600B0000}"/>
    <cellStyle name="Normal 6 10" xfId="2916" xr:uid="{00000000-0005-0000-0000-0000610B0000}"/>
    <cellStyle name="Normal 6 11" xfId="2917" xr:uid="{00000000-0005-0000-0000-0000620B0000}"/>
    <cellStyle name="Normal 6 12" xfId="2918" xr:uid="{00000000-0005-0000-0000-0000630B0000}"/>
    <cellStyle name="Normal 6 13" xfId="2919" xr:uid="{00000000-0005-0000-0000-0000640B0000}"/>
    <cellStyle name="Normal 6 14" xfId="2920" xr:uid="{00000000-0005-0000-0000-0000650B0000}"/>
    <cellStyle name="Normal 6 15" xfId="2921" xr:uid="{00000000-0005-0000-0000-0000660B0000}"/>
    <cellStyle name="Normal 6 16" xfId="2922" xr:uid="{00000000-0005-0000-0000-0000670B0000}"/>
    <cellStyle name="Normal 6 17" xfId="2923" xr:uid="{00000000-0005-0000-0000-0000680B0000}"/>
    <cellStyle name="Normal 6 18" xfId="2924" xr:uid="{00000000-0005-0000-0000-0000690B0000}"/>
    <cellStyle name="Normal 6 19" xfId="2925" xr:uid="{00000000-0005-0000-0000-00006A0B0000}"/>
    <cellStyle name="Normal 6 2" xfId="2926" xr:uid="{00000000-0005-0000-0000-00006B0B0000}"/>
    <cellStyle name="Normal 6 2 2" xfId="2927" xr:uid="{00000000-0005-0000-0000-00006C0B0000}"/>
    <cellStyle name="Normal 6 2 2 2" xfId="2928" xr:uid="{00000000-0005-0000-0000-00006D0B0000}"/>
    <cellStyle name="Normal 6 2 3" xfId="2929" xr:uid="{00000000-0005-0000-0000-00006E0B0000}"/>
    <cellStyle name="Normal 6 2 4" xfId="2930" xr:uid="{00000000-0005-0000-0000-00006F0B0000}"/>
    <cellStyle name="Normal 6 2 5" xfId="2931" xr:uid="{00000000-0005-0000-0000-0000700B0000}"/>
    <cellStyle name="Normal 6 2 6" xfId="2932" xr:uid="{00000000-0005-0000-0000-0000710B0000}"/>
    <cellStyle name="Normal 6 20" xfId="2933" xr:uid="{00000000-0005-0000-0000-0000720B0000}"/>
    <cellStyle name="Normal 6 20 2" xfId="2934" xr:uid="{00000000-0005-0000-0000-0000730B0000}"/>
    <cellStyle name="Normal 6 21" xfId="2935" xr:uid="{00000000-0005-0000-0000-0000740B0000}"/>
    <cellStyle name="Normal 6 21 2" xfId="2936" xr:uid="{00000000-0005-0000-0000-0000750B0000}"/>
    <cellStyle name="Normal 6 22" xfId="2937" xr:uid="{00000000-0005-0000-0000-0000760B0000}"/>
    <cellStyle name="Normal 6 22 2" xfId="2938" xr:uid="{00000000-0005-0000-0000-0000770B0000}"/>
    <cellStyle name="Normal 6 23" xfId="2939" xr:uid="{00000000-0005-0000-0000-0000780B0000}"/>
    <cellStyle name="Normal 6 23 2" xfId="2940" xr:uid="{00000000-0005-0000-0000-0000790B0000}"/>
    <cellStyle name="Normal 6 24" xfId="2941" xr:uid="{00000000-0005-0000-0000-00007A0B0000}"/>
    <cellStyle name="Normal 6 24 2" xfId="2942" xr:uid="{00000000-0005-0000-0000-00007B0B0000}"/>
    <cellStyle name="Normal 6 25" xfId="2943" xr:uid="{00000000-0005-0000-0000-00007C0B0000}"/>
    <cellStyle name="Normal 6 25 2" xfId="2944" xr:uid="{00000000-0005-0000-0000-00007D0B0000}"/>
    <cellStyle name="Normal 6 26" xfId="2945" xr:uid="{00000000-0005-0000-0000-00007E0B0000}"/>
    <cellStyle name="Normal 6 26 2" xfId="2946" xr:uid="{00000000-0005-0000-0000-00007F0B0000}"/>
    <cellStyle name="Normal 6 27" xfId="2947" xr:uid="{00000000-0005-0000-0000-0000800B0000}"/>
    <cellStyle name="Normal 6 27 2" xfId="2948" xr:uid="{00000000-0005-0000-0000-0000810B0000}"/>
    <cellStyle name="Normal 6 28" xfId="2949" xr:uid="{00000000-0005-0000-0000-0000820B0000}"/>
    <cellStyle name="Normal 6 28 2" xfId="2950" xr:uid="{00000000-0005-0000-0000-0000830B0000}"/>
    <cellStyle name="Normal 6 29" xfId="2951" xr:uid="{00000000-0005-0000-0000-0000840B0000}"/>
    <cellStyle name="Normal 6 29 2" xfId="2952" xr:uid="{00000000-0005-0000-0000-0000850B0000}"/>
    <cellStyle name="Normal 6 3" xfId="2953" xr:uid="{00000000-0005-0000-0000-0000860B0000}"/>
    <cellStyle name="Normal 6 30" xfId="2954" xr:uid="{00000000-0005-0000-0000-0000870B0000}"/>
    <cellStyle name="Normal 6 30 2" xfId="2955" xr:uid="{00000000-0005-0000-0000-0000880B0000}"/>
    <cellStyle name="Normal 6 31" xfId="2956" xr:uid="{00000000-0005-0000-0000-0000890B0000}"/>
    <cellStyle name="Normal 6 31 2" xfId="2957" xr:uid="{00000000-0005-0000-0000-00008A0B0000}"/>
    <cellStyle name="Normal 6 32" xfId="2958" xr:uid="{00000000-0005-0000-0000-00008B0B0000}"/>
    <cellStyle name="Normal 6 32 2" xfId="2959" xr:uid="{00000000-0005-0000-0000-00008C0B0000}"/>
    <cellStyle name="Normal 6 33" xfId="2960" xr:uid="{00000000-0005-0000-0000-00008D0B0000}"/>
    <cellStyle name="Normal 6 33 2" xfId="2961" xr:uid="{00000000-0005-0000-0000-00008E0B0000}"/>
    <cellStyle name="Normal 6 34" xfId="2962" xr:uid="{00000000-0005-0000-0000-00008F0B0000}"/>
    <cellStyle name="Normal 6 34 2" xfId="2963" xr:uid="{00000000-0005-0000-0000-0000900B0000}"/>
    <cellStyle name="Normal 6 35" xfId="2964" xr:uid="{00000000-0005-0000-0000-0000910B0000}"/>
    <cellStyle name="Normal 6 36" xfId="2965" xr:uid="{00000000-0005-0000-0000-0000920B0000}"/>
    <cellStyle name="Normal 6 4" xfId="2966" xr:uid="{00000000-0005-0000-0000-0000930B0000}"/>
    <cellStyle name="Normal 6 5" xfId="2967" xr:uid="{00000000-0005-0000-0000-0000940B0000}"/>
    <cellStyle name="Normal 6 6" xfId="2968" xr:uid="{00000000-0005-0000-0000-0000950B0000}"/>
    <cellStyle name="Normal 6 7" xfId="2969" xr:uid="{00000000-0005-0000-0000-0000960B0000}"/>
    <cellStyle name="Normal 6 8" xfId="2970" xr:uid="{00000000-0005-0000-0000-0000970B0000}"/>
    <cellStyle name="Normal 6 9" xfId="2971" xr:uid="{00000000-0005-0000-0000-0000980B0000}"/>
    <cellStyle name="Normal 7" xfId="2972" xr:uid="{00000000-0005-0000-0000-0000990B0000}"/>
    <cellStyle name="Normal 7 10" xfId="2973" xr:uid="{00000000-0005-0000-0000-00009A0B0000}"/>
    <cellStyle name="Normal 7 10 2" xfId="2974" xr:uid="{00000000-0005-0000-0000-00009B0B0000}"/>
    <cellStyle name="Normal 7 11" xfId="2975" xr:uid="{00000000-0005-0000-0000-00009C0B0000}"/>
    <cellStyle name="Normal 7 11 2" xfId="2976" xr:uid="{00000000-0005-0000-0000-00009D0B0000}"/>
    <cellStyle name="Normal 7 12" xfId="2977" xr:uid="{00000000-0005-0000-0000-00009E0B0000}"/>
    <cellStyle name="Normal 7 12 2" xfId="2978" xr:uid="{00000000-0005-0000-0000-00009F0B0000}"/>
    <cellStyle name="Normal 7 13" xfId="2979" xr:uid="{00000000-0005-0000-0000-0000A00B0000}"/>
    <cellStyle name="Normal 7 13 2" xfId="2980" xr:uid="{00000000-0005-0000-0000-0000A10B0000}"/>
    <cellStyle name="Normal 7 14" xfId="2981" xr:uid="{00000000-0005-0000-0000-0000A20B0000}"/>
    <cellStyle name="Normal 7 14 2" xfId="2982" xr:uid="{00000000-0005-0000-0000-0000A30B0000}"/>
    <cellStyle name="Normal 7 15" xfId="2983" xr:uid="{00000000-0005-0000-0000-0000A40B0000}"/>
    <cellStyle name="Normal 7 15 2" xfId="2984" xr:uid="{00000000-0005-0000-0000-0000A50B0000}"/>
    <cellStyle name="Normal 7 16" xfId="2985" xr:uid="{00000000-0005-0000-0000-0000A60B0000}"/>
    <cellStyle name="Normal 7 16 2" xfId="2986" xr:uid="{00000000-0005-0000-0000-0000A70B0000}"/>
    <cellStyle name="Normal 7 17" xfId="2987" xr:uid="{00000000-0005-0000-0000-0000A80B0000}"/>
    <cellStyle name="Normal 7 17 2" xfId="2988" xr:uid="{00000000-0005-0000-0000-0000A90B0000}"/>
    <cellStyle name="Normal 7 18" xfId="2989" xr:uid="{00000000-0005-0000-0000-0000AA0B0000}"/>
    <cellStyle name="Normal 7 19" xfId="2990" xr:uid="{00000000-0005-0000-0000-0000AB0B0000}"/>
    <cellStyle name="Normal 7 2" xfId="2991" xr:uid="{00000000-0005-0000-0000-0000AC0B0000}"/>
    <cellStyle name="Normal 7 2 2" xfId="2992" xr:uid="{00000000-0005-0000-0000-0000AD0B0000}"/>
    <cellStyle name="Normal 7 2 2 2" xfId="2993" xr:uid="{00000000-0005-0000-0000-0000AE0B0000}"/>
    <cellStyle name="Normal 7 2 3" xfId="2994" xr:uid="{00000000-0005-0000-0000-0000AF0B0000}"/>
    <cellStyle name="Normal 7 2 4" xfId="2995" xr:uid="{00000000-0005-0000-0000-0000B00B0000}"/>
    <cellStyle name="Normal 7 2 5" xfId="2996" xr:uid="{00000000-0005-0000-0000-0000B10B0000}"/>
    <cellStyle name="Normal 7 2 6" xfId="2997" xr:uid="{00000000-0005-0000-0000-0000B20B0000}"/>
    <cellStyle name="Normal 7 20" xfId="2998" xr:uid="{00000000-0005-0000-0000-0000B30B0000}"/>
    <cellStyle name="Normal 7 21" xfId="2999" xr:uid="{00000000-0005-0000-0000-0000B40B0000}"/>
    <cellStyle name="Normal 7 22" xfId="3000" xr:uid="{00000000-0005-0000-0000-0000B50B0000}"/>
    <cellStyle name="Normal 7 23" xfId="3001" xr:uid="{00000000-0005-0000-0000-0000B60B0000}"/>
    <cellStyle name="Normal 7 24" xfId="3002" xr:uid="{00000000-0005-0000-0000-0000B70B0000}"/>
    <cellStyle name="Normal 7 25" xfId="3003" xr:uid="{00000000-0005-0000-0000-0000B80B0000}"/>
    <cellStyle name="Normal 7 26" xfId="3004" xr:uid="{00000000-0005-0000-0000-0000B90B0000}"/>
    <cellStyle name="Normal 7 27" xfId="3005" xr:uid="{00000000-0005-0000-0000-0000BA0B0000}"/>
    <cellStyle name="Normal 7 28" xfId="3006" xr:uid="{00000000-0005-0000-0000-0000BB0B0000}"/>
    <cellStyle name="Normal 7 29" xfId="3007" xr:uid="{00000000-0005-0000-0000-0000BC0B0000}"/>
    <cellStyle name="Normal 7 3" xfId="3008" xr:uid="{00000000-0005-0000-0000-0000BD0B0000}"/>
    <cellStyle name="Normal 7 3 2" xfId="3009" xr:uid="{00000000-0005-0000-0000-0000BE0B0000}"/>
    <cellStyle name="Normal 7 3 2 2" xfId="3010" xr:uid="{00000000-0005-0000-0000-0000BF0B0000}"/>
    <cellStyle name="Normal 7 3 3" xfId="3011" xr:uid="{00000000-0005-0000-0000-0000C00B0000}"/>
    <cellStyle name="Normal 7 3 4" xfId="3012" xr:uid="{00000000-0005-0000-0000-0000C10B0000}"/>
    <cellStyle name="Normal 7 3 5" xfId="3013" xr:uid="{00000000-0005-0000-0000-0000C20B0000}"/>
    <cellStyle name="Normal 7 3 6" xfId="3014" xr:uid="{00000000-0005-0000-0000-0000C30B0000}"/>
    <cellStyle name="Normal 7 30" xfId="3015" xr:uid="{00000000-0005-0000-0000-0000C40B0000}"/>
    <cellStyle name="Normal 7 31" xfId="3016" xr:uid="{00000000-0005-0000-0000-0000C50B0000}"/>
    <cellStyle name="Normal 7 4" xfId="3017" xr:uid="{00000000-0005-0000-0000-0000C60B0000}"/>
    <cellStyle name="Normal 7 4 2" xfId="3018" xr:uid="{00000000-0005-0000-0000-0000C70B0000}"/>
    <cellStyle name="Normal 7 4 2 2" xfId="3019" xr:uid="{00000000-0005-0000-0000-0000C80B0000}"/>
    <cellStyle name="Normal 7 4 3" xfId="3020" xr:uid="{00000000-0005-0000-0000-0000C90B0000}"/>
    <cellStyle name="Normal 7 4 4" xfId="3021" xr:uid="{00000000-0005-0000-0000-0000CA0B0000}"/>
    <cellStyle name="Normal 7 4 5" xfId="3022" xr:uid="{00000000-0005-0000-0000-0000CB0B0000}"/>
    <cellStyle name="Normal 7 4 6" xfId="3023" xr:uid="{00000000-0005-0000-0000-0000CC0B0000}"/>
    <cellStyle name="Normal 7 5" xfId="3024" xr:uid="{00000000-0005-0000-0000-0000CD0B0000}"/>
    <cellStyle name="Normal 7 5 2" xfId="3025" xr:uid="{00000000-0005-0000-0000-0000CE0B0000}"/>
    <cellStyle name="Normal 7 6" xfId="3026" xr:uid="{00000000-0005-0000-0000-0000CF0B0000}"/>
    <cellStyle name="Normal 7 6 2" xfId="3027" xr:uid="{00000000-0005-0000-0000-0000D00B0000}"/>
    <cellStyle name="Normal 7 7" xfId="3028" xr:uid="{00000000-0005-0000-0000-0000D10B0000}"/>
    <cellStyle name="Normal 7 7 2" xfId="3029" xr:uid="{00000000-0005-0000-0000-0000D20B0000}"/>
    <cellStyle name="Normal 7 8" xfId="3030" xr:uid="{00000000-0005-0000-0000-0000D30B0000}"/>
    <cellStyle name="Normal 7 8 2" xfId="3031" xr:uid="{00000000-0005-0000-0000-0000D40B0000}"/>
    <cellStyle name="Normal 7 9" xfId="3032" xr:uid="{00000000-0005-0000-0000-0000D50B0000}"/>
    <cellStyle name="Normal 7 9 2" xfId="3033" xr:uid="{00000000-0005-0000-0000-0000D60B0000}"/>
    <cellStyle name="Normal 8" xfId="3034" xr:uid="{00000000-0005-0000-0000-0000D70B0000}"/>
    <cellStyle name="Normal 8 10" xfId="3035" xr:uid="{00000000-0005-0000-0000-0000D80B0000}"/>
    <cellStyle name="Normal 8 11" xfId="3036" xr:uid="{00000000-0005-0000-0000-0000D90B0000}"/>
    <cellStyle name="Normal 8 12" xfId="3037" xr:uid="{00000000-0005-0000-0000-0000DA0B0000}"/>
    <cellStyle name="Normal 8 13" xfId="3038" xr:uid="{00000000-0005-0000-0000-0000DB0B0000}"/>
    <cellStyle name="Normal 8 14" xfId="3039" xr:uid="{00000000-0005-0000-0000-0000DC0B0000}"/>
    <cellStyle name="Normal 8 15" xfId="3040" xr:uid="{00000000-0005-0000-0000-0000DD0B0000}"/>
    <cellStyle name="Normal 8 16" xfId="3041" xr:uid="{00000000-0005-0000-0000-0000DE0B0000}"/>
    <cellStyle name="Normal 8 17" xfId="3042" xr:uid="{00000000-0005-0000-0000-0000DF0B0000}"/>
    <cellStyle name="Normal 8 18" xfId="3043" xr:uid="{00000000-0005-0000-0000-0000E00B0000}"/>
    <cellStyle name="Normal 8 19" xfId="3044" xr:uid="{00000000-0005-0000-0000-0000E10B0000}"/>
    <cellStyle name="Normal 8 2" xfId="3045" xr:uid="{00000000-0005-0000-0000-0000E20B0000}"/>
    <cellStyle name="Normal 8 2 2" xfId="3046" xr:uid="{00000000-0005-0000-0000-0000E30B0000}"/>
    <cellStyle name="Normal 8 2 2 2" xfId="3047" xr:uid="{00000000-0005-0000-0000-0000E40B0000}"/>
    <cellStyle name="Normal 8 2 3" xfId="3048" xr:uid="{00000000-0005-0000-0000-0000E50B0000}"/>
    <cellStyle name="Normal 8 2 4" xfId="3049" xr:uid="{00000000-0005-0000-0000-0000E60B0000}"/>
    <cellStyle name="Normal 8 2 5" xfId="3050" xr:uid="{00000000-0005-0000-0000-0000E70B0000}"/>
    <cellStyle name="Normal 8 2 6" xfId="3051" xr:uid="{00000000-0005-0000-0000-0000E80B0000}"/>
    <cellStyle name="Normal 8 20" xfId="3052" xr:uid="{00000000-0005-0000-0000-0000E90B0000}"/>
    <cellStyle name="Normal 8 20 2" xfId="3053" xr:uid="{00000000-0005-0000-0000-0000EA0B0000}"/>
    <cellStyle name="Normal 8 21" xfId="3054" xr:uid="{00000000-0005-0000-0000-0000EB0B0000}"/>
    <cellStyle name="Normal 8 21 2" xfId="3055" xr:uid="{00000000-0005-0000-0000-0000EC0B0000}"/>
    <cellStyle name="Normal 8 22" xfId="3056" xr:uid="{00000000-0005-0000-0000-0000ED0B0000}"/>
    <cellStyle name="Normal 8 22 2" xfId="3057" xr:uid="{00000000-0005-0000-0000-0000EE0B0000}"/>
    <cellStyle name="Normal 8 23" xfId="3058" xr:uid="{00000000-0005-0000-0000-0000EF0B0000}"/>
    <cellStyle name="Normal 8 23 2" xfId="3059" xr:uid="{00000000-0005-0000-0000-0000F00B0000}"/>
    <cellStyle name="Normal 8 24" xfId="3060" xr:uid="{00000000-0005-0000-0000-0000F10B0000}"/>
    <cellStyle name="Normal 8 24 2" xfId="3061" xr:uid="{00000000-0005-0000-0000-0000F20B0000}"/>
    <cellStyle name="Normal 8 25" xfId="3062" xr:uid="{00000000-0005-0000-0000-0000F30B0000}"/>
    <cellStyle name="Normal 8 25 2" xfId="3063" xr:uid="{00000000-0005-0000-0000-0000F40B0000}"/>
    <cellStyle name="Normal 8 26" xfId="3064" xr:uid="{00000000-0005-0000-0000-0000F50B0000}"/>
    <cellStyle name="Normal 8 26 2" xfId="3065" xr:uid="{00000000-0005-0000-0000-0000F60B0000}"/>
    <cellStyle name="Normal 8 27" xfId="3066" xr:uid="{00000000-0005-0000-0000-0000F70B0000}"/>
    <cellStyle name="Normal 8 27 2" xfId="3067" xr:uid="{00000000-0005-0000-0000-0000F80B0000}"/>
    <cellStyle name="Normal 8 28" xfId="3068" xr:uid="{00000000-0005-0000-0000-0000F90B0000}"/>
    <cellStyle name="Normal 8 28 2" xfId="3069" xr:uid="{00000000-0005-0000-0000-0000FA0B0000}"/>
    <cellStyle name="Normal 8 29" xfId="3070" xr:uid="{00000000-0005-0000-0000-0000FB0B0000}"/>
    <cellStyle name="Normal 8 29 2" xfId="3071" xr:uid="{00000000-0005-0000-0000-0000FC0B0000}"/>
    <cellStyle name="Normal 8 3" xfId="3072" xr:uid="{00000000-0005-0000-0000-0000FD0B0000}"/>
    <cellStyle name="Normal 8 3 2" xfId="3073" xr:uid="{00000000-0005-0000-0000-0000FE0B0000}"/>
    <cellStyle name="Normal 8 3 2 2" xfId="3074" xr:uid="{00000000-0005-0000-0000-0000FF0B0000}"/>
    <cellStyle name="Normal 8 3 3" xfId="3075" xr:uid="{00000000-0005-0000-0000-0000000C0000}"/>
    <cellStyle name="Normal 8 3 4" xfId="3076" xr:uid="{00000000-0005-0000-0000-0000010C0000}"/>
    <cellStyle name="Normal 8 3 5" xfId="3077" xr:uid="{00000000-0005-0000-0000-0000020C0000}"/>
    <cellStyle name="Normal 8 3 6" xfId="3078" xr:uid="{00000000-0005-0000-0000-0000030C0000}"/>
    <cellStyle name="Normal 8 30" xfId="3079" xr:uid="{00000000-0005-0000-0000-0000040C0000}"/>
    <cellStyle name="Normal 8 30 2" xfId="3080" xr:uid="{00000000-0005-0000-0000-0000050C0000}"/>
    <cellStyle name="Normal 8 31" xfId="3081" xr:uid="{00000000-0005-0000-0000-0000060C0000}"/>
    <cellStyle name="Normal 8 31 2" xfId="3082" xr:uid="{00000000-0005-0000-0000-0000070C0000}"/>
    <cellStyle name="Normal 8 32" xfId="3083" xr:uid="{00000000-0005-0000-0000-0000080C0000}"/>
    <cellStyle name="Normal 8 32 2" xfId="3084" xr:uid="{00000000-0005-0000-0000-0000090C0000}"/>
    <cellStyle name="Normal 8 33" xfId="3085" xr:uid="{00000000-0005-0000-0000-00000A0C0000}"/>
    <cellStyle name="Normal 8 33 2" xfId="3086" xr:uid="{00000000-0005-0000-0000-00000B0C0000}"/>
    <cellStyle name="Normal 8 34" xfId="3087" xr:uid="{00000000-0005-0000-0000-00000C0C0000}"/>
    <cellStyle name="Normal 8 34 2" xfId="3088" xr:uid="{00000000-0005-0000-0000-00000D0C0000}"/>
    <cellStyle name="Normal 8 35" xfId="3089" xr:uid="{00000000-0005-0000-0000-00000E0C0000}"/>
    <cellStyle name="Normal 8 35 2" xfId="3090" xr:uid="{00000000-0005-0000-0000-00000F0C0000}"/>
    <cellStyle name="Normal 8 36" xfId="3091" xr:uid="{00000000-0005-0000-0000-0000100C0000}"/>
    <cellStyle name="Normal 8 37" xfId="3092" xr:uid="{00000000-0005-0000-0000-0000110C0000}"/>
    <cellStyle name="Normal 8 38" xfId="3093" xr:uid="{00000000-0005-0000-0000-0000120C0000}"/>
    <cellStyle name="Normal 8 39" xfId="3094" xr:uid="{00000000-0005-0000-0000-0000130C0000}"/>
    <cellStyle name="Normal 8 4" xfId="3095" xr:uid="{00000000-0005-0000-0000-0000140C0000}"/>
    <cellStyle name="Normal 8 4 2" xfId="3096" xr:uid="{00000000-0005-0000-0000-0000150C0000}"/>
    <cellStyle name="Normal 8 4 2 2" xfId="3097" xr:uid="{00000000-0005-0000-0000-0000160C0000}"/>
    <cellStyle name="Normal 8 4 3" xfId="3098" xr:uid="{00000000-0005-0000-0000-0000170C0000}"/>
    <cellStyle name="Normal 8 4 4" xfId="3099" xr:uid="{00000000-0005-0000-0000-0000180C0000}"/>
    <cellStyle name="Normal 8 4 5" xfId="3100" xr:uid="{00000000-0005-0000-0000-0000190C0000}"/>
    <cellStyle name="Normal 8 4 6" xfId="3101" xr:uid="{00000000-0005-0000-0000-00001A0C0000}"/>
    <cellStyle name="Normal 8 40" xfId="3102" xr:uid="{00000000-0005-0000-0000-00001B0C0000}"/>
    <cellStyle name="Normal 8 41" xfId="3103" xr:uid="{00000000-0005-0000-0000-00001C0C0000}"/>
    <cellStyle name="Normal 8 42" xfId="3104" xr:uid="{00000000-0005-0000-0000-00001D0C0000}"/>
    <cellStyle name="Normal 8 43" xfId="3105" xr:uid="{00000000-0005-0000-0000-00001E0C0000}"/>
    <cellStyle name="Normal 8 44" xfId="3106" xr:uid="{00000000-0005-0000-0000-00001F0C0000}"/>
    <cellStyle name="Normal 8 45" xfId="3107" xr:uid="{00000000-0005-0000-0000-0000200C0000}"/>
    <cellStyle name="Normal 8 46" xfId="3108" xr:uid="{00000000-0005-0000-0000-0000210C0000}"/>
    <cellStyle name="Normal 8 47" xfId="3109" xr:uid="{00000000-0005-0000-0000-0000220C0000}"/>
    <cellStyle name="Normal 8 48" xfId="3110" xr:uid="{00000000-0005-0000-0000-0000230C0000}"/>
    <cellStyle name="Normal 8 49" xfId="3111" xr:uid="{00000000-0005-0000-0000-0000240C0000}"/>
    <cellStyle name="Normal 8 5" xfId="3112" xr:uid="{00000000-0005-0000-0000-0000250C0000}"/>
    <cellStyle name="Normal 8 5 2" xfId="3113" xr:uid="{00000000-0005-0000-0000-0000260C0000}"/>
    <cellStyle name="Normal 8 5 2 2" xfId="3114" xr:uid="{00000000-0005-0000-0000-0000270C0000}"/>
    <cellStyle name="Normal 8 5 3" xfId="3115" xr:uid="{00000000-0005-0000-0000-0000280C0000}"/>
    <cellStyle name="Normal 8 5 4" xfId="3116" xr:uid="{00000000-0005-0000-0000-0000290C0000}"/>
    <cellStyle name="Normal 8 5 5" xfId="3117" xr:uid="{00000000-0005-0000-0000-00002A0C0000}"/>
    <cellStyle name="Normal 8 5 6" xfId="3118" xr:uid="{00000000-0005-0000-0000-00002B0C0000}"/>
    <cellStyle name="Normal 8 6" xfId="3119" xr:uid="{00000000-0005-0000-0000-00002C0C0000}"/>
    <cellStyle name="Normal 8 7" xfId="3120" xr:uid="{00000000-0005-0000-0000-00002D0C0000}"/>
    <cellStyle name="Normal 8 8" xfId="3121" xr:uid="{00000000-0005-0000-0000-00002E0C0000}"/>
    <cellStyle name="Normal 8 9" xfId="3122" xr:uid="{00000000-0005-0000-0000-00002F0C0000}"/>
    <cellStyle name="Normal 9" xfId="3123" xr:uid="{00000000-0005-0000-0000-0000300C0000}"/>
    <cellStyle name="Normal 9 10" xfId="3124" xr:uid="{00000000-0005-0000-0000-0000310C0000}"/>
    <cellStyle name="Normal 9 11" xfId="3125" xr:uid="{00000000-0005-0000-0000-0000320C0000}"/>
    <cellStyle name="Normal 9 12" xfId="3126" xr:uid="{00000000-0005-0000-0000-0000330C0000}"/>
    <cellStyle name="Normal 9 13" xfId="3127" xr:uid="{00000000-0005-0000-0000-0000340C0000}"/>
    <cellStyle name="Normal 9 14" xfId="3128" xr:uid="{00000000-0005-0000-0000-0000350C0000}"/>
    <cellStyle name="Normal 9 15" xfId="3129" xr:uid="{00000000-0005-0000-0000-0000360C0000}"/>
    <cellStyle name="Normal 9 16" xfId="3130" xr:uid="{00000000-0005-0000-0000-0000370C0000}"/>
    <cellStyle name="Normal 9 17" xfId="3131" xr:uid="{00000000-0005-0000-0000-0000380C0000}"/>
    <cellStyle name="Normal 9 18" xfId="3132" xr:uid="{00000000-0005-0000-0000-0000390C0000}"/>
    <cellStyle name="Normal 9 19" xfId="3133" xr:uid="{00000000-0005-0000-0000-00003A0C0000}"/>
    <cellStyle name="Normal 9 2" xfId="3134" xr:uid="{00000000-0005-0000-0000-00003B0C0000}"/>
    <cellStyle name="Normal 9 2 2" xfId="3135" xr:uid="{00000000-0005-0000-0000-00003C0C0000}"/>
    <cellStyle name="Normal 9 2 2 2" xfId="3136" xr:uid="{00000000-0005-0000-0000-00003D0C0000}"/>
    <cellStyle name="Normal 9 2 3" xfId="3137" xr:uid="{00000000-0005-0000-0000-00003E0C0000}"/>
    <cellStyle name="Normal 9 2 4" xfId="3138" xr:uid="{00000000-0005-0000-0000-00003F0C0000}"/>
    <cellStyle name="Normal 9 2 5" xfId="3139" xr:uid="{00000000-0005-0000-0000-0000400C0000}"/>
    <cellStyle name="Normal 9 2 6" xfId="3140" xr:uid="{00000000-0005-0000-0000-0000410C0000}"/>
    <cellStyle name="Normal 9 20" xfId="3141" xr:uid="{00000000-0005-0000-0000-0000420C0000}"/>
    <cellStyle name="Normal 9 20 2" xfId="3142" xr:uid="{00000000-0005-0000-0000-0000430C0000}"/>
    <cellStyle name="Normal 9 21" xfId="3143" xr:uid="{00000000-0005-0000-0000-0000440C0000}"/>
    <cellStyle name="Normal 9 21 2" xfId="3144" xr:uid="{00000000-0005-0000-0000-0000450C0000}"/>
    <cellStyle name="Normal 9 22" xfId="3145" xr:uid="{00000000-0005-0000-0000-0000460C0000}"/>
    <cellStyle name="Normal 9 22 2" xfId="3146" xr:uid="{00000000-0005-0000-0000-0000470C0000}"/>
    <cellStyle name="Normal 9 23" xfId="3147" xr:uid="{00000000-0005-0000-0000-0000480C0000}"/>
    <cellStyle name="Normal 9 23 2" xfId="3148" xr:uid="{00000000-0005-0000-0000-0000490C0000}"/>
    <cellStyle name="Normal 9 24" xfId="3149" xr:uid="{00000000-0005-0000-0000-00004A0C0000}"/>
    <cellStyle name="Normal 9 24 2" xfId="3150" xr:uid="{00000000-0005-0000-0000-00004B0C0000}"/>
    <cellStyle name="Normal 9 25" xfId="3151" xr:uid="{00000000-0005-0000-0000-00004C0C0000}"/>
    <cellStyle name="Normal 9 25 2" xfId="3152" xr:uid="{00000000-0005-0000-0000-00004D0C0000}"/>
    <cellStyle name="Normal 9 26" xfId="3153" xr:uid="{00000000-0005-0000-0000-00004E0C0000}"/>
    <cellStyle name="Normal 9 26 2" xfId="3154" xr:uid="{00000000-0005-0000-0000-00004F0C0000}"/>
    <cellStyle name="Normal 9 27" xfId="3155" xr:uid="{00000000-0005-0000-0000-0000500C0000}"/>
    <cellStyle name="Normal 9 27 2" xfId="3156" xr:uid="{00000000-0005-0000-0000-0000510C0000}"/>
    <cellStyle name="Normal 9 28" xfId="3157" xr:uid="{00000000-0005-0000-0000-0000520C0000}"/>
    <cellStyle name="Normal 9 28 2" xfId="3158" xr:uid="{00000000-0005-0000-0000-0000530C0000}"/>
    <cellStyle name="Normal 9 29" xfId="3159" xr:uid="{00000000-0005-0000-0000-0000540C0000}"/>
    <cellStyle name="Normal 9 29 2" xfId="3160" xr:uid="{00000000-0005-0000-0000-0000550C0000}"/>
    <cellStyle name="Normal 9 3" xfId="3161" xr:uid="{00000000-0005-0000-0000-0000560C0000}"/>
    <cellStyle name="Normal 9 30" xfId="3162" xr:uid="{00000000-0005-0000-0000-0000570C0000}"/>
    <cellStyle name="Normal 9 30 2" xfId="3163" xr:uid="{00000000-0005-0000-0000-0000580C0000}"/>
    <cellStyle name="Normal 9 31" xfId="3164" xr:uid="{00000000-0005-0000-0000-0000590C0000}"/>
    <cellStyle name="Normal 9 31 2" xfId="3165" xr:uid="{00000000-0005-0000-0000-00005A0C0000}"/>
    <cellStyle name="Normal 9 32" xfId="3166" xr:uid="{00000000-0005-0000-0000-00005B0C0000}"/>
    <cellStyle name="Normal 9 32 2" xfId="3167" xr:uid="{00000000-0005-0000-0000-00005C0C0000}"/>
    <cellStyle name="Normal 9 33" xfId="3168" xr:uid="{00000000-0005-0000-0000-00005D0C0000}"/>
    <cellStyle name="Normal 9 33 2" xfId="3169" xr:uid="{00000000-0005-0000-0000-00005E0C0000}"/>
    <cellStyle name="Normal 9 34" xfId="3170" xr:uid="{00000000-0005-0000-0000-00005F0C0000}"/>
    <cellStyle name="Normal 9 34 2" xfId="3171" xr:uid="{00000000-0005-0000-0000-0000600C0000}"/>
    <cellStyle name="Normal 9 35" xfId="3172" xr:uid="{00000000-0005-0000-0000-0000610C0000}"/>
    <cellStyle name="Normal 9 35 2" xfId="3173" xr:uid="{00000000-0005-0000-0000-0000620C0000}"/>
    <cellStyle name="Normal 9 36" xfId="3174" xr:uid="{00000000-0005-0000-0000-0000630C0000}"/>
    <cellStyle name="Normal 9 37" xfId="3175" xr:uid="{00000000-0005-0000-0000-0000640C0000}"/>
    <cellStyle name="Normal 9 38" xfId="3176" xr:uid="{00000000-0005-0000-0000-0000650C0000}"/>
    <cellStyle name="Normal 9 39" xfId="3177" xr:uid="{00000000-0005-0000-0000-0000660C0000}"/>
    <cellStyle name="Normal 9 4" xfId="3178" xr:uid="{00000000-0005-0000-0000-0000670C0000}"/>
    <cellStyle name="Normal 9 5" xfId="3179" xr:uid="{00000000-0005-0000-0000-0000680C0000}"/>
    <cellStyle name="Normal 9 6" xfId="3180" xr:uid="{00000000-0005-0000-0000-0000690C0000}"/>
    <cellStyle name="Normal 9 7" xfId="3181" xr:uid="{00000000-0005-0000-0000-00006A0C0000}"/>
    <cellStyle name="Normal 9 8" xfId="3182" xr:uid="{00000000-0005-0000-0000-00006B0C0000}"/>
    <cellStyle name="Normal 9 9" xfId="3183" xr:uid="{00000000-0005-0000-0000-00006C0C0000}"/>
    <cellStyle name="Normál_Ques_15-19_4.1" xfId="3184" xr:uid="{00000000-0005-0000-0000-00006D0C0000}"/>
    <cellStyle name="Normal_Template-EUKLEMS-output" xfId="1" xr:uid="{00000000-0005-0000-0000-00006E0C0000}"/>
    <cellStyle name="Note 2" xfId="3185" xr:uid="{00000000-0005-0000-0000-00006F0C0000}"/>
    <cellStyle name="Note 2 10" xfId="3186" xr:uid="{00000000-0005-0000-0000-0000700C0000}"/>
    <cellStyle name="Note 2 10 10" xfId="3187" xr:uid="{00000000-0005-0000-0000-0000710C0000}"/>
    <cellStyle name="Note 2 10 10 2" xfId="3188" xr:uid="{00000000-0005-0000-0000-0000720C0000}"/>
    <cellStyle name="Note 2 10 11" xfId="3189" xr:uid="{00000000-0005-0000-0000-0000730C0000}"/>
    <cellStyle name="Note 2 10 11 2" xfId="3190" xr:uid="{00000000-0005-0000-0000-0000740C0000}"/>
    <cellStyle name="Note 2 10 12" xfId="3191" xr:uid="{00000000-0005-0000-0000-0000750C0000}"/>
    <cellStyle name="Note 2 10 12 2" xfId="3192" xr:uid="{00000000-0005-0000-0000-0000760C0000}"/>
    <cellStyle name="Note 2 10 13" xfId="3193" xr:uid="{00000000-0005-0000-0000-0000770C0000}"/>
    <cellStyle name="Note 2 10 13 2" xfId="3194" xr:uid="{00000000-0005-0000-0000-0000780C0000}"/>
    <cellStyle name="Note 2 10 14" xfId="3195" xr:uid="{00000000-0005-0000-0000-0000790C0000}"/>
    <cellStyle name="Note 2 10 14 2" xfId="3196" xr:uid="{00000000-0005-0000-0000-00007A0C0000}"/>
    <cellStyle name="Note 2 10 15" xfId="3197" xr:uid="{00000000-0005-0000-0000-00007B0C0000}"/>
    <cellStyle name="Note 2 10 15 2" xfId="3198" xr:uid="{00000000-0005-0000-0000-00007C0C0000}"/>
    <cellStyle name="Note 2 10 16" xfId="3199" xr:uid="{00000000-0005-0000-0000-00007D0C0000}"/>
    <cellStyle name="Note 2 10 16 2" xfId="3200" xr:uid="{00000000-0005-0000-0000-00007E0C0000}"/>
    <cellStyle name="Note 2 10 17" xfId="3201" xr:uid="{00000000-0005-0000-0000-00007F0C0000}"/>
    <cellStyle name="Note 2 10 2" xfId="3202" xr:uid="{00000000-0005-0000-0000-0000800C0000}"/>
    <cellStyle name="Note 2 10 2 2" xfId="3203" xr:uid="{00000000-0005-0000-0000-0000810C0000}"/>
    <cellStyle name="Note 2 10 3" xfId="3204" xr:uid="{00000000-0005-0000-0000-0000820C0000}"/>
    <cellStyle name="Note 2 10 3 2" xfId="3205" xr:uid="{00000000-0005-0000-0000-0000830C0000}"/>
    <cellStyle name="Note 2 10 4" xfId="3206" xr:uid="{00000000-0005-0000-0000-0000840C0000}"/>
    <cellStyle name="Note 2 10 4 2" xfId="3207" xr:uid="{00000000-0005-0000-0000-0000850C0000}"/>
    <cellStyle name="Note 2 10 5" xfId="3208" xr:uid="{00000000-0005-0000-0000-0000860C0000}"/>
    <cellStyle name="Note 2 10 5 2" xfId="3209" xr:uid="{00000000-0005-0000-0000-0000870C0000}"/>
    <cellStyle name="Note 2 10 6" xfId="3210" xr:uid="{00000000-0005-0000-0000-0000880C0000}"/>
    <cellStyle name="Note 2 10 6 2" xfId="3211" xr:uid="{00000000-0005-0000-0000-0000890C0000}"/>
    <cellStyle name="Note 2 10 7" xfId="3212" xr:uid="{00000000-0005-0000-0000-00008A0C0000}"/>
    <cellStyle name="Note 2 10 7 2" xfId="3213" xr:uid="{00000000-0005-0000-0000-00008B0C0000}"/>
    <cellStyle name="Note 2 10 8" xfId="3214" xr:uid="{00000000-0005-0000-0000-00008C0C0000}"/>
    <cellStyle name="Note 2 10 8 2" xfId="3215" xr:uid="{00000000-0005-0000-0000-00008D0C0000}"/>
    <cellStyle name="Note 2 10 9" xfId="3216" xr:uid="{00000000-0005-0000-0000-00008E0C0000}"/>
    <cellStyle name="Note 2 10 9 2" xfId="3217" xr:uid="{00000000-0005-0000-0000-00008F0C0000}"/>
    <cellStyle name="Note 2 11" xfId="3218" xr:uid="{00000000-0005-0000-0000-0000900C0000}"/>
    <cellStyle name="Note 2 11 10" xfId="3219" xr:uid="{00000000-0005-0000-0000-0000910C0000}"/>
    <cellStyle name="Note 2 11 10 2" xfId="3220" xr:uid="{00000000-0005-0000-0000-0000920C0000}"/>
    <cellStyle name="Note 2 11 11" xfId="3221" xr:uid="{00000000-0005-0000-0000-0000930C0000}"/>
    <cellStyle name="Note 2 11 11 2" xfId="3222" xr:uid="{00000000-0005-0000-0000-0000940C0000}"/>
    <cellStyle name="Note 2 11 12" xfId="3223" xr:uid="{00000000-0005-0000-0000-0000950C0000}"/>
    <cellStyle name="Note 2 11 12 2" xfId="3224" xr:uid="{00000000-0005-0000-0000-0000960C0000}"/>
    <cellStyle name="Note 2 11 13" xfId="3225" xr:uid="{00000000-0005-0000-0000-0000970C0000}"/>
    <cellStyle name="Note 2 11 13 2" xfId="3226" xr:uid="{00000000-0005-0000-0000-0000980C0000}"/>
    <cellStyle name="Note 2 11 14" xfId="3227" xr:uid="{00000000-0005-0000-0000-0000990C0000}"/>
    <cellStyle name="Note 2 11 14 2" xfId="3228" xr:uid="{00000000-0005-0000-0000-00009A0C0000}"/>
    <cellStyle name="Note 2 11 15" xfId="3229" xr:uid="{00000000-0005-0000-0000-00009B0C0000}"/>
    <cellStyle name="Note 2 11 15 2" xfId="3230" xr:uid="{00000000-0005-0000-0000-00009C0C0000}"/>
    <cellStyle name="Note 2 11 16" xfId="3231" xr:uid="{00000000-0005-0000-0000-00009D0C0000}"/>
    <cellStyle name="Note 2 11 16 2" xfId="3232" xr:uid="{00000000-0005-0000-0000-00009E0C0000}"/>
    <cellStyle name="Note 2 11 17" xfId="3233" xr:uid="{00000000-0005-0000-0000-00009F0C0000}"/>
    <cellStyle name="Note 2 11 2" xfId="3234" xr:uid="{00000000-0005-0000-0000-0000A00C0000}"/>
    <cellStyle name="Note 2 11 2 2" xfId="3235" xr:uid="{00000000-0005-0000-0000-0000A10C0000}"/>
    <cellStyle name="Note 2 11 3" xfId="3236" xr:uid="{00000000-0005-0000-0000-0000A20C0000}"/>
    <cellStyle name="Note 2 11 3 2" xfId="3237" xr:uid="{00000000-0005-0000-0000-0000A30C0000}"/>
    <cellStyle name="Note 2 11 4" xfId="3238" xr:uid="{00000000-0005-0000-0000-0000A40C0000}"/>
    <cellStyle name="Note 2 11 4 2" xfId="3239" xr:uid="{00000000-0005-0000-0000-0000A50C0000}"/>
    <cellStyle name="Note 2 11 5" xfId="3240" xr:uid="{00000000-0005-0000-0000-0000A60C0000}"/>
    <cellStyle name="Note 2 11 5 2" xfId="3241" xr:uid="{00000000-0005-0000-0000-0000A70C0000}"/>
    <cellStyle name="Note 2 11 6" xfId="3242" xr:uid="{00000000-0005-0000-0000-0000A80C0000}"/>
    <cellStyle name="Note 2 11 6 2" xfId="3243" xr:uid="{00000000-0005-0000-0000-0000A90C0000}"/>
    <cellStyle name="Note 2 11 7" xfId="3244" xr:uid="{00000000-0005-0000-0000-0000AA0C0000}"/>
    <cellStyle name="Note 2 11 7 2" xfId="3245" xr:uid="{00000000-0005-0000-0000-0000AB0C0000}"/>
    <cellStyle name="Note 2 11 8" xfId="3246" xr:uid="{00000000-0005-0000-0000-0000AC0C0000}"/>
    <cellStyle name="Note 2 11 8 2" xfId="3247" xr:uid="{00000000-0005-0000-0000-0000AD0C0000}"/>
    <cellStyle name="Note 2 11 9" xfId="3248" xr:uid="{00000000-0005-0000-0000-0000AE0C0000}"/>
    <cellStyle name="Note 2 11 9 2" xfId="3249" xr:uid="{00000000-0005-0000-0000-0000AF0C0000}"/>
    <cellStyle name="Note 2 12" xfId="3250" xr:uid="{00000000-0005-0000-0000-0000B00C0000}"/>
    <cellStyle name="Note 2 12 10" xfId="3251" xr:uid="{00000000-0005-0000-0000-0000B10C0000}"/>
    <cellStyle name="Note 2 12 10 2" xfId="3252" xr:uid="{00000000-0005-0000-0000-0000B20C0000}"/>
    <cellStyle name="Note 2 12 11" xfId="3253" xr:uid="{00000000-0005-0000-0000-0000B30C0000}"/>
    <cellStyle name="Note 2 12 11 2" xfId="3254" xr:uid="{00000000-0005-0000-0000-0000B40C0000}"/>
    <cellStyle name="Note 2 12 12" xfId="3255" xr:uid="{00000000-0005-0000-0000-0000B50C0000}"/>
    <cellStyle name="Note 2 12 12 2" xfId="3256" xr:uid="{00000000-0005-0000-0000-0000B60C0000}"/>
    <cellStyle name="Note 2 12 13" xfId="3257" xr:uid="{00000000-0005-0000-0000-0000B70C0000}"/>
    <cellStyle name="Note 2 12 13 2" xfId="3258" xr:uid="{00000000-0005-0000-0000-0000B80C0000}"/>
    <cellStyle name="Note 2 12 14" xfId="3259" xr:uid="{00000000-0005-0000-0000-0000B90C0000}"/>
    <cellStyle name="Note 2 12 14 2" xfId="3260" xr:uid="{00000000-0005-0000-0000-0000BA0C0000}"/>
    <cellStyle name="Note 2 12 15" xfId="3261" xr:uid="{00000000-0005-0000-0000-0000BB0C0000}"/>
    <cellStyle name="Note 2 12 15 2" xfId="3262" xr:uid="{00000000-0005-0000-0000-0000BC0C0000}"/>
    <cellStyle name="Note 2 12 16" xfId="3263" xr:uid="{00000000-0005-0000-0000-0000BD0C0000}"/>
    <cellStyle name="Note 2 12 16 2" xfId="3264" xr:uid="{00000000-0005-0000-0000-0000BE0C0000}"/>
    <cellStyle name="Note 2 12 17" xfId="3265" xr:uid="{00000000-0005-0000-0000-0000BF0C0000}"/>
    <cellStyle name="Note 2 12 2" xfId="3266" xr:uid="{00000000-0005-0000-0000-0000C00C0000}"/>
    <cellStyle name="Note 2 12 2 2" xfId="3267" xr:uid="{00000000-0005-0000-0000-0000C10C0000}"/>
    <cellStyle name="Note 2 12 3" xfId="3268" xr:uid="{00000000-0005-0000-0000-0000C20C0000}"/>
    <cellStyle name="Note 2 12 3 2" xfId="3269" xr:uid="{00000000-0005-0000-0000-0000C30C0000}"/>
    <cellStyle name="Note 2 12 4" xfId="3270" xr:uid="{00000000-0005-0000-0000-0000C40C0000}"/>
    <cellStyle name="Note 2 12 4 2" xfId="3271" xr:uid="{00000000-0005-0000-0000-0000C50C0000}"/>
    <cellStyle name="Note 2 12 5" xfId="3272" xr:uid="{00000000-0005-0000-0000-0000C60C0000}"/>
    <cellStyle name="Note 2 12 5 2" xfId="3273" xr:uid="{00000000-0005-0000-0000-0000C70C0000}"/>
    <cellStyle name="Note 2 12 6" xfId="3274" xr:uid="{00000000-0005-0000-0000-0000C80C0000}"/>
    <cellStyle name="Note 2 12 6 2" xfId="3275" xr:uid="{00000000-0005-0000-0000-0000C90C0000}"/>
    <cellStyle name="Note 2 12 7" xfId="3276" xr:uid="{00000000-0005-0000-0000-0000CA0C0000}"/>
    <cellStyle name="Note 2 12 7 2" xfId="3277" xr:uid="{00000000-0005-0000-0000-0000CB0C0000}"/>
    <cellStyle name="Note 2 12 8" xfId="3278" xr:uid="{00000000-0005-0000-0000-0000CC0C0000}"/>
    <cellStyle name="Note 2 12 8 2" xfId="3279" xr:uid="{00000000-0005-0000-0000-0000CD0C0000}"/>
    <cellStyle name="Note 2 12 9" xfId="3280" xr:uid="{00000000-0005-0000-0000-0000CE0C0000}"/>
    <cellStyle name="Note 2 12 9 2" xfId="3281" xr:uid="{00000000-0005-0000-0000-0000CF0C0000}"/>
    <cellStyle name="Note 2 13" xfId="3282" xr:uid="{00000000-0005-0000-0000-0000D00C0000}"/>
    <cellStyle name="Note 2 13 10" xfId="3283" xr:uid="{00000000-0005-0000-0000-0000D10C0000}"/>
    <cellStyle name="Note 2 13 10 2" xfId="3284" xr:uid="{00000000-0005-0000-0000-0000D20C0000}"/>
    <cellStyle name="Note 2 13 11" xfId="3285" xr:uid="{00000000-0005-0000-0000-0000D30C0000}"/>
    <cellStyle name="Note 2 13 11 2" xfId="3286" xr:uid="{00000000-0005-0000-0000-0000D40C0000}"/>
    <cellStyle name="Note 2 13 12" xfId="3287" xr:uid="{00000000-0005-0000-0000-0000D50C0000}"/>
    <cellStyle name="Note 2 13 12 2" xfId="3288" xr:uid="{00000000-0005-0000-0000-0000D60C0000}"/>
    <cellStyle name="Note 2 13 13" xfId="3289" xr:uid="{00000000-0005-0000-0000-0000D70C0000}"/>
    <cellStyle name="Note 2 13 13 2" xfId="3290" xr:uid="{00000000-0005-0000-0000-0000D80C0000}"/>
    <cellStyle name="Note 2 13 14" xfId="3291" xr:uid="{00000000-0005-0000-0000-0000D90C0000}"/>
    <cellStyle name="Note 2 13 14 2" xfId="3292" xr:uid="{00000000-0005-0000-0000-0000DA0C0000}"/>
    <cellStyle name="Note 2 13 15" xfId="3293" xr:uid="{00000000-0005-0000-0000-0000DB0C0000}"/>
    <cellStyle name="Note 2 13 15 2" xfId="3294" xr:uid="{00000000-0005-0000-0000-0000DC0C0000}"/>
    <cellStyle name="Note 2 13 16" xfId="3295" xr:uid="{00000000-0005-0000-0000-0000DD0C0000}"/>
    <cellStyle name="Note 2 13 16 2" xfId="3296" xr:uid="{00000000-0005-0000-0000-0000DE0C0000}"/>
    <cellStyle name="Note 2 13 17" xfId="3297" xr:uid="{00000000-0005-0000-0000-0000DF0C0000}"/>
    <cellStyle name="Note 2 13 2" xfId="3298" xr:uid="{00000000-0005-0000-0000-0000E00C0000}"/>
    <cellStyle name="Note 2 13 2 2" xfId="3299" xr:uid="{00000000-0005-0000-0000-0000E10C0000}"/>
    <cellStyle name="Note 2 13 3" xfId="3300" xr:uid="{00000000-0005-0000-0000-0000E20C0000}"/>
    <cellStyle name="Note 2 13 3 2" xfId="3301" xr:uid="{00000000-0005-0000-0000-0000E30C0000}"/>
    <cellStyle name="Note 2 13 4" xfId="3302" xr:uid="{00000000-0005-0000-0000-0000E40C0000}"/>
    <cellStyle name="Note 2 13 4 2" xfId="3303" xr:uid="{00000000-0005-0000-0000-0000E50C0000}"/>
    <cellStyle name="Note 2 13 5" xfId="3304" xr:uid="{00000000-0005-0000-0000-0000E60C0000}"/>
    <cellStyle name="Note 2 13 5 2" xfId="3305" xr:uid="{00000000-0005-0000-0000-0000E70C0000}"/>
    <cellStyle name="Note 2 13 6" xfId="3306" xr:uid="{00000000-0005-0000-0000-0000E80C0000}"/>
    <cellStyle name="Note 2 13 6 2" xfId="3307" xr:uid="{00000000-0005-0000-0000-0000E90C0000}"/>
    <cellStyle name="Note 2 13 7" xfId="3308" xr:uid="{00000000-0005-0000-0000-0000EA0C0000}"/>
    <cellStyle name="Note 2 13 7 2" xfId="3309" xr:uid="{00000000-0005-0000-0000-0000EB0C0000}"/>
    <cellStyle name="Note 2 13 8" xfId="3310" xr:uid="{00000000-0005-0000-0000-0000EC0C0000}"/>
    <cellStyle name="Note 2 13 8 2" xfId="3311" xr:uid="{00000000-0005-0000-0000-0000ED0C0000}"/>
    <cellStyle name="Note 2 13 9" xfId="3312" xr:uid="{00000000-0005-0000-0000-0000EE0C0000}"/>
    <cellStyle name="Note 2 13 9 2" xfId="3313" xr:uid="{00000000-0005-0000-0000-0000EF0C0000}"/>
    <cellStyle name="Note 2 14" xfId="3314" xr:uid="{00000000-0005-0000-0000-0000F00C0000}"/>
    <cellStyle name="Note 2 14 10" xfId="3315" xr:uid="{00000000-0005-0000-0000-0000F10C0000}"/>
    <cellStyle name="Note 2 14 10 2" xfId="3316" xr:uid="{00000000-0005-0000-0000-0000F20C0000}"/>
    <cellStyle name="Note 2 14 11" xfId="3317" xr:uid="{00000000-0005-0000-0000-0000F30C0000}"/>
    <cellStyle name="Note 2 14 11 2" xfId="3318" xr:uid="{00000000-0005-0000-0000-0000F40C0000}"/>
    <cellStyle name="Note 2 14 12" xfId="3319" xr:uid="{00000000-0005-0000-0000-0000F50C0000}"/>
    <cellStyle name="Note 2 14 12 2" xfId="3320" xr:uid="{00000000-0005-0000-0000-0000F60C0000}"/>
    <cellStyle name="Note 2 14 13" xfId="3321" xr:uid="{00000000-0005-0000-0000-0000F70C0000}"/>
    <cellStyle name="Note 2 14 13 2" xfId="3322" xr:uid="{00000000-0005-0000-0000-0000F80C0000}"/>
    <cellStyle name="Note 2 14 14" xfId="3323" xr:uid="{00000000-0005-0000-0000-0000F90C0000}"/>
    <cellStyle name="Note 2 14 14 2" xfId="3324" xr:uid="{00000000-0005-0000-0000-0000FA0C0000}"/>
    <cellStyle name="Note 2 14 15" xfId="3325" xr:uid="{00000000-0005-0000-0000-0000FB0C0000}"/>
    <cellStyle name="Note 2 14 15 2" xfId="3326" xr:uid="{00000000-0005-0000-0000-0000FC0C0000}"/>
    <cellStyle name="Note 2 14 16" xfId="3327" xr:uid="{00000000-0005-0000-0000-0000FD0C0000}"/>
    <cellStyle name="Note 2 14 16 2" xfId="3328" xr:uid="{00000000-0005-0000-0000-0000FE0C0000}"/>
    <cellStyle name="Note 2 14 17" xfId="3329" xr:uid="{00000000-0005-0000-0000-0000FF0C0000}"/>
    <cellStyle name="Note 2 14 2" xfId="3330" xr:uid="{00000000-0005-0000-0000-0000000D0000}"/>
    <cellStyle name="Note 2 14 2 2" xfId="3331" xr:uid="{00000000-0005-0000-0000-0000010D0000}"/>
    <cellStyle name="Note 2 14 3" xfId="3332" xr:uid="{00000000-0005-0000-0000-0000020D0000}"/>
    <cellStyle name="Note 2 14 3 2" xfId="3333" xr:uid="{00000000-0005-0000-0000-0000030D0000}"/>
    <cellStyle name="Note 2 14 4" xfId="3334" xr:uid="{00000000-0005-0000-0000-0000040D0000}"/>
    <cellStyle name="Note 2 14 4 2" xfId="3335" xr:uid="{00000000-0005-0000-0000-0000050D0000}"/>
    <cellStyle name="Note 2 14 5" xfId="3336" xr:uid="{00000000-0005-0000-0000-0000060D0000}"/>
    <cellStyle name="Note 2 14 5 2" xfId="3337" xr:uid="{00000000-0005-0000-0000-0000070D0000}"/>
    <cellStyle name="Note 2 14 6" xfId="3338" xr:uid="{00000000-0005-0000-0000-0000080D0000}"/>
    <cellStyle name="Note 2 14 6 2" xfId="3339" xr:uid="{00000000-0005-0000-0000-0000090D0000}"/>
    <cellStyle name="Note 2 14 7" xfId="3340" xr:uid="{00000000-0005-0000-0000-00000A0D0000}"/>
    <cellStyle name="Note 2 14 7 2" xfId="3341" xr:uid="{00000000-0005-0000-0000-00000B0D0000}"/>
    <cellStyle name="Note 2 14 8" xfId="3342" xr:uid="{00000000-0005-0000-0000-00000C0D0000}"/>
    <cellStyle name="Note 2 14 8 2" xfId="3343" xr:uid="{00000000-0005-0000-0000-00000D0D0000}"/>
    <cellStyle name="Note 2 14 9" xfId="3344" xr:uid="{00000000-0005-0000-0000-00000E0D0000}"/>
    <cellStyle name="Note 2 14 9 2" xfId="3345" xr:uid="{00000000-0005-0000-0000-00000F0D0000}"/>
    <cellStyle name="Note 2 15" xfId="3346" xr:uid="{00000000-0005-0000-0000-0000100D0000}"/>
    <cellStyle name="Note 2 15 10" xfId="3347" xr:uid="{00000000-0005-0000-0000-0000110D0000}"/>
    <cellStyle name="Note 2 15 10 2" xfId="3348" xr:uid="{00000000-0005-0000-0000-0000120D0000}"/>
    <cellStyle name="Note 2 15 11" xfId="3349" xr:uid="{00000000-0005-0000-0000-0000130D0000}"/>
    <cellStyle name="Note 2 15 11 2" xfId="3350" xr:uid="{00000000-0005-0000-0000-0000140D0000}"/>
    <cellStyle name="Note 2 15 12" xfId="3351" xr:uid="{00000000-0005-0000-0000-0000150D0000}"/>
    <cellStyle name="Note 2 15 12 2" xfId="3352" xr:uid="{00000000-0005-0000-0000-0000160D0000}"/>
    <cellStyle name="Note 2 15 13" xfId="3353" xr:uid="{00000000-0005-0000-0000-0000170D0000}"/>
    <cellStyle name="Note 2 15 13 2" xfId="3354" xr:uid="{00000000-0005-0000-0000-0000180D0000}"/>
    <cellStyle name="Note 2 15 14" xfId="3355" xr:uid="{00000000-0005-0000-0000-0000190D0000}"/>
    <cellStyle name="Note 2 15 14 2" xfId="3356" xr:uid="{00000000-0005-0000-0000-00001A0D0000}"/>
    <cellStyle name="Note 2 15 15" xfId="3357" xr:uid="{00000000-0005-0000-0000-00001B0D0000}"/>
    <cellStyle name="Note 2 15 15 2" xfId="3358" xr:uid="{00000000-0005-0000-0000-00001C0D0000}"/>
    <cellStyle name="Note 2 15 16" xfId="3359" xr:uid="{00000000-0005-0000-0000-00001D0D0000}"/>
    <cellStyle name="Note 2 15 16 2" xfId="3360" xr:uid="{00000000-0005-0000-0000-00001E0D0000}"/>
    <cellStyle name="Note 2 15 17" xfId="3361" xr:uid="{00000000-0005-0000-0000-00001F0D0000}"/>
    <cellStyle name="Note 2 15 2" xfId="3362" xr:uid="{00000000-0005-0000-0000-0000200D0000}"/>
    <cellStyle name="Note 2 15 2 2" xfId="3363" xr:uid="{00000000-0005-0000-0000-0000210D0000}"/>
    <cellStyle name="Note 2 15 3" xfId="3364" xr:uid="{00000000-0005-0000-0000-0000220D0000}"/>
    <cellStyle name="Note 2 15 3 2" xfId="3365" xr:uid="{00000000-0005-0000-0000-0000230D0000}"/>
    <cellStyle name="Note 2 15 4" xfId="3366" xr:uid="{00000000-0005-0000-0000-0000240D0000}"/>
    <cellStyle name="Note 2 15 4 2" xfId="3367" xr:uid="{00000000-0005-0000-0000-0000250D0000}"/>
    <cellStyle name="Note 2 15 5" xfId="3368" xr:uid="{00000000-0005-0000-0000-0000260D0000}"/>
    <cellStyle name="Note 2 15 5 2" xfId="3369" xr:uid="{00000000-0005-0000-0000-0000270D0000}"/>
    <cellStyle name="Note 2 15 6" xfId="3370" xr:uid="{00000000-0005-0000-0000-0000280D0000}"/>
    <cellStyle name="Note 2 15 6 2" xfId="3371" xr:uid="{00000000-0005-0000-0000-0000290D0000}"/>
    <cellStyle name="Note 2 15 7" xfId="3372" xr:uid="{00000000-0005-0000-0000-00002A0D0000}"/>
    <cellStyle name="Note 2 15 7 2" xfId="3373" xr:uid="{00000000-0005-0000-0000-00002B0D0000}"/>
    <cellStyle name="Note 2 15 8" xfId="3374" xr:uid="{00000000-0005-0000-0000-00002C0D0000}"/>
    <cellStyle name="Note 2 15 8 2" xfId="3375" xr:uid="{00000000-0005-0000-0000-00002D0D0000}"/>
    <cellStyle name="Note 2 15 9" xfId="3376" xr:uid="{00000000-0005-0000-0000-00002E0D0000}"/>
    <cellStyle name="Note 2 15 9 2" xfId="3377" xr:uid="{00000000-0005-0000-0000-00002F0D0000}"/>
    <cellStyle name="Note 2 16" xfId="3378" xr:uid="{00000000-0005-0000-0000-0000300D0000}"/>
    <cellStyle name="Note 2 16 10" xfId="3379" xr:uid="{00000000-0005-0000-0000-0000310D0000}"/>
    <cellStyle name="Note 2 16 10 2" xfId="3380" xr:uid="{00000000-0005-0000-0000-0000320D0000}"/>
    <cellStyle name="Note 2 16 11" xfId="3381" xr:uid="{00000000-0005-0000-0000-0000330D0000}"/>
    <cellStyle name="Note 2 16 11 2" xfId="3382" xr:uid="{00000000-0005-0000-0000-0000340D0000}"/>
    <cellStyle name="Note 2 16 12" xfId="3383" xr:uid="{00000000-0005-0000-0000-0000350D0000}"/>
    <cellStyle name="Note 2 16 12 2" xfId="3384" xr:uid="{00000000-0005-0000-0000-0000360D0000}"/>
    <cellStyle name="Note 2 16 13" xfId="3385" xr:uid="{00000000-0005-0000-0000-0000370D0000}"/>
    <cellStyle name="Note 2 16 13 2" xfId="3386" xr:uid="{00000000-0005-0000-0000-0000380D0000}"/>
    <cellStyle name="Note 2 16 14" xfId="3387" xr:uid="{00000000-0005-0000-0000-0000390D0000}"/>
    <cellStyle name="Note 2 16 14 2" xfId="3388" xr:uid="{00000000-0005-0000-0000-00003A0D0000}"/>
    <cellStyle name="Note 2 16 15" xfId="3389" xr:uid="{00000000-0005-0000-0000-00003B0D0000}"/>
    <cellStyle name="Note 2 16 15 2" xfId="3390" xr:uid="{00000000-0005-0000-0000-00003C0D0000}"/>
    <cellStyle name="Note 2 16 16" xfId="3391" xr:uid="{00000000-0005-0000-0000-00003D0D0000}"/>
    <cellStyle name="Note 2 16 16 2" xfId="3392" xr:uid="{00000000-0005-0000-0000-00003E0D0000}"/>
    <cellStyle name="Note 2 16 17" xfId="3393" xr:uid="{00000000-0005-0000-0000-00003F0D0000}"/>
    <cellStyle name="Note 2 16 2" xfId="3394" xr:uid="{00000000-0005-0000-0000-0000400D0000}"/>
    <cellStyle name="Note 2 16 2 2" xfId="3395" xr:uid="{00000000-0005-0000-0000-0000410D0000}"/>
    <cellStyle name="Note 2 16 3" xfId="3396" xr:uid="{00000000-0005-0000-0000-0000420D0000}"/>
    <cellStyle name="Note 2 16 3 2" xfId="3397" xr:uid="{00000000-0005-0000-0000-0000430D0000}"/>
    <cellStyle name="Note 2 16 4" xfId="3398" xr:uid="{00000000-0005-0000-0000-0000440D0000}"/>
    <cellStyle name="Note 2 16 4 2" xfId="3399" xr:uid="{00000000-0005-0000-0000-0000450D0000}"/>
    <cellStyle name="Note 2 16 5" xfId="3400" xr:uid="{00000000-0005-0000-0000-0000460D0000}"/>
    <cellStyle name="Note 2 16 5 2" xfId="3401" xr:uid="{00000000-0005-0000-0000-0000470D0000}"/>
    <cellStyle name="Note 2 16 6" xfId="3402" xr:uid="{00000000-0005-0000-0000-0000480D0000}"/>
    <cellStyle name="Note 2 16 6 2" xfId="3403" xr:uid="{00000000-0005-0000-0000-0000490D0000}"/>
    <cellStyle name="Note 2 16 7" xfId="3404" xr:uid="{00000000-0005-0000-0000-00004A0D0000}"/>
    <cellStyle name="Note 2 16 7 2" xfId="3405" xr:uid="{00000000-0005-0000-0000-00004B0D0000}"/>
    <cellStyle name="Note 2 16 8" xfId="3406" xr:uid="{00000000-0005-0000-0000-00004C0D0000}"/>
    <cellStyle name="Note 2 16 8 2" xfId="3407" xr:uid="{00000000-0005-0000-0000-00004D0D0000}"/>
    <cellStyle name="Note 2 16 9" xfId="3408" xr:uid="{00000000-0005-0000-0000-00004E0D0000}"/>
    <cellStyle name="Note 2 16 9 2" xfId="3409" xr:uid="{00000000-0005-0000-0000-00004F0D0000}"/>
    <cellStyle name="Note 2 17" xfId="3410" xr:uid="{00000000-0005-0000-0000-0000500D0000}"/>
    <cellStyle name="Note 2 17 10" xfId="3411" xr:uid="{00000000-0005-0000-0000-0000510D0000}"/>
    <cellStyle name="Note 2 17 10 2" xfId="3412" xr:uid="{00000000-0005-0000-0000-0000520D0000}"/>
    <cellStyle name="Note 2 17 11" xfId="3413" xr:uid="{00000000-0005-0000-0000-0000530D0000}"/>
    <cellStyle name="Note 2 17 11 2" xfId="3414" xr:uid="{00000000-0005-0000-0000-0000540D0000}"/>
    <cellStyle name="Note 2 17 12" xfId="3415" xr:uid="{00000000-0005-0000-0000-0000550D0000}"/>
    <cellStyle name="Note 2 17 12 2" xfId="3416" xr:uid="{00000000-0005-0000-0000-0000560D0000}"/>
    <cellStyle name="Note 2 17 13" xfId="3417" xr:uid="{00000000-0005-0000-0000-0000570D0000}"/>
    <cellStyle name="Note 2 17 13 2" xfId="3418" xr:uid="{00000000-0005-0000-0000-0000580D0000}"/>
    <cellStyle name="Note 2 17 14" xfId="3419" xr:uid="{00000000-0005-0000-0000-0000590D0000}"/>
    <cellStyle name="Note 2 17 14 2" xfId="3420" xr:uid="{00000000-0005-0000-0000-00005A0D0000}"/>
    <cellStyle name="Note 2 17 15" xfId="3421" xr:uid="{00000000-0005-0000-0000-00005B0D0000}"/>
    <cellStyle name="Note 2 17 15 2" xfId="3422" xr:uid="{00000000-0005-0000-0000-00005C0D0000}"/>
    <cellStyle name="Note 2 17 16" xfId="3423" xr:uid="{00000000-0005-0000-0000-00005D0D0000}"/>
    <cellStyle name="Note 2 17 16 2" xfId="3424" xr:uid="{00000000-0005-0000-0000-00005E0D0000}"/>
    <cellStyle name="Note 2 17 17" xfId="3425" xr:uid="{00000000-0005-0000-0000-00005F0D0000}"/>
    <cellStyle name="Note 2 17 2" xfId="3426" xr:uid="{00000000-0005-0000-0000-0000600D0000}"/>
    <cellStyle name="Note 2 17 2 2" xfId="3427" xr:uid="{00000000-0005-0000-0000-0000610D0000}"/>
    <cellStyle name="Note 2 17 3" xfId="3428" xr:uid="{00000000-0005-0000-0000-0000620D0000}"/>
    <cellStyle name="Note 2 17 3 2" xfId="3429" xr:uid="{00000000-0005-0000-0000-0000630D0000}"/>
    <cellStyle name="Note 2 17 4" xfId="3430" xr:uid="{00000000-0005-0000-0000-0000640D0000}"/>
    <cellStyle name="Note 2 17 4 2" xfId="3431" xr:uid="{00000000-0005-0000-0000-0000650D0000}"/>
    <cellStyle name="Note 2 17 5" xfId="3432" xr:uid="{00000000-0005-0000-0000-0000660D0000}"/>
    <cellStyle name="Note 2 17 5 2" xfId="3433" xr:uid="{00000000-0005-0000-0000-0000670D0000}"/>
    <cellStyle name="Note 2 17 6" xfId="3434" xr:uid="{00000000-0005-0000-0000-0000680D0000}"/>
    <cellStyle name="Note 2 17 6 2" xfId="3435" xr:uid="{00000000-0005-0000-0000-0000690D0000}"/>
    <cellStyle name="Note 2 17 7" xfId="3436" xr:uid="{00000000-0005-0000-0000-00006A0D0000}"/>
    <cellStyle name="Note 2 17 7 2" xfId="3437" xr:uid="{00000000-0005-0000-0000-00006B0D0000}"/>
    <cellStyle name="Note 2 17 8" xfId="3438" xr:uid="{00000000-0005-0000-0000-00006C0D0000}"/>
    <cellStyle name="Note 2 17 8 2" xfId="3439" xr:uid="{00000000-0005-0000-0000-00006D0D0000}"/>
    <cellStyle name="Note 2 17 9" xfId="3440" xr:uid="{00000000-0005-0000-0000-00006E0D0000}"/>
    <cellStyle name="Note 2 17 9 2" xfId="3441" xr:uid="{00000000-0005-0000-0000-00006F0D0000}"/>
    <cellStyle name="Note 2 18" xfId="3442" xr:uid="{00000000-0005-0000-0000-0000700D0000}"/>
    <cellStyle name="Note 2 18 10" xfId="3443" xr:uid="{00000000-0005-0000-0000-0000710D0000}"/>
    <cellStyle name="Note 2 18 10 2" xfId="3444" xr:uid="{00000000-0005-0000-0000-0000720D0000}"/>
    <cellStyle name="Note 2 18 11" xfId="3445" xr:uid="{00000000-0005-0000-0000-0000730D0000}"/>
    <cellStyle name="Note 2 18 11 2" xfId="3446" xr:uid="{00000000-0005-0000-0000-0000740D0000}"/>
    <cellStyle name="Note 2 18 12" xfId="3447" xr:uid="{00000000-0005-0000-0000-0000750D0000}"/>
    <cellStyle name="Note 2 18 12 2" xfId="3448" xr:uid="{00000000-0005-0000-0000-0000760D0000}"/>
    <cellStyle name="Note 2 18 13" xfId="3449" xr:uid="{00000000-0005-0000-0000-0000770D0000}"/>
    <cellStyle name="Note 2 18 13 2" xfId="3450" xr:uid="{00000000-0005-0000-0000-0000780D0000}"/>
    <cellStyle name="Note 2 18 14" xfId="3451" xr:uid="{00000000-0005-0000-0000-0000790D0000}"/>
    <cellStyle name="Note 2 18 14 2" xfId="3452" xr:uid="{00000000-0005-0000-0000-00007A0D0000}"/>
    <cellStyle name="Note 2 18 15" xfId="3453" xr:uid="{00000000-0005-0000-0000-00007B0D0000}"/>
    <cellStyle name="Note 2 18 15 2" xfId="3454" xr:uid="{00000000-0005-0000-0000-00007C0D0000}"/>
    <cellStyle name="Note 2 18 16" xfId="3455" xr:uid="{00000000-0005-0000-0000-00007D0D0000}"/>
    <cellStyle name="Note 2 18 16 2" xfId="3456" xr:uid="{00000000-0005-0000-0000-00007E0D0000}"/>
    <cellStyle name="Note 2 18 17" xfId="3457" xr:uid="{00000000-0005-0000-0000-00007F0D0000}"/>
    <cellStyle name="Note 2 18 2" xfId="3458" xr:uid="{00000000-0005-0000-0000-0000800D0000}"/>
    <cellStyle name="Note 2 18 2 2" xfId="3459" xr:uid="{00000000-0005-0000-0000-0000810D0000}"/>
    <cellStyle name="Note 2 18 3" xfId="3460" xr:uid="{00000000-0005-0000-0000-0000820D0000}"/>
    <cellStyle name="Note 2 18 3 2" xfId="3461" xr:uid="{00000000-0005-0000-0000-0000830D0000}"/>
    <cellStyle name="Note 2 18 4" xfId="3462" xr:uid="{00000000-0005-0000-0000-0000840D0000}"/>
    <cellStyle name="Note 2 18 4 2" xfId="3463" xr:uid="{00000000-0005-0000-0000-0000850D0000}"/>
    <cellStyle name="Note 2 18 5" xfId="3464" xr:uid="{00000000-0005-0000-0000-0000860D0000}"/>
    <cellStyle name="Note 2 18 5 2" xfId="3465" xr:uid="{00000000-0005-0000-0000-0000870D0000}"/>
    <cellStyle name="Note 2 18 6" xfId="3466" xr:uid="{00000000-0005-0000-0000-0000880D0000}"/>
    <cellStyle name="Note 2 18 6 2" xfId="3467" xr:uid="{00000000-0005-0000-0000-0000890D0000}"/>
    <cellStyle name="Note 2 18 7" xfId="3468" xr:uid="{00000000-0005-0000-0000-00008A0D0000}"/>
    <cellStyle name="Note 2 18 7 2" xfId="3469" xr:uid="{00000000-0005-0000-0000-00008B0D0000}"/>
    <cellStyle name="Note 2 18 8" xfId="3470" xr:uid="{00000000-0005-0000-0000-00008C0D0000}"/>
    <cellStyle name="Note 2 18 8 2" xfId="3471" xr:uid="{00000000-0005-0000-0000-00008D0D0000}"/>
    <cellStyle name="Note 2 18 9" xfId="3472" xr:uid="{00000000-0005-0000-0000-00008E0D0000}"/>
    <cellStyle name="Note 2 18 9 2" xfId="3473" xr:uid="{00000000-0005-0000-0000-00008F0D0000}"/>
    <cellStyle name="Note 2 19" xfId="3474" xr:uid="{00000000-0005-0000-0000-0000900D0000}"/>
    <cellStyle name="Note 2 19 10" xfId="3475" xr:uid="{00000000-0005-0000-0000-0000910D0000}"/>
    <cellStyle name="Note 2 19 10 2" xfId="3476" xr:uid="{00000000-0005-0000-0000-0000920D0000}"/>
    <cellStyle name="Note 2 19 11" xfId="3477" xr:uid="{00000000-0005-0000-0000-0000930D0000}"/>
    <cellStyle name="Note 2 19 11 2" xfId="3478" xr:uid="{00000000-0005-0000-0000-0000940D0000}"/>
    <cellStyle name="Note 2 19 12" xfId="3479" xr:uid="{00000000-0005-0000-0000-0000950D0000}"/>
    <cellStyle name="Note 2 19 12 2" xfId="3480" xr:uid="{00000000-0005-0000-0000-0000960D0000}"/>
    <cellStyle name="Note 2 19 13" xfId="3481" xr:uid="{00000000-0005-0000-0000-0000970D0000}"/>
    <cellStyle name="Note 2 19 13 2" xfId="3482" xr:uid="{00000000-0005-0000-0000-0000980D0000}"/>
    <cellStyle name="Note 2 19 14" xfId="3483" xr:uid="{00000000-0005-0000-0000-0000990D0000}"/>
    <cellStyle name="Note 2 19 14 2" xfId="3484" xr:uid="{00000000-0005-0000-0000-00009A0D0000}"/>
    <cellStyle name="Note 2 19 15" xfId="3485" xr:uid="{00000000-0005-0000-0000-00009B0D0000}"/>
    <cellStyle name="Note 2 19 15 2" xfId="3486" xr:uid="{00000000-0005-0000-0000-00009C0D0000}"/>
    <cellStyle name="Note 2 19 16" xfId="3487" xr:uid="{00000000-0005-0000-0000-00009D0D0000}"/>
    <cellStyle name="Note 2 19 16 2" xfId="3488" xr:uid="{00000000-0005-0000-0000-00009E0D0000}"/>
    <cellStyle name="Note 2 19 17" xfId="3489" xr:uid="{00000000-0005-0000-0000-00009F0D0000}"/>
    <cellStyle name="Note 2 19 2" xfId="3490" xr:uid="{00000000-0005-0000-0000-0000A00D0000}"/>
    <cellStyle name="Note 2 19 2 2" xfId="3491" xr:uid="{00000000-0005-0000-0000-0000A10D0000}"/>
    <cellStyle name="Note 2 19 3" xfId="3492" xr:uid="{00000000-0005-0000-0000-0000A20D0000}"/>
    <cellStyle name="Note 2 19 3 2" xfId="3493" xr:uid="{00000000-0005-0000-0000-0000A30D0000}"/>
    <cellStyle name="Note 2 19 4" xfId="3494" xr:uid="{00000000-0005-0000-0000-0000A40D0000}"/>
    <cellStyle name="Note 2 19 4 2" xfId="3495" xr:uid="{00000000-0005-0000-0000-0000A50D0000}"/>
    <cellStyle name="Note 2 19 5" xfId="3496" xr:uid="{00000000-0005-0000-0000-0000A60D0000}"/>
    <cellStyle name="Note 2 19 5 2" xfId="3497" xr:uid="{00000000-0005-0000-0000-0000A70D0000}"/>
    <cellStyle name="Note 2 19 6" xfId="3498" xr:uid="{00000000-0005-0000-0000-0000A80D0000}"/>
    <cellStyle name="Note 2 19 6 2" xfId="3499" xr:uid="{00000000-0005-0000-0000-0000A90D0000}"/>
    <cellStyle name="Note 2 19 7" xfId="3500" xr:uid="{00000000-0005-0000-0000-0000AA0D0000}"/>
    <cellStyle name="Note 2 19 7 2" xfId="3501" xr:uid="{00000000-0005-0000-0000-0000AB0D0000}"/>
    <cellStyle name="Note 2 19 8" xfId="3502" xr:uid="{00000000-0005-0000-0000-0000AC0D0000}"/>
    <cellStyle name="Note 2 19 8 2" xfId="3503" xr:uid="{00000000-0005-0000-0000-0000AD0D0000}"/>
    <cellStyle name="Note 2 19 9" xfId="3504" xr:uid="{00000000-0005-0000-0000-0000AE0D0000}"/>
    <cellStyle name="Note 2 19 9 2" xfId="3505" xr:uid="{00000000-0005-0000-0000-0000AF0D0000}"/>
    <cellStyle name="Note 2 2" xfId="3506" xr:uid="{00000000-0005-0000-0000-0000B00D0000}"/>
    <cellStyle name="Note 2 2 10" xfId="3507" xr:uid="{00000000-0005-0000-0000-0000B10D0000}"/>
    <cellStyle name="Note 2 2 10 2" xfId="3508" xr:uid="{00000000-0005-0000-0000-0000B20D0000}"/>
    <cellStyle name="Note 2 2 11" xfId="3509" xr:uid="{00000000-0005-0000-0000-0000B30D0000}"/>
    <cellStyle name="Note 2 2 11 2" xfId="3510" xr:uid="{00000000-0005-0000-0000-0000B40D0000}"/>
    <cellStyle name="Note 2 2 12" xfId="3511" xr:uid="{00000000-0005-0000-0000-0000B50D0000}"/>
    <cellStyle name="Note 2 2 12 2" xfId="3512" xr:uid="{00000000-0005-0000-0000-0000B60D0000}"/>
    <cellStyle name="Note 2 2 13" xfId="3513" xr:uid="{00000000-0005-0000-0000-0000B70D0000}"/>
    <cellStyle name="Note 2 2 13 2" xfId="3514" xr:uid="{00000000-0005-0000-0000-0000B80D0000}"/>
    <cellStyle name="Note 2 2 14" xfId="3515" xr:uid="{00000000-0005-0000-0000-0000B90D0000}"/>
    <cellStyle name="Note 2 2 14 2" xfId="3516" xr:uid="{00000000-0005-0000-0000-0000BA0D0000}"/>
    <cellStyle name="Note 2 2 15" xfId="3517" xr:uid="{00000000-0005-0000-0000-0000BB0D0000}"/>
    <cellStyle name="Note 2 2 15 2" xfId="3518" xr:uid="{00000000-0005-0000-0000-0000BC0D0000}"/>
    <cellStyle name="Note 2 2 16" xfId="3519" xr:uid="{00000000-0005-0000-0000-0000BD0D0000}"/>
    <cellStyle name="Note 2 2 16 2" xfId="3520" xr:uid="{00000000-0005-0000-0000-0000BE0D0000}"/>
    <cellStyle name="Note 2 2 17" xfId="3521" xr:uid="{00000000-0005-0000-0000-0000BF0D0000}"/>
    <cellStyle name="Note 2 2 18" xfId="3522" xr:uid="{00000000-0005-0000-0000-0000C00D0000}"/>
    <cellStyle name="Note 2 2 2" xfId="3523" xr:uid="{00000000-0005-0000-0000-0000C10D0000}"/>
    <cellStyle name="Note 2 2 2 2" xfId="3524" xr:uid="{00000000-0005-0000-0000-0000C20D0000}"/>
    <cellStyle name="Note 2 2 3" xfId="3525" xr:uid="{00000000-0005-0000-0000-0000C30D0000}"/>
    <cellStyle name="Note 2 2 3 2" xfId="3526" xr:uid="{00000000-0005-0000-0000-0000C40D0000}"/>
    <cellStyle name="Note 2 2 4" xfId="3527" xr:uid="{00000000-0005-0000-0000-0000C50D0000}"/>
    <cellStyle name="Note 2 2 4 2" xfId="3528" xr:uid="{00000000-0005-0000-0000-0000C60D0000}"/>
    <cellStyle name="Note 2 2 5" xfId="3529" xr:uid="{00000000-0005-0000-0000-0000C70D0000}"/>
    <cellStyle name="Note 2 2 5 2" xfId="3530" xr:uid="{00000000-0005-0000-0000-0000C80D0000}"/>
    <cellStyle name="Note 2 2 6" xfId="3531" xr:uid="{00000000-0005-0000-0000-0000C90D0000}"/>
    <cellStyle name="Note 2 2 6 2" xfId="3532" xr:uid="{00000000-0005-0000-0000-0000CA0D0000}"/>
    <cellStyle name="Note 2 2 7" xfId="3533" xr:uid="{00000000-0005-0000-0000-0000CB0D0000}"/>
    <cellStyle name="Note 2 2 7 2" xfId="3534" xr:uid="{00000000-0005-0000-0000-0000CC0D0000}"/>
    <cellStyle name="Note 2 2 8" xfId="3535" xr:uid="{00000000-0005-0000-0000-0000CD0D0000}"/>
    <cellStyle name="Note 2 2 8 2" xfId="3536" xr:uid="{00000000-0005-0000-0000-0000CE0D0000}"/>
    <cellStyle name="Note 2 2 9" xfId="3537" xr:uid="{00000000-0005-0000-0000-0000CF0D0000}"/>
    <cellStyle name="Note 2 2 9 2" xfId="3538" xr:uid="{00000000-0005-0000-0000-0000D00D0000}"/>
    <cellStyle name="Note 2 20" xfId="3539" xr:uid="{00000000-0005-0000-0000-0000D10D0000}"/>
    <cellStyle name="Note 2 20 10" xfId="3540" xr:uid="{00000000-0005-0000-0000-0000D20D0000}"/>
    <cellStyle name="Note 2 20 10 2" xfId="3541" xr:uid="{00000000-0005-0000-0000-0000D30D0000}"/>
    <cellStyle name="Note 2 20 11" xfId="3542" xr:uid="{00000000-0005-0000-0000-0000D40D0000}"/>
    <cellStyle name="Note 2 20 11 2" xfId="3543" xr:uid="{00000000-0005-0000-0000-0000D50D0000}"/>
    <cellStyle name="Note 2 20 12" xfId="3544" xr:uid="{00000000-0005-0000-0000-0000D60D0000}"/>
    <cellStyle name="Note 2 20 12 2" xfId="3545" xr:uid="{00000000-0005-0000-0000-0000D70D0000}"/>
    <cellStyle name="Note 2 20 13" xfId="3546" xr:uid="{00000000-0005-0000-0000-0000D80D0000}"/>
    <cellStyle name="Note 2 20 13 2" xfId="3547" xr:uid="{00000000-0005-0000-0000-0000D90D0000}"/>
    <cellStyle name="Note 2 20 14" xfId="3548" xr:uid="{00000000-0005-0000-0000-0000DA0D0000}"/>
    <cellStyle name="Note 2 20 14 2" xfId="3549" xr:uid="{00000000-0005-0000-0000-0000DB0D0000}"/>
    <cellStyle name="Note 2 20 15" xfId="3550" xr:uid="{00000000-0005-0000-0000-0000DC0D0000}"/>
    <cellStyle name="Note 2 20 15 2" xfId="3551" xr:uid="{00000000-0005-0000-0000-0000DD0D0000}"/>
    <cellStyle name="Note 2 20 16" xfId="3552" xr:uid="{00000000-0005-0000-0000-0000DE0D0000}"/>
    <cellStyle name="Note 2 20 16 2" xfId="3553" xr:uid="{00000000-0005-0000-0000-0000DF0D0000}"/>
    <cellStyle name="Note 2 20 17" xfId="3554" xr:uid="{00000000-0005-0000-0000-0000E00D0000}"/>
    <cellStyle name="Note 2 20 2" xfId="3555" xr:uid="{00000000-0005-0000-0000-0000E10D0000}"/>
    <cellStyle name="Note 2 20 2 2" xfId="3556" xr:uid="{00000000-0005-0000-0000-0000E20D0000}"/>
    <cellStyle name="Note 2 20 3" xfId="3557" xr:uid="{00000000-0005-0000-0000-0000E30D0000}"/>
    <cellStyle name="Note 2 20 3 2" xfId="3558" xr:uid="{00000000-0005-0000-0000-0000E40D0000}"/>
    <cellStyle name="Note 2 20 4" xfId="3559" xr:uid="{00000000-0005-0000-0000-0000E50D0000}"/>
    <cellStyle name="Note 2 20 4 2" xfId="3560" xr:uid="{00000000-0005-0000-0000-0000E60D0000}"/>
    <cellStyle name="Note 2 20 5" xfId="3561" xr:uid="{00000000-0005-0000-0000-0000E70D0000}"/>
    <cellStyle name="Note 2 20 5 2" xfId="3562" xr:uid="{00000000-0005-0000-0000-0000E80D0000}"/>
    <cellStyle name="Note 2 20 6" xfId="3563" xr:uid="{00000000-0005-0000-0000-0000E90D0000}"/>
    <cellStyle name="Note 2 20 6 2" xfId="3564" xr:uid="{00000000-0005-0000-0000-0000EA0D0000}"/>
    <cellStyle name="Note 2 20 7" xfId="3565" xr:uid="{00000000-0005-0000-0000-0000EB0D0000}"/>
    <cellStyle name="Note 2 20 7 2" xfId="3566" xr:uid="{00000000-0005-0000-0000-0000EC0D0000}"/>
    <cellStyle name="Note 2 20 8" xfId="3567" xr:uid="{00000000-0005-0000-0000-0000ED0D0000}"/>
    <cellStyle name="Note 2 20 8 2" xfId="3568" xr:uid="{00000000-0005-0000-0000-0000EE0D0000}"/>
    <cellStyle name="Note 2 20 9" xfId="3569" xr:uid="{00000000-0005-0000-0000-0000EF0D0000}"/>
    <cellStyle name="Note 2 20 9 2" xfId="3570" xr:uid="{00000000-0005-0000-0000-0000F00D0000}"/>
    <cellStyle name="Note 2 21" xfId="3571" xr:uid="{00000000-0005-0000-0000-0000F10D0000}"/>
    <cellStyle name="Note 2 21 2" xfId="3572" xr:uid="{00000000-0005-0000-0000-0000F20D0000}"/>
    <cellStyle name="Note 2 22" xfId="3573" xr:uid="{00000000-0005-0000-0000-0000F30D0000}"/>
    <cellStyle name="Note 2 22 2" xfId="3574" xr:uid="{00000000-0005-0000-0000-0000F40D0000}"/>
    <cellStyle name="Note 2 23" xfId="3575" xr:uid="{00000000-0005-0000-0000-0000F50D0000}"/>
    <cellStyle name="Note 2 23 2" xfId="3576" xr:uid="{00000000-0005-0000-0000-0000F60D0000}"/>
    <cellStyle name="Note 2 24" xfId="3577" xr:uid="{00000000-0005-0000-0000-0000F70D0000}"/>
    <cellStyle name="Note 2 24 2" xfId="3578" xr:uid="{00000000-0005-0000-0000-0000F80D0000}"/>
    <cellStyle name="Note 2 25" xfId="3579" xr:uid="{00000000-0005-0000-0000-0000F90D0000}"/>
    <cellStyle name="Note 2 25 2" xfId="3580" xr:uid="{00000000-0005-0000-0000-0000FA0D0000}"/>
    <cellStyle name="Note 2 26" xfId="3581" xr:uid="{00000000-0005-0000-0000-0000FB0D0000}"/>
    <cellStyle name="Note 2 26 2" xfId="3582" xr:uid="{00000000-0005-0000-0000-0000FC0D0000}"/>
    <cellStyle name="Note 2 27" xfId="3583" xr:uid="{00000000-0005-0000-0000-0000FD0D0000}"/>
    <cellStyle name="Note 2 27 2" xfId="3584" xr:uid="{00000000-0005-0000-0000-0000FE0D0000}"/>
    <cellStyle name="Note 2 28" xfId="3585" xr:uid="{00000000-0005-0000-0000-0000FF0D0000}"/>
    <cellStyle name="Note 2 28 2" xfId="3586" xr:uid="{00000000-0005-0000-0000-0000000E0000}"/>
    <cellStyle name="Note 2 29" xfId="3587" xr:uid="{00000000-0005-0000-0000-0000010E0000}"/>
    <cellStyle name="Note 2 29 2" xfId="3588" xr:uid="{00000000-0005-0000-0000-0000020E0000}"/>
    <cellStyle name="Note 2 3" xfId="3589" xr:uid="{00000000-0005-0000-0000-0000030E0000}"/>
    <cellStyle name="Note 2 3 10" xfId="3590" xr:uid="{00000000-0005-0000-0000-0000040E0000}"/>
    <cellStyle name="Note 2 3 10 2" xfId="3591" xr:uid="{00000000-0005-0000-0000-0000050E0000}"/>
    <cellStyle name="Note 2 3 11" xfId="3592" xr:uid="{00000000-0005-0000-0000-0000060E0000}"/>
    <cellStyle name="Note 2 3 11 2" xfId="3593" xr:uid="{00000000-0005-0000-0000-0000070E0000}"/>
    <cellStyle name="Note 2 3 12" xfId="3594" xr:uid="{00000000-0005-0000-0000-0000080E0000}"/>
    <cellStyle name="Note 2 3 12 2" xfId="3595" xr:uid="{00000000-0005-0000-0000-0000090E0000}"/>
    <cellStyle name="Note 2 3 13" xfId="3596" xr:uid="{00000000-0005-0000-0000-00000A0E0000}"/>
    <cellStyle name="Note 2 3 13 2" xfId="3597" xr:uid="{00000000-0005-0000-0000-00000B0E0000}"/>
    <cellStyle name="Note 2 3 14" xfId="3598" xr:uid="{00000000-0005-0000-0000-00000C0E0000}"/>
    <cellStyle name="Note 2 3 14 2" xfId="3599" xr:uid="{00000000-0005-0000-0000-00000D0E0000}"/>
    <cellStyle name="Note 2 3 15" xfId="3600" xr:uid="{00000000-0005-0000-0000-00000E0E0000}"/>
    <cellStyle name="Note 2 3 15 2" xfId="3601" xr:uid="{00000000-0005-0000-0000-00000F0E0000}"/>
    <cellStyle name="Note 2 3 16" xfId="3602" xr:uid="{00000000-0005-0000-0000-0000100E0000}"/>
    <cellStyle name="Note 2 3 16 2" xfId="3603" xr:uid="{00000000-0005-0000-0000-0000110E0000}"/>
    <cellStyle name="Note 2 3 17" xfId="3604" xr:uid="{00000000-0005-0000-0000-0000120E0000}"/>
    <cellStyle name="Note 2 3 18" xfId="3605" xr:uid="{00000000-0005-0000-0000-0000130E0000}"/>
    <cellStyle name="Note 2 3 2" xfId="3606" xr:uid="{00000000-0005-0000-0000-0000140E0000}"/>
    <cellStyle name="Note 2 3 2 2" xfId="3607" xr:uid="{00000000-0005-0000-0000-0000150E0000}"/>
    <cellStyle name="Note 2 3 3" xfId="3608" xr:uid="{00000000-0005-0000-0000-0000160E0000}"/>
    <cellStyle name="Note 2 3 3 2" xfId="3609" xr:uid="{00000000-0005-0000-0000-0000170E0000}"/>
    <cellStyle name="Note 2 3 4" xfId="3610" xr:uid="{00000000-0005-0000-0000-0000180E0000}"/>
    <cellStyle name="Note 2 3 4 2" xfId="3611" xr:uid="{00000000-0005-0000-0000-0000190E0000}"/>
    <cellStyle name="Note 2 3 5" xfId="3612" xr:uid="{00000000-0005-0000-0000-00001A0E0000}"/>
    <cellStyle name="Note 2 3 5 2" xfId="3613" xr:uid="{00000000-0005-0000-0000-00001B0E0000}"/>
    <cellStyle name="Note 2 3 6" xfId="3614" xr:uid="{00000000-0005-0000-0000-00001C0E0000}"/>
    <cellStyle name="Note 2 3 6 2" xfId="3615" xr:uid="{00000000-0005-0000-0000-00001D0E0000}"/>
    <cellStyle name="Note 2 3 7" xfId="3616" xr:uid="{00000000-0005-0000-0000-00001E0E0000}"/>
    <cellStyle name="Note 2 3 7 2" xfId="3617" xr:uid="{00000000-0005-0000-0000-00001F0E0000}"/>
    <cellStyle name="Note 2 3 8" xfId="3618" xr:uid="{00000000-0005-0000-0000-0000200E0000}"/>
    <cellStyle name="Note 2 3 8 2" xfId="3619" xr:uid="{00000000-0005-0000-0000-0000210E0000}"/>
    <cellStyle name="Note 2 3 9" xfId="3620" xr:uid="{00000000-0005-0000-0000-0000220E0000}"/>
    <cellStyle name="Note 2 3 9 2" xfId="3621" xr:uid="{00000000-0005-0000-0000-0000230E0000}"/>
    <cellStyle name="Note 2 30" xfId="3622" xr:uid="{00000000-0005-0000-0000-0000240E0000}"/>
    <cellStyle name="Note 2 30 2" xfId="3623" xr:uid="{00000000-0005-0000-0000-0000250E0000}"/>
    <cellStyle name="Note 2 31" xfId="3624" xr:uid="{00000000-0005-0000-0000-0000260E0000}"/>
    <cellStyle name="Note 2 31 2" xfId="3625" xr:uid="{00000000-0005-0000-0000-0000270E0000}"/>
    <cellStyle name="Note 2 32" xfId="3626" xr:uid="{00000000-0005-0000-0000-0000280E0000}"/>
    <cellStyle name="Note 2 32 2" xfId="3627" xr:uid="{00000000-0005-0000-0000-0000290E0000}"/>
    <cellStyle name="Note 2 33" xfId="3628" xr:uid="{00000000-0005-0000-0000-00002A0E0000}"/>
    <cellStyle name="Note 2 33 2" xfId="3629" xr:uid="{00000000-0005-0000-0000-00002B0E0000}"/>
    <cellStyle name="Note 2 34" xfId="3630" xr:uid="{00000000-0005-0000-0000-00002C0E0000}"/>
    <cellStyle name="Note 2 34 2" xfId="3631" xr:uid="{00000000-0005-0000-0000-00002D0E0000}"/>
    <cellStyle name="Note 2 35" xfId="3632" xr:uid="{00000000-0005-0000-0000-00002E0E0000}"/>
    <cellStyle name="Note 2 35 2" xfId="3633" xr:uid="{00000000-0005-0000-0000-00002F0E0000}"/>
    <cellStyle name="Note 2 36" xfId="3634" xr:uid="{00000000-0005-0000-0000-0000300E0000}"/>
    <cellStyle name="Note 2 37" xfId="3635" xr:uid="{00000000-0005-0000-0000-0000310E0000}"/>
    <cellStyle name="Note 2 4" xfId="3636" xr:uid="{00000000-0005-0000-0000-0000320E0000}"/>
    <cellStyle name="Note 2 4 10" xfId="3637" xr:uid="{00000000-0005-0000-0000-0000330E0000}"/>
    <cellStyle name="Note 2 4 10 2" xfId="3638" xr:uid="{00000000-0005-0000-0000-0000340E0000}"/>
    <cellStyle name="Note 2 4 11" xfId="3639" xr:uid="{00000000-0005-0000-0000-0000350E0000}"/>
    <cellStyle name="Note 2 4 11 2" xfId="3640" xr:uid="{00000000-0005-0000-0000-0000360E0000}"/>
    <cellStyle name="Note 2 4 12" xfId="3641" xr:uid="{00000000-0005-0000-0000-0000370E0000}"/>
    <cellStyle name="Note 2 4 12 2" xfId="3642" xr:uid="{00000000-0005-0000-0000-0000380E0000}"/>
    <cellStyle name="Note 2 4 13" xfId="3643" xr:uid="{00000000-0005-0000-0000-0000390E0000}"/>
    <cellStyle name="Note 2 4 13 2" xfId="3644" xr:uid="{00000000-0005-0000-0000-00003A0E0000}"/>
    <cellStyle name="Note 2 4 14" xfId="3645" xr:uid="{00000000-0005-0000-0000-00003B0E0000}"/>
    <cellStyle name="Note 2 4 14 2" xfId="3646" xr:uid="{00000000-0005-0000-0000-00003C0E0000}"/>
    <cellStyle name="Note 2 4 15" xfId="3647" xr:uid="{00000000-0005-0000-0000-00003D0E0000}"/>
    <cellStyle name="Note 2 4 15 2" xfId="3648" xr:uid="{00000000-0005-0000-0000-00003E0E0000}"/>
    <cellStyle name="Note 2 4 16" xfId="3649" xr:uid="{00000000-0005-0000-0000-00003F0E0000}"/>
    <cellStyle name="Note 2 4 16 2" xfId="3650" xr:uid="{00000000-0005-0000-0000-0000400E0000}"/>
    <cellStyle name="Note 2 4 17" xfId="3651" xr:uid="{00000000-0005-0000-0000-0000410E0000}"/>
    <cellStyle name="Note 2 4 18" xfId="3652" xr:uid="{00000000-0005-0000-0000-0000420E0000}"/>
    <cellStyle name="Note 2 4 2" xfId="3653" xr:uid="{00000000-0005-0000-0000-0000430E0000}"/>
    <cellStyle name="Note 2 4 2 2" xfId="3654" xr:uid="{00000000-0005-0000-0000-0000440E0000}"/>
    <cellStyle name="Note 2 4 3" xfId="3655" xr:uid="{00000000-0005-0000-0000-0000450E0000}"/>
    <cellStyle name="Note 2 4 3 2" xfId="3656" xr:uid="{00000000-0005-0000-0000-0000460E0000}"/>
    <cellStyle name="Note 2 4 4" xfId="3657" xr:uid="{00000000-0005-0000-0000-0000470E0000}"/>
    <cellStyle name="Note 2 4 4 2" xfId="3658" xr:uid="{00000000-0005-0000-0000-0000480E0000}"/>
    <cellStyle name="Note 2 4 5" xfId="3659" xr:uid="{00000000-0005-0000-0000-0000490E0000}"/>
    <cellStyle name="Note 2 4 5 2" xfId="3660" xr:uid="{00000000-0005-0000-0000-00004A0E0000}"/>
    <cellStyle name="Note 2 4 6" xfId="3661" xr:uid="{00000000-0005-0000-0000-00004B0E0000}"/>
    <cellStyle name="Note 2 4 6 2" xfId="3662" xr:uid="{00000000-0005-0000-0000-00004C0E0000}"/>
    <cellStyle name="Note 2 4 7" xfId="3663" xr:uid="{00000000-0005-0000-0000-00004D0E0000}"/>
    <cellStyle name="Note 2 4 7 2" xfId="3664" xr:uid="{00000000-0005-0000-0000-00004E0E0000}"/>
    <cellStyle name="Note 2 4 8" xfId="3665" xr:uid="{00000000-0005-0000-0000-00004F0E0000}"/>
    <cellStyle name="Note 2 4 8 2" xfId="3666" xr:uid="{00000000-0005-0000-0000-0000500E0000}"/>
    <cellStyle name="Note 2 4 9" xfId="3667" xr:uid="{00000000-0005-0000-0000-0000510E0000}"/>
    <cellStyle name="Note 2 4 9 2" xfId="3668" xr:uid="{00000000-0005-0000-0000-0000520E0000}"/>
    <cellStyle name="Note 2 5" xfId="3669" xr:uid="{00000000-0005-0000-0000-0000530E0000}"/>
    <cellStyle name="Note 2 5 10" xfId="3670" xr:uid="{00000000-0005-0000-0000-0000540E0000}"/>
    <cellStyle name="Note 2 5 10 2" xfId="3671" xr:uid="{00000000-0005-0000-0000-0000550E0000}"/>
    <cellStyle name="Note 2 5 11" xfId="3672" xr:uid="{00000000-0005-0000-0000-0000560E0000}"/>
    <cellStyle name="Note 2 5 11 2" xfId="3673" xr:uid="{00000000-0005-0000-0000-0000570E0000}"/>
    <cellStyle name="Note 2 5 12" xfId="3674" xr:uid="{00000000-0005-0000-0000-0000580E0000}"/>
    <cellStyle name="Note 2 5 12 2" xfId="3675" xr:uid="{00000000-0005-0000-0000-0000590E0000}"/>
    <cellStyle name="Note 2 5 13" xfId="3676" xr:uid="{00000000-0005-0000-0000-00005A0E0000}"/>
    <cellStyle name="Note 2 5 13 2" xfId="3677" xr:uid="{00000000-0005-0000-0000-00005B0E0000}"/>
    <cellStyle name="Note 2 5 14" xfId="3678" xr:uid="{00000000-0005-0000-0000-00005C0E0000}"/>
    <cellStyle name="Note 2 5 14 2" xfId="3679" xr:uid="{00000000-0005-0000-0000-00005D0E0000}"/>
    <cellStyle name="Note 2 5 15" xfId="3680" xr:uid="{00000000-0005-0000-0000-00005E0E0000}"/>
    <cellStyle name="Note 2 5 15 2" xfId="3681" xr:uid="{00000000-0005-0000-0000-00005F0E0000}"/>
    <cellStyle name="Note 2 5 16" xfId="3682" xr:uid="{00000000-0005-0000-0000-0000600E0000}"/>
    <cellStyle name="Note 2 5 16 2" xfId="3683" xr:uid="{00000000-0005-0000-0000-0000610E0000}"/>
    <cellStyle name="Note 2 5 17" xfId="3684" xr:uid="{00000000-0005-0000-0000-0000620E0000}"/>
    <cellStyle name="Note 2 5 18" xfId="3685" xr:uid="{00000000-0005-0000-0000-0000630E0000}"/>
    <cellStyle name="Note 2 5 2" xfId="3686" xr:uid="{00000000-0005-0000-0000-0000640E0000}"/>
    <cellStyle name="Note 2 5 2 2" xfId="3687" xr:uid="{00000000-0005-0000-0000-0000650E0000}"/>
    <cellStyle name="Note 2 5 3" xfId="3688" xr:uid="{00000000-0005-0000-0000-0000660E0000}"/>
    <cellStyle name="Note 2 5 3 2" xfId="3689" xr:uid="{00000000-0005-0000-0000-0000670E0000}"/>
    <cellStyle name="Note 2 5 4" xfId="3690" xr:uid="{00000000-0005-0000-0000-0000680E0000}"/>
    <cellStyle name="Note 2 5 4 2" xfId="3691" xr:uid="{00000000-0005-0000-0000-0000690E0000}"/>
    <cellStyle name="Note 2 5 5" xfId="3692" xr:uid="{00000000-0005-0000-0000-00006A0E0000}"/>
    <cellStyle name="Note 2 5 5 2" xfId="3693" xr:uid="{00000000-0005-0000-0000-00006B0E0000}"/>
    <cellStyle name="Note 2 5 6" xfId="3694" xr:uid="{00000000-0005-0000-0000-00006C0E0000}"/>
    <cellStyle name="Note 2 5 6 2" xfId="3695" xr:uid="{00000000-0005-0000-0000-00006D0E0000}"/>
    <cellStyle name="Note 2 5 7" xfId="3696" xr:uid="{00000000-0005-0000-0000-00006E0E0000}"/>
    <cellStyle name="Note 2 5 7 2" xfId="3697" xr:uid="{00000000-0005-0000-0000-00006F0E0000}"/>
    <cellStyle name="Note 2 5 8" xfId="3698" xr:uid="{00000000-0005-0000-0000-0000700E0000}"/>
    <cellStyle name="Note 2 5 8 2" xfId="3699" xr:uid="{00000000-0005-0000-0000-0000710E0000}"/>
    <cellStyle name="Note 2 5 9" xfId="3700" xr:uid="{00000000-0005-0000-0000-0000720E0000}"/>
    <cellStyle name="Note 2 5 9 2" xfId="3701" xr:uid="{00000000-0005-0000-0000-0000730E0000}"/>
    <cellStyle name="Note 2 6" xfId="3702" xr:uid="{00000000-0005-0000-0000-0000740E0000}"/>
    <cellStyle name="Note 2 6 10" xfId="3703" xr:uid="{00000000-0005-0000-0000-0000750E0000}"/>
    <cellStyle name="Note 2 6 10 2" xfId="3704" xr:uid="{00000000-0005-0000-0000-0000760E0000}"/>
    <cellStyle name="Note 2 6 11" xfId="3705" xr:uid="{00000000-0005-0000-0000-0000770E0000}"/>
    <cellStyle name="Note 2 6 11 2" xfId="3706" xr:uid="{00000000-0005-0000-0000-0000780E0000}"/>
    <cellStyle name="Note 2 6 12" xfId="3707" xr:uid="{00000000-0005-0000-0000-0000790E0000}"/>
    <cellStyle name="Note 2 6 12 2" xfId="3708" xr:uid="{00000000-0005-0000-0000-00007A0E0000}"/>
    <cellStyle name="Note 2 6 13" xfId="3709" xr:uid="{00000000-0005-0000-0000-00007B0E0000}"/>
    <cellStyle name="Note 2 6 13 2" xfId="3710" xr:uid="{00000000-0005-0000-0000-00007C0E0000}"/>
    <cellStyle name="Note 2 6 14" xfId="3711" xr:uid="{00000000-0005-0000-0000-00007D0E0000}"/>
    <cellStyle name="Note 2 6 14 2" xfId="3712" xr:uid="{00000000-0005-0000-0000-00007E0E0000}"/>
    <cellStyle name="Note 2 6 15" xfId="3713" xr:uid="{00000000-0005-0000-0000-00007F0E0000}"/>
    <cellStyle name="Note 2 6 15 2" xfId="3714" xr:uid="{00000000-0005-0000-0000-0000800E0000}"/>
    <cellStyle name="Note 2 6 16" xfId="3715" xr:uid="{00000000-0005-0000-0000-0000810E0000}"/>
    <cellStyle name="Note 2 6 16 2" xfId="3716" xr:uid="{00000000-0005-0000-0000-0000820E0000}"/>
    <cellStyle name="Note 2 6 17" xfId="3717" xr:uid="{00000000-0005-0000-0000-0000830E0000}"/>
    <cellStyle name="Note 2 6 18" xfId="3718" xr:uid="{00000000-0005-0000-0000-0000840E0000}"/>
    <cellStyle name="Note 2 6 2" xfId="3719" xr:uid="{00000000-0005-0000-0000-0000850E0000}"/>
    <cellStyle name="Note 2 6 2 2" xfId="3720" xr:uid="{00000000-0005-0000-0000-0000860E0000}"/>
    <cellStyle name="Note 2 6 3" xfId="3721" xr:uid="{00000000-0005-0000-0000-0000870E0000}"/>
    <cellStyle name="Note 2 6 3 2" xfId="3722" xr:uid="{00000000-0005-0000-0000-0000880E0000}"/>
    <cellStyle name="Note 2 6 4" xfId="3723" xr:uid="{00000000-0005-0000-0000-0000890E0000}"/>
    <cellStyle name="Note 2 6 4 2" xfId="3724" xr:uid="{00000000-0005-0000-0000-00008A0E0000}"/>
    <cellStyle name="Note 2 6 5" xfId="3725" xr:uid="{00000000-0005-0000-0000-00008B0E0000}"/>
    <cellStyle name="Note 2 6 5 2" xfId="3726" xr:uid="{00000000-0005-0000-0000-00008C0E0000}"/>
    <cellStyle name="Note 2 6 6" xfId="3727" xr:uid="{00000000-0005-0000-0000-00008D0E0000}"/>
    <cellStyle name="Note 2 6 6 2" xfId="3728" xr:uid="{00000000-0005-0000-0000-00008E0E0000}"/>
    <cellStyle name="Note 2 6 7" xfId="3729" xr:uid="{00000000-0005-0000-0000-00008F0E0000}"/>
    <cellStyle name="Note 2 6 7 2" xfId="3730" xr:uid="{00000000-0005-0000-0000-0000900E0000}"/>
    <cellStyle name="Note 2 6 8" xfId="3731" xr:uid="{00000000-0005-0000-0000-0000910E0000}"/>
    <cellStyle name="Note 2 6 8 2" xfId="3732" xr:uid="{00000000-0005-0000-0000-0000920E0000}"/>
    <cellStyle name="Note 2 6 9" xfId="3733" xr:uid="{00000000-0005-0000-0000-0000930E0000}"/>
    <cellStyle name="Note 2 6 9 2" xfId="3734" xr:uid="{00000000-0005-0000-0000-0000940E0000}"/>
    <cellStyle name="Note 2 7" xfId="3735" xr:uid="{00000000-0005-0000-0000-0000950E0000}"/>
    <cellStyle name="Note 2 7 10" xfId="3736" xr:uid="{00000000-0005-0000-0000-0000960E0000}"/>
    <cellStyle name="Note 2 7 10 2" xfId="3737" xr:uid="{00000000-0005-0000-0000-0000970E0000}"/>
    <cellStyle name="Note 2 7 11" xfId="3738" xr:uid="{00000000-0005-0000-0000-0000980E0000}"/>
    <cellStyle name="Note 2 7 11 2" xfId="3739" xr:uid="{00000000-0005-0000-0000-0000990E0000}"/>
    <cellStyle name="Note 2 7 12" xfId="3740" xr:uid="{00000000-0005-0000-0000-00009A0E0000}"/>
    <cellStyle name="Note 2 7 12 2" xfId="3741" xr:uid="{00000000-0005-0000-0000-00009B0E0000}"/>
    <cellStyle name="Note 2 7 13" xfId="3742" xr:uid="{00000000-0005-0000-0000-00009C0E0000}"/>
    <cellStyle name="Note 2 7 13 2" xfId="3743" xr:uid="{00000000-0005-0000-0000-00009D0E0000}"/>
    <cellStyle name="Note 2 7 14" xfId="3744" xr:uid="{00000000-0005-0000-0000-00009E0E0000}"/>
    <cellStyle name="Note 2 7 14 2" xfId="3745" xr:uid="{00000000-0005-0000-0000-00009F0E0000}"/>
    <cellStyle name="Note 2 7 15" xfId="3746" xr:uid="{00000000-0005-0000-0000-0000A00E0000}"/>
    <cellStyle name="Note 2 7 15 2" xfId="3747" xr:uid="{00000000-0005-0000-0000-0000A10E0000}"/>
    <cellStyle name="Note 2 7 16" xfId="3748" xr:uid="{00000000-0005-0000-0000-0000A20E0000}"/>
    <cellStyle name="Note 2 7 16 2" xfId="3749" xr:uid="{00000000-0005-0000-0000-0000A30E0000}"/>
    <cellStyle name="Note 2 7 17" xfId="3750" xr:uid="{00000000-0005-0000-0000-0000A40E0000}"/>
    <cellStyle name="Note 2 7 18" xfId="3751" xr:uid="{00000000-0005-0000-0000-0000A50E0000}"/>
    <cellStyle name="Note 2 7 2" xfId="3752" xr:uid="{00000000-0005-0000-0000-0000A60E0000}"/>
    <cellStyle name="Note 2 7 2 2" xfId="3753" xr:uid="{00000000-0005-0000-0000-0000A70E0000}"/>
    <cellStyle name="Note 2 7 3" xfId="3754" xr:uid="{00000000-0005-0000-0000-0000A80E0000}"/>
    <cellStyle name="Note 2 7 3 2" xfId="3755" xr:uid="{00000000-0005-0000-0000-0000A90E0000}"/>
    <cellStyle name="Note 2 7 4" xfId="3756" xr:uid="{00000000-0005-0000-0000-0000AA0E0000}"/>
    <cellStyle name="Note 2 7 4 2" xfId="3757" xr:uid="{00000000-0005-0000-0000-0000AB0E0000}"/>
    <cellStyle name="Note 2 7 5" xfId="3758" xr:uid="{00000000-0005-0000-0000-0000AC0E0000}"/>
    <cellStyle name="Note 2 7 5 2" xfId="3759" xr:uid="{00000000-0005-0000-0000-0000AD0E0000}"/>
    <cellStyle name="Note 2 7 6" xfId="3760" xr:uid="{00000000-0005-0000-0000-0000AE0E0000}"/>
    <cellStyle name="Note 2 7 6 2" xfId="3761" xr:uid="{00000000-0005-0000-0000-0000AF0E0000}"/>
    <cellStyle name="Note 2 7 7" xfId="3762" xr:uid="{00000000-0005-0000-0000-0000B00E0000}"/>
    <cellStyle name="Note 2 7 7 2" xfId="3763" xr:uid="{00000000-0005-0000-0000-0000B10E0000}"/>
    <cellStyle name="Note 2 7 8" xfId="3764" xr:uid="{00000000-0005-0000-0000-0000B20E0000}"/>
    <cellStyle name="Note 2 7 8 2" xfId="3765" xr:uid="{00000000-0005-0000-0000-0000B30E0000}"/>
    <cellStyle name="Note 2 7 9" xfId="3766" xr:uid="{00000000-0005-0000-0000-0000B40E0000}"/>
    <cellStyle name="Note 2 7 9 2" xfId="3767" xr:uid="{00000000-0005-0000-0000-0000B50E0000}"/>
    <cellStyle name="Note 2 8" xfId="3768" xr:uid="{00000000-0005-0000-0000-0000B60E0000}"/>
    <cellStyle name="Note 2 8 10" xfId="3769" xr:uid="{00000000-0005-0000-0000-0000B70E0000}"/>
    <cellStyle name="Note 2 8 10 2" xfId="3770" xr:uid="{00000000-0005-0000-0000-0000B80E0000}"/>
    <cellStyle name="Note 2 8 11" xfId="3771" xr:uid="{00000000-0005-0000-0000-0000B90E0000}"/>
    <cellStyle name="Note 2 8 11 2" xfId="3772" xr:uid="{00000000-0005-0000-0000-0000BA0E0000}"/>
    <cellStyle name="Note 2 8 12" xfId="3773" xr:uid="{00000000-0005-0000-0000-0000BB0E0000}"/>
    <cellStyle name="Note 2 8 12 2" xfId="3774" xr:uid="{00000000-0005-0000-0000-0000BC0E0000}"/>
    <cellStyle name="Note 2 8 13" xfId="3775" xr:uid="{00000000-0005-0000-0000-0000BD0E0000}"/>
    <cellStyle name="Note 2 8 13 2" xfId="3776" xr:uid="{00000000-0005-0000-0000-0000BE0E0000}"/>
    <cellStyle name="Note 2 8 14" xfId="3777" xr:uid="{00000000-0005-0000-0000-0000BF0E0000}"/>
    <cellStyle name="Note 2 8 14 2" xfId="3778" xr:uid="{00000000-0005-0000-0000-0000C00E0000}"/>
    <cellStyle name="Note 2 8 15" xfId="3779" xr:uid="{00000000-0005-0000-0000-0000C10E0000}"/>
    <cellStyle name="Note 2 8 15 2" xfId="3780" xr:uid="{00000000-0005-0000-0000-0000C20E0000}"/>
    <cellStyle name="Note 2 8 16" xfId="3781" xr:uid="{00000000-0005-0000-0000-0000C30E0000}"/>
    <cellStyle name="Note 2 8 16 2" xfId="3782" xr:uid="{00000000-0005-0000-0000-0000C40E0000}"/>
    <cellStyle name="Note 2 8 17" xfId="3783" xr:uid="{00000000-0005-0000-0000-0000C50E0000}"/>
    <cellStyle name="Note 2 8 2" xfId="3784" xr:uid="{00000000-0005-0000-0000-0000C60E0000}"/>
    <cellStyle name="Note 2 8 2 2" xfId="3785" xr:uid="{00000000-0005-0000-0000-0000C70E0000}"/>
    <cellStyle name="Note 2 8 3" xfId="3786" xr:uid="{00000000-0005-0000-0000-0000C80E0000}"/>
    <cellStyle name="Note 2 8 3 2" xfId="3787" xr:uid="{00000000-0005-0000-0000-0000C90E0000}"/>
    <cellStyle name="Note 2 8 4" xfId="3788" xr:uid="{00000000-0005-0000-0000-0000CA0E0000}"/>
    <cellStyle name="Note 2 8 4 2" xfId="3789" xr:uid="{00000000-0005-0000-0000-0000CB0E0000}"/>
    <cellStyle name="Note 2 8 5" xfId="3790" xr:uid="{00000000-0005-0000-0000-0000CC0E0000}"/>
    <cellStyle name="Note 2 8 5 2" xfId="3791" xr:uid="{00000000-0005-0000-0000-0000CD0E0000}"/>
    <cellStyle name="Note 2 8 6" xfId="3792" xr:uid="{00000000-0005-0000-0000-0000CE0E0000}"/>
    <cellStyle name="Note 2 8 6 2" xfId="3793" xr:uid="{00000000-0005-0000-0000-0000CF0E0000}"/>
    <cellStyle name="Note 2 8 7" xfId="3794" xr:uid="{00000000-0005-0000-0000-0000D00E0000}"/>
    <cellStyle name="Note 2 8 7 2" xfId="3795" xr:uid="{00000000-0005-0000-0000-0000D10E0000}"/>
    <cellStyle name="Note 2 8 8" xfId="3796" xr:uid="{00000000-0005-0000-0000-0000D20E0000}"/>
    <cellStyle name="Note 2 8 8 2" xfId="3797" xr:uid="{00000000-0005-0000-0000-0000D30E0000}"/>
    <cellStyle name="Note 2 8 9" xfId="3798" xr:uid="{00000000-0005-0000-0000-0000D40E0000}"/>
    <cellStyle name="Note 2 8 9 2" xfId="3799" xr:uid="{00000000-0005-0000-0000-0000D50E0000}"/>
    <cellStyle name="Note 2 9" xfId="3800" xr:uid="{00000000-0005-0000-0000-0000D60E0000}"/>
    <cellStyle name="Note 2 9 10" xfId="3801" xr:uid="{00000000-0005-0000-0000-0000D70E0000}"/>
    <cellStyle name="Note 2 9 10 2" xfId="3802" xr:uid="{00000000-0005-0000-0000-0000D80E0000}"/>
    <cellStyle name="Note 2 9 11" xfId="3803" xr:uid="{00000000-0005-0000-0000-0000D90E0000}"/>
    <cellStyle name="Note 2 9 11 2" xfId="3804" xr:uid="{00000000-0005-0000-0000-0000DA0E0000}"/>
    <cellStyle name="Note 2 9 12" xfId="3805" xr:uid="{00000000-0005-0000-0000-0000DB0E0000}"/>
    <cellStyle name="Note 2 9 12 2" xfId="3806" xr:uid="{00000000-0005-0000-0000-0000DC0E0000}"/>
    <cellStyle name="Note 2 9 13" xfId="3807" xr:uid="{00000000-0005-0000-0000-0000DD0E0000}"/>
    <cellStyle name="Note 2 9 13 2" xfId="3808" xr:uid="{00000000-0005-0000-0000-0000DE0E0000}"/>
    <cellStyle name="Note 2 9 14" xfId="3809" xr:uid="{00000000-0005-0000-0000-0000DF0E0000}"/>
    <cellStyle name="Note 2 9 14 2" xfId="3810" xr:uid="{00000000-0005-0000-0000-0000E00E0000}"/>
    <cellStyle name="Note 2 9 15" xfId="3811" xr:uid="{00000000-0005-0000-0000-0000E10E0000}"/>
    <cellStyle name="Note 2 9 15 2" xfId="3812" xr:uid="{00000000-0005-0000-0000-0000E20E0000}"/>
    <cellStyle name="Note 2 9 16" xfId="3813" xr:uid="{00000000-0005-0000-0000-0000E30E0000}"/>
    <cellStyle name="Note 2 9 16 2" xfId="3814" xr:uid="{00000000-0005-0000-0000-0000E40E0000}"/>
    <cellStyle name="Note 2 9 17" xfId="3815" xr:uid="{00000000-0005-0000-0000-0000E50E0000}"/>
    <cellStyle name="Note 2 9 2" xfId="3816" xr:uid="{00000000-0005-0000-0000-0000E60E0000}"/>
    <cellStyle name="Note 2 9 2 2" xfId="3817" xr:uid="{00000000-0005-0000-0000-0000E70E0000}"/>
    <cellStyle name="Note 2 9 3" xfId="3818" xr:uid="{00000000-0005-0000-0000-0000E80E0000}"/>
    <cellStyle name="Note 2 9 3 2" xfId="3819" xr:uid="{00000000-0005-0000-0000-0000E90E0000}"/>
    <cellStyle name="Note 2 9 4" xfId="3820" xr:uid="{00000000-0005-0000-0000-0000EA0E0000}"/>
    <cellStyle name="Note 2 9 4 2" xfId="3821" xr:uid="{00000000-0005-0000-0000-0000EB0E0000}"/>
    <cellStyle name="Note 2 9 5" xfId="3822" xr:uid="{00000000-0005-0000-0000-0000EC0E0000}"/>
    <cellStyle name="Note 2 9 5 2" xfId="3823" xr:uid="{00000000-0005-0000-0000-0000ED0E0000}"/>
    <cellStyle name="Note 2 9 6" xfId="3824" xr:uid="{00000000-0005-0000-0000-0000EE0E0000}"/>
    <cellStyle name="Note 2 9 6 2" xfId="3825" xr:uid="{00000000-0005-0000-0000-0000EF0E0000}"/>
    <cellStyle name="Note 2 9 7" xfId="3826" xr:uid="{00000000-0005-0000-0000-0000F00E0000}"/>
    <cellStyle name="Note 2 9 7 2" xfId="3827" xr:uid="{00000000-0005-0000-0000-0000F10E0000}"/>
    <cellStyle name="Note 2 9 8" xfId="3828" xr:uid="{00000000-0005-0000-0000-0000F20E0000}"/>
    <cellStyle name="Note 2 9 8 2" xfId="3829" xr:uid="{00000000-0005-0000-0000-0000F30E0000}"/>
    <cellStyle name="Note 2 9 9" xfId="3830" xr:uid="{00000000-0005-0000-0000-0000F40E0000}"/>
    <cellStyle name="Note 2 9 9 2" xfId="3831" xr:uid="{00000000-0005-0000-0000-0000F50E0000}"/>
    <cellStyle name="Note 3" xfId="3832" xr:uid="{00000000-0005-0000-0000-0000F60E0000}"/>
    <cellStyle name="Note 3 10" xfId="3833" xr:uid="{00000000-0005-0000-0000-0000F70E0000}"/>
    <cellStyle name="Note 3 10 10" xfId="3834" xr:uid="{00000000-0005-0000-0000-0000F80E0000}"/>
    <cellStyle name="Note 3 10 10 2" xfId="3835" xr:uid="{00000000-0005-0000-0000-0000F90E0000}"/>
    <cellStyle name="Note 3 10 11" xfId="3836" xr:uid="{00000000-0005-0000-0000-0000FA0E0000}"/>
    <cellStyle name="Note 3 10 11 2" xfId="3837" xr:uid="{00000000-0005-0000-0000-0000FB0E0000}"/>
    <cellStyle name="Note 3 10 12" xfId="3838" xr:uid="{00000000-0005-0000-0000-0000FC0E0000}"/>
    <cellStyle name="Note 3 10 12 2" xfId="3839" xr:uid="{00000000-0005-0000-0000-0000FD0E0000}"/>
    <cellStyle name="Note 3 10 13" xfId="3840" xr:uid="{00000000-0005-0000-0000-0000FE0E0000}"/>
    <cellStyle name="Note 3 10 13 2" xfId="3841" xr:uid="{00000000-0005-0000-0000-0000FF0E0000}"/>
    <cellStyle name="Note 3 10 14" xfId="3842" xr:uid="{00000000-0005-0000-0000-0000000F0000}"/>
    <cellStyle name="Note 3 10 14 2" xfId="3843" xr:uid="{00000000-0005-0000-0000-0000010F0000}"/>
    <cellStyle name="Note 3 10 15" xfId="3844" xr:uid="{00000000-0005-0000-0000-0000020F0000}"/>
    <cellStyle name="Note 3 10 15 2" xfId="3845" xr:uid="{00000000-0005-0000-0000-0000030F0000}"/>
    <cellStyle name="Note 3 10 16" xfId="3846" xr:uid="{00000000-0005-0000-0000-0000040F0000}"/>
    <cellStyle name="Note 3 10 16 2" xfId="3847" xr:uid="{00000000-0005-0000-0000-0000050F0000}"/>
    <cellStyle name="Note 3 10 17" xfId="3848" xr:uid="{00000000-0005-0000-0000-0000060F0000}"/>
    <cellStyle name="Note 3 10 2" xfId="3849" xr:uid="{00000000-0005-0000-0000-0000070F0000}"/>
    <cellStyle name="Note 3 10 2 2" xfId="3850" xr:uid="{00000000-0005-0000-0000-0000080F0000}"/>
    <cellStyle name="Note 3 10 3" xfId="3851" xr:uid="{00000000-0005-0000-0000-0000090F0000}"/>
    <cellStyle name="Note 3 10 3 2" xfId="3852" xr:uid="{00000000-0005-0000-0000-00000A0F0000}"/>
    <cellStyle name="Note 3 10 4" xfId="3853" xr:uid="{00000000-0005-0000-0000-00000B0F0000}"/>
    <cellStyle name="Note 3 10 4 2" xfId="3854" xr:uid="{00000000-0005-0000-0000-00000C0F0000}"/>
    <cellStyle name="Note 3 10 5" xfId="3855" xr:uid="{00000000-0005-0000-0000-00000D0F0000}"/>
    <cellStyle name="Note 3 10 5 2" xfId="3856" xr:uid="{00000000-0005-0000-0000-00000E0F0000}"/>
    <cellStyle name="Note 3 10 6" xfId="3857" xr:uid="{00000000-0005-0000-0000-00000F0F0000}"/>
    <cellStyle name="Note 3 10 6 2" xfId="3858" xr:uid="{00000000-0005-0000-0000-0000100F0000}"/>
    <cellStyle name="Note 3 10 7" xfId="3859" xr:uid="{00000000-0005-0000-0000-0000110F0000}"/>
    <cellStyle name="Note 3 10 7 2" xfId="3860" xr:uid="{00000000-0005-0000-0000-0000120F0000}"/>
    <cellStyle name="Note 3 10 8" xfId="3861" xr:uid="{00000000-0005-0000-0000-0000130F0000}"/>
    <cellStyle name="Note 3 10 8 2" xfId="3862" xr:uid="{00000000-0005-0000-0000-0000140F0000}"/>
    <cellStyle name="Note 3 10 9" xfId="3863" xr:uid="{00000000-0005-0000-0000-0000150F0000}"/>
    <cellStyle name="Note 3 10 9 2" xfId="3864" xr:uid="{00000000-0005-0000-0000-0000160F0000}"/>
    <cellStyle name="Note 3 11" xfId="3865" xr:uid="{00000000-0005-0000-0000-0000170F0000}"/>
    <cellStyle name="Note 3 11 10" xfId="3866" xr:uid="{00000000-0005-0000-0000-0000180F0000}"/>
    <cellStyle name="Note 3 11 10 2" xfId="3867" xr:uid="{00000000-0005-0000-0000-0000190F0000}"/>
    <cellStyle name="Note 3 11 11" xfId="3868" xr:uid="{00000000-0005-0000-0000-00001A0F0000}"/>
    <cellStyle name="Note 3 11 11 2" xfId="3869" xr:uid="{00000000-0005-0000-0000-00001B0F0000}"/>
    <cellStyle name="Note 3 11 12" xfId="3870" xr:uid="{00000000-0005-0000-0000-00001C0F0000}"/>
    <cellStyle name="Note 3 11 12 2" xfId="3871" xr:uid="{00000000-0005-0000-0000-00001D0F0000}"/>
    <cellStyle name="Note 3 11 13" xfId="3872" xr:uid="{00000000-0005-0000-0000-00001E0F0000}"/>
    <cellStyle name="Note 3 11 13 2" xfId="3873" xr:uid="{00000000-0005-0000-0000-00001F0F0000}"/>
    <cellStyle name="Note 3 11 14" xfId="3874" xr:uid="{00000000-0005-0000-0000-0000200F0000}"/>
    <cellStyle name="Note 3 11 14 2" xfId="3875" xr:uid="{00000000-0005-0000-0000-0000210F0000}"/>
    <cellStyle name="Note 3 11 15" xfId="3876" xr:uid="{00000000-0005-0000-0000-0000220F0000}"/>
    <cellStyle name="Note 3 11 15 2" xfId="3877" xr:uid="{00000000-0005-0000-0000-0000230F0000}"/>
    <cellStyle name="Note 3 11 16" xfId="3878" xr:uid="{00000000-0005-0000-0000-0000240F0000}"/>
    <cellStyle name="Note 3 11 16 2" xfId="3879" xr:uid="{00000000-0005-0000-0000-0000250F0000}"/>
    <cellStyle name="Note 3 11 17" xfId="3880" xr:uid="{00000000-0005-0000-0000-0000260F0000}"/>
    <cellStyle name="Note 3 11 2" xfId="3881" xr:uid="{00000000-0005-0000-0000-0000270F0000}"/>
    <cellStyle name="Note 3 11 2 2" xfId="3882" xr:uid="{00000000-0005-0000-0000-0000280F0000}"/>
    <cellStyle name="Note 3 11 3" xfId="3883" xr:uid="{00000000-0005-0000-0000-0000290F0000}"/>
    <cellStyle name="Note 3 11 3 2" xfId="3884" xr:uid="{00000000-0005-0000-0000-00002A0F0000}"/>
    <cellStyle name="Note 3 11 4" xfId="3885" xr:uid="{00000000-0005-0000-0000-00002B0F0000}"/>
    <cellStyle name="Note 3 11 4 2" xfId="3886" xr:uid="{00000000-0005-0000-0000-00002C0F0000}"/>
    <cellStyle name="Note 3 11 5" xfId="3887" xr:uid="{00000000-0005-0000-0000-00002D0F0000}"/>
    <cellStyle name="Note 3 11 5 2" xfId="3888" xr:uid="{00000000-0005-0000-0000-00002E0F0000}"/>
    <cellStyle name="Note 3 11 6" xfId="3889" xr:uid="{00000000-0005-0000-0000-00002F0F0000}"/>
    <cellStyle name="Note 3 11 6 2" xfId="3890" xr:uid="{00000000-0005-0000-0000-0000300F0000}"/>
    <cellStyle name="Note 3 11 7" xfId="3891" xr:uid="{00000000-0005-0000-0000-0000310F0000}"/>
    <cellStyle name="Note 3 11 7 2" xfId="3892" xr:uid="{00000000-0005-0000-0000-0000320F0000}"/>
    <cellStyle name="Note 3 11 8" xfId="3893" xr:uid="{00000000-0005-0000-0000-0000330F0000}"/>
    <cellStyle name="Note 3 11 8 2" xfId="3894" xr:uid="{00000000-0005-0000-0000-0000340F0000}"/>
    <cellStyle name="Note 3 11 9" xfId="3895" xr:uid="{00000000-0005-0000-0000-0000350F0000}"/>
    <cellStyle name="Note 3 11 9 2" xfId="3896" xr:uid="{00000000-0005-0000-0000-0000360F0000}"/>
    <cellStyle name="Note 3 12" xfId="3897" xr:uid="{00000000-0005-0000-0000-0000370F0000}"/>
    <cellStyle name="Note 3 12 10" xfId="3898" xr:uid="{00000000-0005-0000-0000-0000380F0000}"/>
    <cellStyle name="Note 3 12 10 2" xfId="3899" xr:uid="{00000000-0005-0000-0000-0000390F0000}"/>
    <cellStyle name="Note 3 12 11" xfId="3900" xr:uid="{00000000-0005-0000-0000-00003A0F0000}"/>
    <cellStyle name="Note 3 12 11 2" xfId="3901" xr:uid="{00000000-0005-0000-0000-00003B0F0000}"/>
    <cellStyle name="Note 3 12 12" xfId="3902" xr:uid="{00000000-0005-0000-0000-00003C0F0000}"/>
    <cellStyle name="Note 3 12 12 2" xfId="3903" xr:uid="{00000000-0005-0000-0000-00003D0F0000}"/>
    <cellStyle name="Note 3 12 13" xfId="3904" xr:uid="{00000000-0005-0000-0000-00003E0F0000}"/>
    <cellStyle name="Note 3 12 13 2" xfId="3905" xr:uid="{00000000-0005-0000-0000-00003F0F0000}"/>
    <cellStyle name="Note 3 12 14" xfId="3906" xr:uid="{00000000-0005-0000-0000-0000400F0000}"/>
    <cellStyle name="Note 3 12 14 2" xfId="3907" xr:uid="{00000000-0005-0000-0000-0000410F0000}"/>
    <cellStyle name="Note 3 12 15" xfId="3908" xr:uid="{00000000-0005-0000-0000-0000420F0000}"/>
    <cellStyle name="Note 3 12 15 2" xfId="3909" xr:uid="{00000000-0005-0000-0000-0000430F0000}"/>
    <cellStyle name="Note 3 12 16" xfId="3910" xr:uid="{00000000-0005-0000-0000-0000440F0000}"/>
    <cellStyle name="Note 3 12 16 2" xfId="3911" xr:uid="{00000000-0005-0000-0000-0000450F0000}"/>
    <cellStyle name="Note 3 12 17" xfId="3912" xr:uid="{00000000-0005-0000-0000-0000460F0000}"/>
    <cellStyle name="Note 3 12 2" xfId="3913" xr:uid="{00000000-0005-0000-0000-0000470F0000}"/>
    <cellStyle name="Note 3 12 2 2" xfId="3914" xr:uid="{00000000-0005-0000-0000-0000480F0000}"/>
    <cellStyle name="Note 3 12 3" xfId="3915" xr:uid="{00000000-0005-0000-0000-0000490F0000}"/>
    <cellStyle name="Note 3 12 3 2" xfId="3916" xr:uid="{00000000-0005-0000-0000-00004A0F0000}"/>
    <cellStyle name="Note 3 12 4" xfId="3917" xr:uid="{00000000-0005-0000-0000-00004B0F0000}"/>
    <cellStyle name="Note 3 12 4 2" xfId="3918" xr:uid="{00000000-0005-0000-0000-00004C0F0000}"/>
    <cellStyle name="Note 3 12 5" xfId="3919" xr:uid="{00000000-0005-0000-0000-00004D0F0000}"/>
    <cellStyle name="Note 3 12 5 2" xfId="3920" xr:uid="{00000000-0005-0000-0000-00004E0F0000}"/>
    <cellStyle name="Note 3 12 6" xfId="3921" xr:uid="{00000000-0005-0000-0000-00004F0F0000}"/>
    <cellStyle name="Note 3 12 6 2" xfId="3922" xr:uid="{00000000-0005-0000-0000-0000500F0000}"/>
    <cellStyle name="Note 3 12 7" xfId="3923" xr:uid="{00000000-0005-0000-0000-0000510F0000}"/>
    <cellStyle name="Note 3 12 7 2" xfId="3924" xr:uid="{00000000-0005-0000-0000-0000520F0000}"/>
    <cellStyle name="Note 3 12 8" xfId="3925" xr:uid="{00000000-0005-0000-0000-0000530F0000}"/>
    <cellStyle name="Note 3 12 8 2" xfId="3926" xr:uid="{00000000-0005-0000-0000-0000540F0000}"/>
    <cellStyle name="Note 3 12 9" xfId="3927" xr:uid="{00000000-0005-0000-0000-0000550F0000}"/>
    <cellStyle name="Note 3 12 9 2" xfId="3928" xr:uid="{00000000-0005-0000-0000-0000560F0000}"/>
    <cellStyle name="Note 3 13" xfId="3929" xr:uid="{00000000-0005-0000-0000-0000570F0000}"/>
    <cellStyle name="Note 3 13 10" xfId="3930" xr:uid="{00000000-0005-0000-0000-0000580F0000}"/>
    <cellStyle name="Note 3 13 10 2" xfId="3931" xr:uid="{00000000-0005-0000-0000-0000590F0000}"/>
    <cellStyle name="Note 3 13 11" xfId="3932" xr:uid="{00000000-0005-0000-0000-00005A0F0000}"/>
    <cellStyle name="Note 3 13 11 2" xfId="3933" xr:uid="{00000000-0005-0000-0000-00005B0F0000}"/>
    <cellStyle name="Note 3 13 12" xfId="3934" xr:uid="{00000000-0005-0000-0000-00005C0F0000}"/>
    <cellStyle name="Note 3 13 12 2" xfId="3935" xr:uid="{00000000-0005-0000-0000-00005D0F0000}"/>
    <cellStyle name="Note 3 13 13" xfId="3936" xr:uid="{00000000-0005-0000-0000-00005E0F0000}"/>
    <cellStyle name="Note 3 13 13 2" xfId="3937" xr:uid="{00000000-0005-0000-0000-00005F0F0000}"/>
    <cellStyle name="Note 3 13 14" xfId="3938" xr:uid="{00000000-0005-0000-0000-0000600F0000}"/>
    <cellStyle name="Note 3 13 14 2" xfId="3939" xr:uid="{00000000-0005-0000-0000-0000610F0000}"/>
    <cellStyle name="Note 3 13 15" xfId="3940" xr:uid="{00000000-0005-0000-0000-0000620F0000}"/>
    <cellStyle name="Note 3 13 15 2" xfId="3941" xr:uid="{00000000-0005-0000-0000-0000630F0000}"/>
    <cellStyle name="Note 3 13 16" xfId="3942" xr:uid="{00000000-0005-0000-0000-0000640F0000}"/>
    <cellStyle name="Note 3 13 16 2" xfId="3943" xr:uid="{00000000-0005-0000-0000-0000650F0000}"/>
    <cellStyle name="Note 3 13 17" xfId="3944" xr:uid="{00000000-0005-0000-0000-0000660F0000}"/>
    <cellStyle name="Note 3 13 2" xfId="3945" xr:uid="{00000000-0005-0000-0000-0000670F0000}"/>
    <cellStyle name="Note 3 13 2 2" xfId="3946" xr:uid="{00000000-0005-0000-0000-0000680F0000}"/>
    <cellStyle name="Note 3 13 3" xfId="3947" xr:uid="{00000000-0005-0000-0000-0000690F0000}"/>
    <cellStyle name="Note 3 13 3 2" xfId="3948" xr:uid="{00000000-0005-0000-0000-00006A0F0000}"/>
    <cellStyle name="Note 3 13 4" xfId="3949" xr:uid="{00000000-0005-0000-0000-00006B0F0000}"/>
    <cellStyle name="Note 3 13 4 2" xfId="3950" xr:uid="{00000000-0005-0000-0000-00006C0F0000}"/>
    <cellStyle name="Note 3 13 5" xfId="3951" xr:uid="{00000000-0005-0000-0000-00006D0F0000}"/>
    <cellStyle name="Note 3 13 5 2" xfId="3952" xr:uid="{00000000-0005-0000-0000-00006E0F0000}"/>
    <cellStyle name="Note 3 13 6" xfId="3953" xr:uid="{00000000-0005-0000-0000-00006F0F0000}"/>
    <cellStyle name="Note 3 13 6 2" xfId="3954" xr:uid="{00000000-0005-0000-0000-0000700F0000}"/>
    <cellStyle name="Note 3 13 7" xfId="3955" xr:uid="{00000000-0005-0000-0000-0000710F0000}"/>
    <cellStyle name="Note 3 13 7 2" xfId="3956" xr:uid="{00000000-0005-0000-0000-0000720F0000}"/>
    <cellStyle name="Note 3 13 8" xfId="3957" xr:uid="{00000000-0005-0000-0000-0000730F0000}"/>
    <cellStyle name="Note 3 13 8 2" xfId="3958" xr:uid="{00000000-0005-0000-0000-0000740F0000}"/>
    <cellStyle name="Note 3 13 9" xfId="3959" xr:uid="{00000000-0005-0000-0000-0000750F0000}"/>
    <cellStyle name="Note 3 13 9 2" xfId="3960" xr:uid="{00000000-0005-0000-0000-0000760F0000}"/>
    <cellStyle name="Note 3 14" xfId="3961" xr:uid="{00000000-0005-0000-0000-0000770F0000}"/>
    <cellStyle name="Note 3 14 10" xfId="3962" xr:uid="{00000000-0005-0000-0000-0000780F0000}"/>
    <cellStyle name="Note 3 14 10 2" xfId="3963" xr:uid="{00000000-0005-0000-0000-0000790F0000}"/>
    <cellStyle name="Note 3 14 11" xfId="3964" xr:uid="{00000000-0005-0000-0000-00007A0F0000}"/>
    <cellStyle name="Note 3 14 11 2" xfId="3965" xr:uid="{00000000-0005-0000-0000-00007B0F0000}"/>
    <cellStyle name="Note 3 14 12" xfId="3966" xr:uid="{00000000-0005-0000-0000-00007C0F0000}"/>
    <cellStyle name="Note 3 14 12 2" xfId="3967" xr:uid="{00000000-0005-0000-0000-00007D0F0000}"/>
    <cellStyle name="Note 3 14 13" xfId="3968" xr:uid="{00000000-0005-0000-0000-00007E0F0000}"/>
    <cellStyle name="Note 3 14 13 2" xfId="3969" xr:uid="{00000000-0005-0000-0000-00007F0F0000}"/>
    <cellStyle name="Note 3 14 14" xfId="3970" xr:uid="{00000000-0005-0000-0000-0000800F0000}"/>
    <cellStyle name="Note 3 14 14 2" xfId="3971" xr:uid="{00000000-0005-0000-0000-0000810F0000}"/>
    <cellStyle name="Note 3 14 15" xfId="3972" xr:uid="{00000000-0005-0000-0000-0000820F0000}"/>
    <cellStyle name="Note 3 14 15 2" xfId="3973" xr:uid="{00000000-0005-0000-0000-0000830F0000}"/>
    <cellStyle name="Note 3 14 16" xfId="3974" xr:uid="{00000000-0005-0000-0000-0000840F0000}"/>
    <cellStyle name="Note 3 14 16 2" xfId="3975" xr:uid="{00000000-0005-0000-0000-0000850F0000}"/>
    <cellStyle name="Note 3 14 17" xfId="3976" xr:uid="{00000000-0005-0000-0000-0000860F0000}"/>
    <cellStyle name="Note 3 14 2" xfId="3977" xr:uid="{00000000-0005-0000-0000-0000870F0000}"/>
    <cellStyle name="Note 3 14 2 2" xfId="3978" xr:uid="{00000000-0005-0000-0000-0000880F0000}"/>
    <cellStyle name="Note 3 14 3" xfId="3979" xr:uid="{00000000-0005-0000-0000-0000890F0000}"/>
    <cellStyle name="Note 3 14 3 2" xfId="3980" xr:uid="{00000000-0005-0000-0000-00008A0F0000}"/>
    <cellStyle name="Note 3 14 4" xfId="3981" xr:uid="{00000000-0005-0000-0000-00008B0F0000}"/>
    <cellStyle name="Note 3 14 4 2" xfId="3982" xr:uid="{00000000-0005-0000-0000-00008C0F0000}"/>
    <cellStyle name="Note 3 14 5" xfId="3983" xr:uid="{00000000-0005-0000-0000-00008D0F0000}"/>
    <cellStyle name="Note 3 14 5 2" xfId="3984" xr:uid="{00000000-0005-0000-0000-00008E0F0000}"/>
    <cellStyle name="Note 3 14 6" xfId="3985" xr:uid="{00000000-0005-0000-0000-00008F0F0000}"/>
    <cellStyle name="Note 3 14 6 2" xfId="3986" xr:uid="{00000000-0005-0000-0000-0000900F0000}"/>
    <cellStyle name="Note 3 14 7" xfId="3987" xr:uid="{00000000-0005-0000-0000-0000910F0000}"/>
    <cellStyle name="Note 3 14 7 2" xfId="3988" xr:uid="{00000000-0005-0000-0000-0000920F0000}"/>
    <cellStyle name="Note 3 14 8" xfId="3989" xr:uid="{00000000-0005-0000-0000-0000930F0000}"/>
    <cellStyle name="Note 3 14 8 2" xfId="3990" xr:uid="{00000000-0005-0000-0000-0000940F0000}"/>
    <cellStyle name="Note 3 14 9" xfId="3991" xr:uid="{00000000-0005-0000-0000-0000950F0000}"/>
    <cellStyle name="Note 3 14 9 2" xfId="3992" xr:uid="{00000000-0005-0000-0000-0000960F0000}"/>
    <cellStyle name="Note 3 15" xfId="3993" xr:uid="{00000000-0005-0000-0000-0000970F0000}"/>
    <cellStyle name="Note 3 15 10" xfId="3994" xr:uid="{00000000-0005-0000-0000-0000980F0000}"/>
    <cellStyle name="Note 3 15 10 2" xfId="3995" xr:uid="{00000000-0005-0000-0000-0000990F0000}"/>
    <cellStyle name="Note 3 15 11" xfId="3996" xr:uid="{00000000-0005-0000-0000-00009A0F0000}"/>
    <cellStyle name="Note 3 15 11 2" xfId="3997" xr:uid="{00000000-0005-0000-0000-00009B0F0000}"/>
    <cellStyle name="Note 3 15 12" xfId="3998" xr:uid="{00000000-0005-0000-0000-00009C0F0000}"/>
    <cellStyle name="Note 3 15 12 2" xfId="3999" xr:uid="{00000000-0005-0000-0000-00009D0F0000}"/>
    <cellStyle name="Note 3 15 13" xfId="4000" xr:uid="{00000000-0005-0000-0000-00009E0F0000}"/>
    <cellStyle name="Note 3 15 13 2" xfId="4001" xr:uid="{00000000-0005-0000-0000-00009F0F0000}"/>
    <cellStyle name="Note 3 15 14" xfId="4002" xr:uid="{00000000-0005-0000-0000-0000A00F0000}"/>
    <cellStyle name="Note 3 15 14 2" xfId="4003" xr:uid="{00000000-0005-0000-0000-0000A10F0000}"/>
    <cellStyle name="Note 3 15 15" xfId="4004" xr:uid="{00000000-0005-0000-0000-0000A20F0000}"/>
    <cellStyle name="Note 3 15 15 2" xfId="4005" xr:uid="{00000000-0005-0000-0000-0000A30F0000}"/>
    <cellStyle name="Note 3 15 16" xfId="4006" xr:uid="{00000000-0005-0000-0000-0000A40F0000}"/>
    <cellStyle name="Note 3 15 16 2" xfId="4007" xr:uid="{00000000-0005-0000-0000-0000A50F0000}"/>
    <cellStyle name="Note 3 15 17" xfId="4008" xr:uid="{00000000-0005-0000-0000-0000A60F0000}"/>
    <cellStyle name="Note 3 15 2" xfId="4009" xr:uid="{00000000-0005-0000-0000-0000A70F0000}"/>
    <cellStyle name="Note 3 15 2 2" xfId="4010" xr:uid="{00000000-0005-0000-0000-0000A80F0000}"/>
    <cellStyle name="Note 3 15 3" xfId="4011" xr:uid="{00000000-0005-0000-0000-0000A90F0000}"/>
    <cellStyle name="Note 3 15 3 2" xfId="4012" xr:uid="{00000000-0005-0000-0000-0000AA0F0000}"/>
    <cellStyle name="Note 3 15 4" xfId="4013" xr:uid="{00000000-0005-0000-0000-0000AB0F0000}"/>
    <cellStyle name="Note 3 15 4 2" xfId="4014" xr:uid="{00000000-0005-0000-0000-0000AC0F0000}"/>
    <cellStyle name="Note 3 15 5" xfId="4015" xr:uid="{00000000-0005-0000-0000-0000AD0F0000}"/>
    <cellStyle name="Note 3 15 5 2" xfId="4016" xr:uid="{00000000-0005-0000-0000-0000AE0F0000}"/>
    <cellStyle name="Note 3 15 6" xfId="4017" xr:uid="{00000000-0005-0000-0000-0000AF0F0000}"/>
    <cellStyle name="Note 3 15 6 2" xfId="4018" xr:uid="{00000000-0005-0000-0000-0000B00F0000}"/>
    <cellStyle name="Note 3 15 7" xfId="4019" xr:uid="{00000000-0005-0000-0000-0000B10F0000}"/>
    <cellStyle name="Note 3 15 7 2" xfId="4020" xr:uid="{00000000-0005-0000-0000-0000B20F0000}"/>
    <cellStyle name="Note 3 15 8" xfId="4021" xr:uid="{00000000-0005-0000-0000-0000B30F0000}"/>
    <cellStyle name="Note 3 15 8 2" xfId="4022" xr:uid="{00000000-0005-0000-0000-0000B40F0000}"/>
    <cellStyle name="Note 3 15 9" xfId="4023" xr:uid="{00000000-0005-0000-0000-0000B50F0000}"/>
    <cellStyle name="Note 3 15 9 2" xfId="4024" xr:uid="{00000000-0005-0000-0000-0000B60F0000}"/>
    <cellStyle name="Note 3 16" xfId="4025" xr:uid="{00000000-0005-0000-0000-0000B70F0000}"/>
    <cellStyle name="Note 3 16 10" xfId="4026" xr:uid="{00000000-0005-0000-0000-0000B80F0000}"/>
    <cellStyle name="Note 3 16 10 2" xfId="4027" xr:uid="{00000000-0005-0000-0000-0000B90F0000}"/>
    <cellStyle name="Note 3 16 11" xfId="4028" xr:uid="{00000000-0005-0000-0000-0000BA0F0000}"/>
    <cellStyle name="Note 3 16 11 2" xfId="4029" xr:uid="{00000000-0005-0000-0000-0000BB0F0000}"/>
    <cellStyle name="Note 3 16 12" xfId="4030" xr:uid="{00000000-0005-0000-0000-0000BC0F0000}"/>
    <cellStyle name="Note 3 16 12 2" xfId="4031" xr:uid="{00000000-0005-0000-0000-0000BD0F0000}"/>
    <cellStyle name="Note 3 16 13" xfId="4032" xr:uid="{00000000-0005-0000-0000-0000BE0F0000}"/>
    <cellStyle name="Note 3 16 13 2" xfId="4033" xr:uid="{00000000-0005-0000-0000-0000BF0F0000}"/>
    <cellStyle name="Note 3 16 14" xfId="4034" xr:uid="{00000000-0005-0000-0000-0000C00F0000}"/>
    <cellStyle name="Note 3 16 14 2" xfId="4035" xr:uid="{00000000-0005-0000-0000-0000C10F0000}"/>
    <cellStyle name="Note 3 16 15" xfId="4036" xr:uid="{00000000-0005-0000-0000-0000C20F0000}"/>
    <cellStyle name="Note 3 16 15 2" xfId="4037" xr:uid="{00000000-0005-0000-0000-0000C30F0000}"/>
    <cellStyle name="Note 3 16 16" xfId="4038" xr:uid="{00000000-0005-0000-0000-0000C40F0000}"/>
    <cellStyle name="Note 3 16 16 2" xfId="4039" xr:uid="{00000000-0005-0000-0000-0000C50F0000}"/>
    <cellStyle name="Note 3 16 17" xfId="4040" xr:uid="{00000000-0005-0000-0000-0000C60F0000}"/>
    <cellStyle name="Note 3 16 2" xfId="4041" xr:uid="{00000000-0005-0000-0000-0000C70F0000}"/>
    <cellStyle name="Note 3 16 2 2" xfId="4042" xr:uid="{00000000-0005-0000-0000-0000C80F0000}"/>
    <cellStyle name="Note 3 16 3" xfId="4043" xr:uid="{00000000-0005-0000-0000-0000C90F0000}"/>
    <cellStyle name="Note 3 16 3 2" xfId="4044" xr:uid="{00000000-0005-0000-0000-0000CA0F0000}"/>
    <cellStyle name="Note 3 16 4" xfId="4045" xr:uid="{00000000-0005-0000-0000-0000CB0F0000}"/>
    <cellStyle name="Note 3 16 4 2" xfId="4046" xr:uid="{00000000-0005-0000-0000-0000CC0F0000}"/>
    <cellStyle name="Note 3 16 5" xfId="4047" xr:uid="{00000000-0005-0000-0000-0000CD0F0000}"/>
    <cellStyle name="Note 3 16 5 2" xfId="4048" xr:uid="{00000000-0005-0000-0000-0000CE0F0000}"/>
    <cellStyle name="Note 3 16 6" xfId="4049" xr:uid="{00000000-0005-0000-0000-0000CF0F0000}"/>
    <cellStyle name="Note 3 16 6 2" xfId="4050" xr:uid="{00000000-0005-0000-0000-0000D00F0000}"/>
    <cellStyle name="Note 3 16 7" xfId="4051" xr:uid="{00000000-0005-0000-0000-0000D10F0000}"/>
    <cellStyle name="Note 3 16 7 2" xfId="4052" xr:uid="{00000000-0005-0000-0000-0000D20F0000}"/>
    <cellStyle name="Note 3 16 8" xfId="4053" xr:uid="{00000000-0005-0000-0000-0000D30F0000}"/>
    <cellStyle name="Note 3 16 8 2" xfId="4054" xr:uid="{00000000-0005-0000-0000-0000D40F0000}"/>
    <cellStyle name="Note 3 16 9" xfId="4055" xr:uid="{00000000-0005-0000-0000-0000D50F0000}"/>
    <cellStyle name="Note 3 16 9 2" xfId="4056" xr:uid="{00000000-0005-0000-0000-0000D60F0000}"/>
    <cellStyle name="Note 3 17" xfId="4057" xr:uid="{00000000-0005-0000-0000-0000D70F0000}"/>
    <cellStyle name="Note 3 17 10" xfId="4058" xr:uid="{00000000-0005-0000-0000-0000D80F0000}"/>
    <cellStyle name="Note 3 17 10 2" xfId="4059" xr:uid="{00000000-0005-0000-0000-0000D90F0000}"/>
    <cellStyle name="Note 3 17 11" xfId="4060" xr:uid="{00000000-0005-0000-0000-0000DA0F0000}"/>
    <cellStyle name="Note 3 17 11 2" xfId="4061" xr:uid="{00000000-0005-0000-0000-0000DB0F0000}"/>
    <cellStyle name="Note 3 17 12" xfId="4062" xr:uid="{00000000-0005-0000-0000-0000DC0F0000}"/>
    <cellStyle name="Note 3 17 12 2" xfId="4063" xr:uid="{00000000-0005-0000-0000-0000DD0F0000}"/>
    <cellStyle name="Note 3 17 13" xfId="4064" xr:uid="{00000000-0005-0000-0000-0000DE0F0000}"/>
    <cellStyle name="Note 3 17 13 2" xfId="4065" xr:uid="{00000000-0005-0000-0000-0000DF0F0000}"/>
    <cellStyle name="Note 3 17 14" xfId="4066" xr:uid="{00000000-0005-0000-0000-0000E00F0000}"/>
    <cellStyle name="Note 3 17 14 2" xfId="4067" xr:uid="{00000000-0005-0000-0000-0000E10F0000}"/>
    <cellStyle name="Note 3 17 15" xfId="4068" xr:uid="{00000000-0005-0000-0000-0000E20F0000}"/>
    <cellStyle name="Note 3 17 15 2" xfId="4069" xr:uid="{00000000-0005-0000-0000-0000E30F0000}"/>
    <cellStyle name="Note 3 17 16" xfId="4070" xr:uid="{00000000-0005-0000-0000-0000E40F0000}"/>
    <cellStyle name="Note 3 17 16 2" xfId="4071" xr:uid="{00000000-0005-0000-0000-0000E50F0000}"/>
    <cellStyle name="Note 3 17 17" xfId="4072" xr:uid="{00000000-0005-0000-0000-0000E60F0000}"/>
    <cellStyle name="Note 3 17 2" xfId="4073" xr:uid="{00000000-0005-0000-0000-0000E70F0000}"/>
    <cellStyle name="Note 3 17 2 2" xfId="4074" xr:uid="{00000000-0005-0000-0000-0000E80F0000}"/>
    <cellStyle name="Note 3 17 3" xfId="4075" xr:uid="{00000000-0005-0000-0000-0000E90F0000}"/>
    <cellStyle name="Note 3 17 3 2" xfId="4076" xr:uid="{00000000-0005-0000-0000-0000EA0F0000}"/>
    <cellStyle name="Note 3 17 4" xfId="4077" xr:uid="{00000000-0005-0000-0000-0000EB0F0000}"/>
    <cellStyle name="Note 3 17 4 2" xfId="4078" xr:uid="{00000000-0005-0000-0000-0000EC0F0000}"/>
    <cellStyle name="Note 3 17 5" xfId="4079" xr:uid="{00000000-0005-0000-0000-0000ED0F0000}"/>
    <cellStyle name="Note 3 17 5 2" xfId="4080" xr:uid="{00000000-0005-0000-0000-0000EE0F0000}"/>
    <cellStyle name="Note 3 17 6" xfId="4081" xr:uid="{00000000-0005-0000-0000-0000EF0F0000}"/>
    <cellStyle name="Note 3 17 6 2" xfId="4082" xr:uid="{00000000-0005-0000-0000-0000F00F0000}"/>
    <cellStyle name="Note 3 17 7" xfId="4083" xr:uid="{00000000-0005-0000-0000-0000F10F0000}"/>
    <cellStyle name="Note 3 17 7 2" xfId="4084" xr:uid="{00000000-0005-0000-0000-0000F20F0000}"/>
    <cellStyle name="Note 3 17 8" xfId="4085" xr:uid="{00000000-0005-0000-0000-0000F30F0000}"/>
    <cellStyle name="Note 3 17 8 2" xfId="4086" xr:uid="{00000000-0005-0000-0000-0000F40F0000}"/>
    <cellStyle name="Note 3 17 9" xfId="4087" xr:uid="{00000000-0005-0000-0000-0000F50F0000}"/>
    <cellStyle name="Note 3 17 9 2" xfId="4088" xr:uid="{00000000-0005-0000-0000-0000F60F0000}"/>
    <cellStyle name="Note 3 18" xfId="4089" xr:uid="{00000000-0005-0000-0000-0000F70F0000}"/>
    <cellStyle name="Note 3 18 10" xfId="4090" xr:uid="{00000000-0005-0000-0000-0000F80F0000}"/>
    <cellStyle name="Note 3 18 10 2" xfId="4091" xr:uid="{00000000-0005-0000-0000-0000F90F0000}"/>
    <cellStyle name="Note 3 18 11" xfId="4092" xr:uid="{00000000-0005-0000-0000-0000FA0F0000}"/>
    <cellStyle name="Note 3 18 11 2" xfId="4093" xr:uid="{00000000-0005-0000-0000-0000FB0F0000}"/>
    <cellStyle name="Note 3 18 12" xfId="4094" xr:uid="{00000000-0005-0000-0000-0000FC0F0000}"/>
    <cellStyle name="Note 3 18 12 2" xfId="4095" xr:uid="{00000000-0005-0000-0000-0000FD0F0000}"/>
    <cellStyle name="Note 3 18 13" xfId="4096" xr:uid="{00000000-0005-0000-0000-0000FE0F0000}"/>
    <cellStyle name="Note 3 18 13 2" xfId="4097" xr:uid="{00000000-0005-0000-0000-0000FF0F0000}"/>
    <cellStyle name="Note 3 18 14" xfId="4098" xr:uid="{00000000-0005-0000-0000-000000100000}"/>
    <cellStyle name="Note 3 18 14 2" xfId="4099" xr:uid="{00000000-0005-0000-0000-000001100000}"/>
    <cellStyle name="Note 3 18 15" xfId="4100" xr:uid="{00000000-0005-0000-0000-000002100000}"/>
    <cellStyle name="Note 3 18 15 2" xfId="4101" xr:uid="{00000000-0005-0000-0000-000003100000}"/>
    <cellStyle name="Note 3 18 16" xfId="4102" xr:uid="{00000000-0005-0000-0000-000004100000}"/>
    <cellStyle name="Note 3 18 16 2" xfId="4103" xr:uid="{00000000-0005-0000-0000-000005100000}"/>
    <cellStyle name="Note 3 18 17" xfId="4104" xr:uid="{00000000-0005-0000-0000-000006100000}"/>
    <cellStyle name="Note 3 18 2" xfId="4105" xr:uid="{00000000-0005-0000-0000-000007100000}"/>
    <cellStyle name="Note 3 18 2 2" xfId="4106" xr:uid="{00000000-0005-0000-0000-000008100000}"/>
    <cellStyle name="Note 3 18 3" xfId="4107" xr:uid="{00000000-0005-0000-0000-000009100000}"/>
    <cellStyle name="Note 3 18 3 2" xfId="4108" xr:uid="{00000000-0005-0000-0000-00000A100000}"/>
    <cellStyle name="Note 3 18 4" xfId="4109" xr:uid="{00000000-0005-0000-0000-00000B100000}"/>
    <cellStyle name="Note 3 18 4 2" xfId="4110" xr:uid="{00000000-0005-0000-0000-00000C100000}"/>
    <cellStyle name="Note 3 18 5" xfId="4111" xr:uid="{00000000-0005-0000-0000-00000D100000}"/>
    <cellStyle name="Note 3 18 5 2" xfId="4112" xr:uid="{00000000-0005-0000-0000-00000E100000}"/>
    <cellStyle name="Note 3 18 6" xfId="4113" xr:uid="{00000000-0005-0000-0000-00000F100000}"/>
    <cellStyle name="Note 3 18 6 2" xfId="4114" xr:uid="{00000000-0005-0000-0000-000010100000}"/>
    <cellStyle name="Note 3 18 7" xfId="4115" xr:uid="{00000000-0005-0000-0000-000011100000}"/>
    <cellStyle name="Note 3 18 7 2" xfId="4116" xr:uid="{00000000-0005-0000-0000-000012100000}"/>
    <cellStyle name="Note 3 18 8" xfId="4117" xr:uid="{00000000-0005-0000-0000-000013100000}"/>
    <cellStyle name="Note 3 18 8 2" xfId="4118" xr:uid="{00000000-0005-0000-0000-000014100000}"/>
    <cellStyle name="Note 3 18 9" xfId="4119" xr:uid="{00000000-0005-0000-0000-000015100000}"/>
    <cellStyle name="Note 3 18 9 2" xfId="4120" xr:uid="{00000000-0005-0000-0000-000016100000}"/>
    <cellStyle name="Note 3 19" xfId="4121" xr:uid="{00000000-0005-0000-0000-000017100000}"/>
    <cellStyle name="Note 3 19 10" xfId="4122" xr:uid="{00000000-0005-0000-0000-000018100000}"/>
    <cellStyle name="Note 3 19 10 2" xfId="4123" xr:uid="{00000000-0005-0000-0000-000019100000}"/>
    <cellStyle name="Note 3 19 11" xfId="4124" xr:uid="{00000000-0005-0000-0000-00001A100000}"/>
    <cellStyle name="Note 3 19 11 2" xfId="4125" xr:uid="{00000000-0005-0000-0000-00001B100000}"/>
    <cellStyle name="Note 3 19 12" xfId="4126" xr:uid="{00000000-0005-0000-0000-00001C100000}"/>
    <cellStyle name="Note 3 19 12 2" xfId="4127" xr:uid="{00000000-0005-0000-0000-00001D100000}"/>
    <cellStyle name="Note 3 19 13" xfId="4128" xr:uid="{00000000-0005-0000-0000-00001E100000}"/>
    <cellStyle name="Note 3 19 13 2" xfId="4129" xr:uid="{00000000-0005-0000-0000-00001F100000}"/>
    <cellStyle name="Note 3 19 14" xfId="4130" xr:uid="{00000000-0005-0000-0000-000020100000}"/>
    <cellStyle name="Note 3 19 14 2" xfId="4131" xr:uid="{00000000-0005-0000-0000-000021100000}"/>
    <cellStyle name="Note 3 19 15" xfId="4132" xr:uid="{00000000-0005-0000-0000-000022100000}"/>
    <cellStyle name="Note 3 19 15 2" xfId="4133" xr:uid="{00000000-0005-0000-0000-000023100000}"/>
    <cellStyle name="Note 3 19 16" xfId="4134" xr:uid="{00000000-0005-0000-0000-000024100000}"/>
    <cellStyle name="Note 3 19 16 2" xfId="4135" xr:uid="{00000000-0005-0000-0000-000025100000}"/>
    <cellStyle name="Note 3 19 17" xfId="4136" xr:uid="{00000000-0005-0000-0000-000026100000}"/>
    <cellStyle name="Note 3 19 2" xfId="4137" xr:uid="{00000000-0005-0000-0000-000027100000}"/>
    <cellStyle name="Note 3 19 2 2" xfId="4138" xr:uid="{00000000-0005-0000-0000-000028100000}"/>
    <cellStyle name="Note 3 19 3" xfId="4139" xr:uid="{00000000-0005-0000-0000-000029100000}"/>
    <cellStyle name="Note 3 19 3 2" xfId="4140" xr:uid="{00000000-0005-0000-0000-00002A100000}"/>
    <cellStyle name="Note 3 19 4" xfId="4141" xr:uid="{00000000-0005-0000-0000-00002B100000}"/>
    <cellStyle name="Note 3 19 4 2" xfId="4142" xr:uid="{00000000-0005-0000-0000-00002C100000}"/>
    <cellStyle name="Note 3 19 5" xfId="4143" xr:uid="{00000000-0005-0000-0000-00002D100000}"/>
    <cellStyle name="Note 3 19 5 2" xfId="4144" xr:uid="{00000000-0005-0000-0000-00002E100000}"/>
    <cellStyle name="Note 3 19 6" xfId="4145" xr:uid="{00000000-0005-0000-0000-00002F100000}"/>
    <cellStyle name="Note 3 19 6 2" xfId="4146" xr:uid="{00000000-0005-0000-0000-000030100000}"/>
    <cellStyle name="Note 3 19 7" xfId="4147" xr:uid="{00000000-0005-0000-0000-000031100000}"/>
    <cellStyle name="Note 3 19 7 2" xfId="4148" xr:uid="{00000000-0005-0000-0000-000032100000}"/>
    <cellStyle name="Note 3 19 8" xfId="4149" xr:uid="{00000000-0005-0000-0000-000033100000}"/>
    <cellStyle name="Note 3 19 8 2" xfId="4150" xr:uid="{00000000-0005-0000-0000-000034100000}"/>
    <cellStyle name="Note 3 19 9" xfId="4151" xr:uid="{00000000-0005-0000-0000-000035100000}"/>
    <cellStyle name="Note 3 19 9 2" xfId="4152" xr:uid="{00000000-0005-0000-0000-000036100000}"/>
    <cellStyle name="Note 3 2" xfId="4153" xr:uid="{00000000-0005-0000-0000-000037100000}"/>
    <cellStyle name="Note 3 2 10" xfId="4154" xr:uid="{00000000-0005-0000-0000-000038100000}"/>
    <cellStyle name="Note 3 2 10 2" xfId="4155" xr:uid="{00000000-0005-0000-0000-000039100000}"/>
    <cellStyle name="Note 3 2 11" xfId="4156" xr:uid="{00000000-0005-0000-0000-00003A100000}"/>
    <cellStyle name="Note 3 2 11 2" xfId="4157" xr:uid="{00000000-0005-0000-0000-00003B100000}"/>
    <cellStyle name="Note 3 2 12" xfId="4158" xr:uid="{00000000-0005-0000-0000-00003C100000}"/>
    <cellStyle name="Note 3 2 12 2" xfId="4159" xr:uid="{00000000-0005-0000-0000-00003D100000}"/>
    <cellStyle name="Note 3 2 13" xfId="4160" xr:uid="{00000000-0005-0000-0000-00003E100000}"/>
    <cellStyle name="Note 3 2 13 2" xfId="4161" xr:uid="{00000000-0005-0000-0000-00003F100000}"/>
    <cellStyle name="Note 3 2 14" xfId="4162" xr:uid="{00000000-0005-0000-0000-000040100000}"/>
    <cellStyle name="Note 3 2 14 2" xfId="4163" xr:uid="{00000000-0005-0000-0000-000041100000}"/>
    <cellStyle name="Note 3 2 15" xfId="4164" xr:uid="{00000000-0005-0000-0000-000042100000}"/>
    <cellStyle name="Note 3 2 15 2" xfId="4165" xr:uid="{00000000-0005-0000-0000-000043100000}"/>
    <cellStyle name="Note 3 2 16" xfId="4166" xr:uid="{00000000-0005-0000-0000-000044100000}"/>
    <cellStyle name="Note 3 2 16 2" xfId="4167" xr:uid="{00000000-0005-0000-0000-000045100000}"/>
    <cellStyle name="Note 3 2 17" xfId="4168" xr:uid="{00000000-0005-0000-0000-000046100000}"/>
    <cellStyle name="Note 3 2 18" xfId="4169" xr:uid="{00000000-0005-0000-0000-000047100000}"/>
    <cellStyle name="Note 3 2 2" xfId="4170" xr:uid="{00000000-0005-0000-0000-000048100000}"/>
    <cellStyle name="Note 3 2 2 2" xfId="4171" xr:uid="{00000000-0005-0000-0000-000049100000}"/>
    <cellStyle name="Note 3 2 3" xfId="4172" xr:uid="{00000000-0005-0000-0000-00004A100000}"/>
    <cellStyle name="Note 3 2 3 2" xfId="4173" xr:uid="{00000000-0005-0000-0000-00004B100000}"/>
    <cellStyle name="Note 3 2 4" xfId="4174" xr:uid="{00000000-0005-0000-0000-00004C100000}"/>
    <cellStyle name="Note 3 2 4 2" xfId="4175" xr:uid="{00000000-0005-0000-0000-00004D100000}"/>
    <cellStyle name="Note 3 2 5" xfId="4176" xr:uid="{00000000-0005-0000-0000-00004E100000}"/>
    <cellStyle name="Note 3 2 5 2" xfId="4177" xr:uid="{00000000-0005-0000-0000-00004F100000}"/>
    <cellStyle name="Note 3 2 6" xfId="4178" xr:uid="{00000000-0005-0000-0000-000050100000}"/>
    <cellStyle name="Note 3 2 6 2" xfId="4179" xr:uid="{00000000-0005-0000-0000-000051100000}"/>
    <cellStyle name="Note 3 2 7" xfId="4180" xr:uid="{00000000-0005-0000-0000-000052100000}"/>
    <cellStyle name="Note 3 2 7 2" xfId="4181" xr:uid="{00000000-0005-0000-0000-000053100000}"/>
    <cellStyle name="Note 3 2 8" xfId="4182" xr:uid="{00000000-0005-0000-0000-000054100000}"/>
    <cellStyle name="Note 3 2 8 2" xfId="4183" xr:uid="{00000000-0005-0000-0000-000055100000}"/>
    <cellStyle name="Note 3 2 9" xfId="4184" xr:uid="{00000000-0005-0000-0000-000056100000}"/>
    <cellStyle name="Note 3 2 9 2" xfId="4185" xr:uid="{00000000-0005-0000-0000-000057100000}"/>
    <cellStyle name="Note 3 20" xfId="4186" xr:uid="{00000000-0005-0000-0000-000058100000}"/>
    <cellStyle name="Note 3 20 10" xfId="4187" xr:uid="{00000000-0005-0000-0000-000059100000}"/>
    <cellStyle name="Note 3 20 10 2" xfId="4188" xr:uid="{00000000-0005-0000-0000-00005A100000}"/>
    <cellStyle name="Note 3 20 11" xfId="4189" xr:uid="{00000000-0005-0000-0000-00005B100000}"/>
    <cellStyle name="Note 3 20 11 2" xfId="4190" xr:uid="{00000000-0005-0000-0000-00005C100000}"/>
    <cellStyle name="Note 3 20 12" xfId="4191" xr:uid="{00000000-0005-0000-0000-00005D100000}"/>
    <cellStyle name="Note 3 20 12 2" xfId="4192" xr:uid="{00000000-0005-0000-0000-00005E100000}"/>
    <cellStyle name="Note 3 20 13" xfId="4193" xr:uid="{00000000-0005-0000-0000-00005F100000}"/>
    <cellStyle name="Note 3 20 13 2" xfId="4194" xr:uid="{00000000-0005-0000-0000-000060100000}"/>
    <cellStyle name="Note 3 20 14" xfId="4195" xr:uid="{00000000-0005-0000-0000-000061100000}"/>
    <cellStyle name="Note 3 20 14 2" xfId="4196" xr:uid="{00000000-0005-0000-0000-000062100000}"/>
    <cellStyle name="Note 3 20 15" xfId="4197" xr:uid="{00000000-0005-0000-0000-000063100000}"/>
    <cellStyle name="Note 3 20 15 2" xfId="4198" xr:uid="{00000000-0005-0000-0000-000064100000}"/>
    <cellStyle name="Note 3 20 16" xfId="4199" xr:uid="{00000000-0005-0000-0000-000065100000}"/>
    <cellStyle name="Note 3 20 16 2" xfId="4200" xr:uid="{00000000-0005-0000-0000-000066100000}"/>
    <cellStyle name="Note 3 20 17" xfId="4201" xr:uid="{00000000-0005-0000-0000-000067100000}"/>
    <cellStyle name="Note 3 20 2" xfId="4202" xr:uid="{00000000-0005-0000-0000-000068100000}"/>
    <cellStyle name="Note 3 20 2 2" xfId="4203" xr:uid="{00000000-0005-0000-0000-000069100000}"/>
    <cellStyle name="Note 3 20 3" xfId="4204" xr:uid="{00000000-0005-0000-0000-00006A100000}"/>
    <cellStyle name="Note 3 20 3 2" xfId="4205" xr:uid="{00000000-0005-0000-0000-00006B100000}"/>
    <cellStyle name="Note 3 20 4" xfId="4206" xr:uid="{00000000-0005-0000-0000-00006C100000}"/>
    <cellStyle name="Note 3 20 4 2" xfId="4207" xr:uid="{00000000-0005-0000-0000-00006D100000}"/>
    <cellStyle name="Note 3 20 5" xfId="4208" xr:uid="{00000000-0005-0000-0000-00006E100000}"/>
    <cellStyle name="Note 3 20 5 2" xfId="4209" xr:uid="{00000000-0005-0000-0000-00006F100000}"/>
    <cellStyle name="Note 3 20 6" xfId="4210" xr:uid="{00000000-0005-0000-0000-000070100000}"/>
    <cellStyle name="Note 3 20 6 2" xfId="4211" xr:uid="{00000000-0005-0000-0000-000071100000}"/>
    <cellStyle name="Note 3 20 7" xfId="4212" xr:uid="{00000000-0005-0000-0000-000072100000}"/>
    <cellStyle name="Note 3 20 7 2" xfId="4213" xr:uid="{00000000-0005-0000-0000-000073100000}"/>
    <cellStyle name="Note 3 20 8" xfId="4214" xr:uid="{00000000-0005-0000-0000-000074100000}"/>
    <cellStyle name="Note 3 20 8 2" xfId="4215" xr:uid="{00000000-0005-0000-0000-000075100000}"/>
    <cellStyle name="Note 3 20 9" xfId="4216" xr:uid="{00000000-0005-0000-0000-000076100000}"/>
    <cellStyle name="Note 3 20 9 2" xfId="4217" xr:uid="{00000000-0005-0000-0000-000077100000}"/>
    <cellStyle name="Note 3 21" xfId="4218" xr:uid="{00000000-0005-0000-0000-000078100000}"/>
    <cellStyle name="Note 3 21 2" xfId="4219" xr:uid="{00000000-0005-0000-0000-000079100000}"/>
    <cellStyle name="Note 3 22" xfId="4220" xr:uid="{00000000-0005-0000-0000-00007A100000}"/>
    <cellStyle name="Note 3 22 2" xfId="4221" xr:uid="{00000000-0005-0000-0000-00007B100000}"/>
    <cellStyle name="Note 3 23" xfId="4222" xr:uid="{00000000-0005-0000-0000-00007C100000}"/>
    <cellStyle name="Note 3 23 2" xfId="4223" xr:uid="{00000000-0005-0000-0000-00007D100000}"/>
    <cellStyle name="Note 3 24" xfId="4224" xr:uid="{00000000-0005-0000-0000-00007E100000}"/>
    <cellStyle name="Note 3 24 2" xfId="4225" xr:uid="{00000000-0005-0000-0000-00007F100000}"/>
    <cellStyle name="Note 3 25" xfId="4226" xr:uid="{00000000-0005-0000-0000-000080100000}"/>
    <cellStyle name="Note 3 25 2" xfId="4227" xr:uid="{00000000-0005-0000-0000-000081100000}"/>
    <cellStyle name="Note 3 26" xfId="4228" xr:uid="{00000000-0005-0000-0000-000082100000}"/>
    <cellStyle name="Note 3 26 2" xfId="4229" xr:uid="{00000000-0005-0000-0000-000083100000}"/>
    <cellStyle name="Note 3 27" xfId="4230" xr:uid="{00000000-0005-0000-0000-000084100000}"/>
    <cellStyle name="Note 3 27 2" xfId="4231" xr:uid="{00000000-0005-0000-0000-000085100000}"/>
    <cellStyle name="Note 3 28" xfId="4232" xr:uid="{00000000-0005-0000-0000-000086100000}"/>
    <cellStyle name="Note 3 28 2" xfId="4233" xr:uid="{00000000-0005-0000-0000-000087100000}"/>
    <cellStyle name="Note 3 29" xfId="4234" xr:uid="{00000000-0005-0000-0000-000088100000}"/>
    <cellStyle name="Note 3 29 2" xfId="4235" xr:uid="{00000000-0005-0000-0000-000089100000}"/>
    <cellStyle name="Note 3 3" xfId="4236" xr:uid="{00000000-0005-0000-0000-00008A100000}"/>
    <cellStyle name="Note 3 3 10" xfId="4237" xr:uid="{00000000-0005-0000-0000-00008B100000}"/>
    <cellStyle name="Note 3 3 10 2" xfId="4238" xr:uid="{00000000-0005-0000-0000-00008C100000}"/>
    <cellStyle name="Note 3 3 11" xfId="4239" xr:uid="{00000000-0005-0000-0000-00008D100000}"/>
    <cellStyle name="Note 3 3 11 2" xfId="4240" xr:uid="{00000000-0005-0000-0000-00008E100000}"/>
    <cellStyle name="Note 3 3 12" xfId="4241" xr:uid="{00000000-0005-0000-0000-00008F100000}"/>
    <cellStyle name="Note 3 3 12 2" xfId="4242" xr:uid="{00000000-0005-0000-0000-000090100000}"/>
    <cellStyle name="Note 3 3 13" xfId="4243" xr:uid="{00000000-0005-0000-0000-000091100000}"/>
    <cellStyle name="Note 3 3 13 2" xfId="4244" xr:uid="{00000000-0005-0000-0000-000092100000}"/>
    <cellStyle name="Note 3 3 14" xfId="4245" xr:uid="{00000000-0005-0000-0000-000093100000}"/>
    <cellStyle name="Note 3 3 14 2" xfId="4246" xr:uid="{00000000-0005-0000-0000-000094100000}"/>
    <cellStyle name="Note 3 3 15" xfId="4247" xr:uid="{00000000-0005-0000-0000-000095100000}"/>
    <cellStyle name="Note 3 3 15 2" xfId="4248" xr:uid="{00000000-0005-0000-0000-000096100000}"/>
    <cellStyle name="Note 3 3 16" xfId="4249" xr:uid="{00000000-0005-0000-0000-000097100000}"/>
    <cellStyle name="Note 3 3 16 2" xfId="4250" xr:uid="{00000000-0005-0000-0000-000098100000}"/>
    <cellStyle name="Note 3 3 17" xfId="4251" xr:uid="{00000000-0005-0000-0000-000099100000}"/>
    <cellStyle name="Note 3 3 18" xfId="4252" xr:uid="{00000000-0005-0000-0000-00009A100000}"/>
    <cellStyle name="Note 3 3 2" xfId="4253" xr:uid="{00000000-0005-0000-0000-00009B100000}"/>
    <cellStyle name="Note 3 3 2 2" xfId="4254" xr:uid="{00000000-0005-0000-0000-00009C100000}"/>
    <cellStyle name="Note 3 3 3" xfId="4255" xr:uid="{00000000-0005-0000-0000-00009D100000}"/>
    <cellStyle name="Note 3 3 3 2" xfId="4256" xr:uid="{00000000-0005-0000-0000-00009E100000}"/>
    <cellStyle name="Note 3 3 4" xfId="4257" xr:uid="{00000000-0005-0000-0000-00009F100000}"/>
    <cellStyle name="Note 3 3 4 2" xfId="4258" xr:uid="{00000000-0005-0000-0000-0000A0100000}"/>
    <cellStyle name="Note 3 3 5" xfId="4259" xr:uid="{00000000-0005-0000-0000-0000A1100000}"/>
    <cellStyle name="Note 3 3 5 2" xfId="4260" xr:uid="{00000000-0005-0000-0000-0000A2100000}"/>
    <cellStyle name="Note 3 3 6" xfId="4261" xr:uid="{00000000-0005-0000-0000-0000A3100000}"/>
    <cellStyle name="Note 3 3 6 2" xfId="4262" xr:uid="{00000000-0005-0000-0000-0000A4100000}"/>
    <cellStyle name="Note 3 3 7" xfId="4263" xr:uid="{00000000-0005-0000-0000-0000A5100000}"/>
    <cellStyle name="Note 3 3 7 2" xfId="4264" xr:uid="{00000000-0005-0000-0000-0000A6100000}"/>
    <cellStyle name="Note 3 3 8" xfId="4265" xr:uid="{00000000-0005-0000-0000-0000A7100000}"/>
    <cellStyle name="Note 3 3 8 2" xfId="4266" xr:uid="{00000000-0005-0000-0000-0000A8100000}"/>
    <cellStyle name="Note 3 3 9" xfId="4267" xr:uid="{00000000-0005-0000-0000-0000A9100000}"/>
    <cellStyle name="Note 3 3 9 2" xfId="4268" xr:uid="{00000000-0005-0000-0000-0000AA100000}"/>
    <cellStyle name="Note 3 30" xfId="4269" xr:uid="{00000000-0005-0000-0000-0000AB100000}"/>
    <cellStyle name="Note 3 30 2" xfId="4270" xr:uid="{00000000-0005-0000-0000-0000AC100000}"/>
    <cellStyle name="Note 3 31" xfId="4271" xr:uid="{00000000-0005-0000-0000-0000AD100000}"/>
    <cellStyle name="Note 3 31 2" xfId="4272" xr:uid="{00000000-0005-0000-0000-0000AE100000}"/>
    <cellStyle name="Note 3 32" xfId="4273" xr:uid="{00000000-0005-0000-0000-0000AF100000}"/>
    <cellStyle name="Note 3 32 2" xfId="4274" xr:uid="{00000000-0005-0000-0000-0000B0100000}"/>
    <cellStyle name="Note 3 33" xfId="4275" xr:uid="{00000000-0005-0000-0000-0000B1100000}"/>
    <cellStyle name="Note 3 33 2" xfId="4276" xr:uid="{00000000-0005-0000-0000-0000B2100000}"/>
    <cellStyle name="Note 3 34" xfId="4277" xr:uid="{00000000-0005-0000-0000-0000B3100000}"/>
    <cellStyle name="Note 3 34 2" xfId="4278" xr:uid="{00000000-0005-0000-0000-0000B4100000}"/>
    <cellStyle name="Note 3 35" xfId="4279" xr:uid="{00000000-0005-0000-0000-0000B5100000}"/>
    <cellStyle name="Note 3 35 2" xfId="4280" xr:uid="{00000000-0005-0000-0000-0000B6100000}"/>
    <cellStyle name="Note 3 36" xfId="4281" xr:uid="{00000000-0005-0000-0000-0000B7100000}"/>
    <cellStyle name="Note 3 37" xfId="4282" xr:uid="{00000000-0005-0000-0000-0000B8100000}"/>
    <cellStyle name="Note 3 4" xfId="4283" xr:uid="{00000000-0005-0000-0000-0000B9100000}"/>
    <cellStyle name="Note 3 4 10" xfId="4284" xr:uid="{00000000-0005-0000-0000-0000BA100000}"/>
    <cellStyle name="Note 3 4 10 2" xfId="4285" xr:uid="{00000000-0005-0000-0000-0000BB100000}"/>
    <cellStyle name="Note 3 4 11" xfId="4286" xr:uid="{00000000-0005-0000-0000-0000BC100000}"/>
    <cellStyle name="Note 3 4 11 2" xfId="4287" xr:uid="{00000000-0005-0000-0000-0000BD100000}"/>
    <cellStyle name="Note 3 4 12" xfId="4288" xr:uid="{00000000-0005-0000-0000-0000BE100000}"/>
    <cellStyle name="Note 3 4 12 2" xfId="4289" xr:uid="{00000000-0005-0000-0000-0000BF100000}"/>
    <cellStyle name="Note 3 4 13" xfId="4290" xr:uid="{00000000-0005-0000-0000-0000C0100000}"/>
    <cellStyle name="Note 3 4 13 2" xfId="4291" xr:uid="{00000000-0005-0000-0000-0000C1100000}"/>
    <cellStyle name="Note 3 4 14" xfId="4292" xr:uid="{00000000-0005-0000-0000-0000C2100000}"/>
    <cellStyle name="Note 3 4 14 2" xfId="4293" xr:uid="{00000000-0005-0000-0000-0000C3100000}"/>
    <cellStyle name="Note 3 4 15" xfId="4294" xr:uid="{00000000-0005-0000-0000-0000C4100000}"/>
    <cellStyle name="Note 3 4 15 2" xfId="4295" xr:uid="{00000000-0005-0000-0000-0000C5100000}"/>
    <cellStyle name="Note 3 4 16" xfId="4296" xr:uid="{00000000-0005-0000-0000-0000C6100000}"/>
    <cellStyle name="Note 3 4 16 2" xfId="4297" xr:uid="{00000000-0005-0000-0000-0000C7100000}"/>
    <cellStyle name="Note 3 4 17" xfId="4298" xr:uid="{00000000-0005-0000-0000-0000C8100000}"/>
    <cellStyle name="Note 3 4 2" xfId="4299" xr:uid="{00000000-0005-0000-0000-0000C9100000}"/>
    <cellStyle name="Note 3 4 2 2" xfId="4300" xr:uid="{00000000-0005-0000-0000-0000CA100000}"/>
    <cellStyle name="Note 3 4 3" xfId="4301" xr:uid="{00000000-0005-0000-0000-0000CB100000}"/>
    <cellStyle name="Note 3 4 3 2" xfId="4302" xr:uid="{00000000-0005-0000-0000-0000CC100000}"/>
    <cellStyle name="Note 3 4 4" xfId="4303" xr:uid="{00000000-0005-0000-0000-0000CD100000}"/>
    <cellStyle name="Note 3 4 4 2" xfId="4304" xr:uid="{00000000-0005-0000-0000-0000CE100000}"/>
    <cellStyle name="Note 3 4 5" xfId="4305" xr:uid="{00000000-0005-0000-0000-0000CF100000}"/>
    <cellStyle name="Note 3 4 5 2" xfId="4306" xr:uid="{00000000-0005-0000-0000-0000D0100000}"/>
    <cellStyle name="Note 3 4 6" xfId="4307" xr:uid="{00000000-0005-0000-0000-0000D1100000}"/>
    <cellStyle name="Note 3 4 6 2" xfId="4308" xr:uid="{00000000-0005-0000-0000-0000D2100000}"/>
    <cellStyle name="Note 3 4 7" xfId="4309" xr:uid="{00000000-0005-0000-0000-0000D3100000}"/>
    <cellStyle name="Note 3 4 7 2" xfId="4310" xr:uid="{00000000-0005-0000-0000-0000D4100000}"/>
    <cellStyle name="Note 3 4 8" xfId="4311" xr:uid="{00000000-0005-0000-0000-0000D5100000}"/>
    <cellStyle name="Note 3 4 8 2" xfId="4312" xr:uid="{00000000-0005-0000-0000-0000D6100000}"/>
    <cellStyle name="Note 3 4 9" xfId="4313" xr:uid="{00000000-0005-0000-0000-0000D7100000}"/>
    <cellStyle name="Note 3 4 9 2" xfId="4314" xr:uid="{00000000-0005-0000-0000-0000D8100000}"/>
    <cellStyle name="Note 3 5" xfId="4315" xr:uid="{00000000-0005-0000-0000-0000D9100000}"/>
    <cellStyle name="Note 3 5 10" xfId="4316" xr:uid="{00000000-0005-0000-0000-0000DA100000}"/>
    <cellStyle name="Note 3 5 10 2" xfId="4317" xr:uid="{00000000-0005-0000-0000-0000DB100000}"/>
    <cellStyle name="Note 3 5 11" xfId="4318" xr:uid="{00000000-0005-0000-0000-0000DC100000}"/>
    <cellStyle name="Note 3 5 11 2" xfId="4319" xr:uid="{00000000-0005-0000-0000-0000DD100000}"/>
    <cellStyle name="Note 3 5 12" xfId="4320" xr:uid="{00000000-0005-0000-0000-0000DE100000}"/>
    <cellStyle name="Note 3 5 12 2" xfId="4321" xr:uid="{00000000-0005-0000-0000-0000DF100000}"/>
    <cellStyle name="Note 3 5 13" xfId="4322" xr:uid="{00000000-0005-0000-0000-0000E0100000}"/>
    <cellStyle name="Note 3 5 13 2" xfId="4323" xr:uid="{00000000-0005-0000-0000-0000E1100000}"/>
    <cellStyle name="Note 3 5 14" xfId="4324" xr:uid="{00000000-0005-0000-0000-0000E2100000}"/>
    <cellStyle name="Note 3 5 14 2" xfId="4325" xr:uid="{00000000-0005-0000-0000-0000E3100000}"/>
    <cellStyle name="Note 3 5 15" xfId="4326" xr:uid="{00000000-0005-0000-0000-0000E4100000}"/>
    <cellStyle name="Note 3 5 15 2" xfId="4327" xr:uid="{00000000-0005-0000-0000-0000E5100000}"/>
    <cellStyle name="Note 3 5 16" xfId="4328" xr:uid="{00000000-0005-0000-0000-0000E6100000}"/>
    <cellStyle name="Note 3 5 16 2" xfId="4329" xr:uid="{00000000-0005-0000-0000-0000E7100000}"/>
    <cellStyle name="Note 3 5 17" xfId="4330" xr:uid="{00000000-0005-0000-0000-0000E8100000}"/>
    <cellStyle name="Note 3 5 2" xfId="4331" xr:uid="{00000000-0005-0000-0000-0000E9100000}"/>
    <cellStyle name="Note 3 5 2 2" xfId="4332" xr:uid="{00000000-0005-0000-0000-0000EA100000}"/>
    <cellStyle name="Note 3 5 3" xfId="4333" xr:uid="{00000000-0005-0000-0000-0000EB100000}"/>
    <cellStyle name="Note 3 5 3 2" xfId="4334" xr:uid="{00000000-0005-0000-0000-0000EC100000}"/>
    <cellStyle name="Note 3 5 4" xfId="4335" xr:uid="{00000000-0005-0000-0000-0000ED100000}"/>
    <cellStyle name="Note 3 5 4 2" xfId="4336" xr:uid="{00000000-0005-0000-0000-0000EE100000}"/>
    <cellStyle name="Note 3 5 5" xfId="4337" xr:uid="{00000000-0005-0000-0000-0000EF100000}"/>
    <cellStyle name="Note 3 5 5 2" xfId="4338" xr:uid="{00000000-0005-0000-0000-0000F0100000}"/>
    <cellStyle name="Note 3 5 6" xfId="4339" xr:uid="{00000000-0005-0000-0000-0000F1100000}"/>
    <cellStyle name="Note 3 5 6 2" xfId="4340" xr:uid="{00000000-0005-0000-0000-0000F2100000}"/>
    <cellStyle name="Note 3 5 7" xfId="4341" xr:uid="{00000000-0005-0000-0000-0000F3100000}"/>
    <cellStyle name="Note 3 5 7 2" xfId="4342" xr:uid="{00000000-0005-0000-0000-0000F4100000}"/>
    <cellStyle name="Note 3 5 8" xfId="4343" xr:uid="{00000000-0005-0000-0000-0000F5100000}"/>
    <cellStyle name="Note 3 5 8 2" xfId="4344" xr:uid="{00000000-0005-0000-0000-0000F6100000}"/>
    <cellStyle name="Note 3 5 9" xfId="4345" xr:uid="{00000000-0005-0000-0000-0000F7100000}"/>
    <cellStyle name="Note 3 5 9 2" xfId="4346" xr:uid="{00000000-0005-0000-0000-0000F8100000}"/>
    <cellStyle name="Note 3 6" xfId="4347" xr:uid="{00000000-0005-0000-0000-0000F9100000}"/>
    <cellStyle name="Note 3 6 10" xfId="4348" xr:uid="{00000000-0005-0000-0000-0000FA100000}"/>
    <cellStyle name="Note 3 6 10 2" xfId="4349" xr:uid="{00000000-0005-0000-0000-0000FB100000}"/>
    <cellStyle name="Note 3 6 11" xfId="4350" xr:uid="{00000000-0005-0000-0000-0000FC100000}"/>
    <cellStyle name="Note 3 6 11 2" xfId="4351" xr:uid="{00000000-0005-0000-0000-0000FD100000}"/>
    <cellStyle name="Note 3 6 12" xfId="4352" xr:uid="{00000000-0005-0000-0000-0000FE100000}"/>
    <cellStyle name="Note 3 6 12 2" xfId="4353" xr:uid="{00000000-0005-0000-0000-0000FF100000}"/>
    <cellStyle name="Note 3 6 13" xfId="4354" xr:uid="{00000000-0005-0000-0000-000000110000}"/>
    <cellStyle name="Note 3 6 13 2" xfId="4355" xr:uid="{00000000-0005-0000-0000-000001110000}"/>
    <cellStyle name="Note 3 6 14" xfId="4356" xr:uid="{00000000-0005-0000-0000-000002110000}"/>
    <cellStyle name="Note 3 6 14 2" xfId="4357" xr:uid="{00000000-0005-0000-0000-000003110000}"/>
    <cellStyle name="Note 3 6 15" xfId="4358" xr:uid="{00000000-0005-0000-0000-000004110000}"/>
    <cellStyle name="Note 3 6 15 2" xfId="4359" xr:uid="{00000000-0005-0000-0000-000005110000}"/>
    <cellStyle name="Note 3 6 16" xfId="4360" xr:uid="{00000000-0005-0000-0000-000006110000}"/>
    <cellStyle name="Note 3 6 16 2" xfId="4361" xr:uid="{00000000-0005-0000-0000-000007110000}"/>
    <cellStyle name="Note 3 6 17" xfId="4362" xr:uid="{00000000-0005-0000-0000-000008110000}"/>
    <cellStyle name="Note 3 6 2" xfId="4363" xr:uid="{00000000-0005-0000-0000-000009110000}"/>
    <cellStyle name="Note 3 6 2 2" xfId="4364" xr:uid="{00000000-0005-0000-0000-00000A110000}"/>
    <cellStyle name="Note 3 6 3" xfId="4365" xr:uid="{00000000-0005-0000-0000-00000B110000}"/>
    <cellStyle name="Note 3 6 3 2" xfId="4366" xr:uid="{00000000-0005-0000-0000-00000C110000}"/>
    <cellStyle name="Note 3 6 4" xfId="4367" xr:uid="{00000000-0005-0000-0000-00000D110000}"/>
    <cellStyle name="Note 3 6 4 2" xfId="4368" xr:uid="{00000000-0005-0000-0000-00000E110000}"/>
    <cellStyle name="Note 3 6 5" xfId="4369" xr:uid="{00000000-0005-0000-0000-00000F110000}"/>
    <cellStyle name="Note 3 6 5 2" xfId="4370" xr:uid="{00000000-0005-0000-0000-000010110000}"/>
    <cellStyle name="Note 3 6 6" xfId="4371" xr:uid="{00000000-0005-0000-0000-000011110000}"/>
    <cellStyle name="Note 3 6 6 2" xfId="4372" xr:uid="{00000000-0005-0000-0000-000012110000}"/>
    <cellStyle name="Note 3 6 7" xfId="4373" xr:uid="{00000000-0005-0000-0000-000013110000}"/>
    <cellStyle name="Note 3 6 7 2" xfId="4374" xr:uid="{00000000-0005-0000-0000-000014110000}"/>
    <cellStyle name="Note 3 6 8" xfId="4375" xr:uid="{00000000-0005-0000-0000-000015110000}"/>
    <cellStyle name="Note 3 6 8 2" xfId="4376" xr:uid="{00000000-0005-0000-0000-000016110000}"/>
    <cellStyle name="Note 3 6 9" xfId="4377" xr:uid="{00000000-0005-0000-0000-000017110000}"/>
    <cellStyle name="Note 3 6 9 2" xfId="4378" xr:uid="{00000000-0005-0000-0000-000018110000}"/>
    <cellStyle name="Note 3 7" xfId="4379" xr:uid="{00000000-0005-0000-0000-000019110000}"/>
    <cellStyle name="Note 3 7 10" xfId="4380" xr:uid="{00000000-0005-0000-0000-00001A110000}"/>
    <cellStyle name="Note 3 7 10 2" xfId="4381" xr:uid="{00000000-0005-0000-0000-00001B110000}"/>
    <cellStyle name="Note 3 7 11" xfId="4382" xr:uid="{00000000-0005-0000-0000-00001C110000}"/>
    <cellStyle name="Note 3 7 11 2" xfId="4383" xr:uid="{00000000-0005-0000-0000-00001D110000}"/>
    <cellStyle name="Note 3 7 12" xfId="4384" xr:uid="{00000000-0005-0000-0000-00001E110000}"/>
    <cellStyle name="Note 3 7 12 2" xfId="4385" xr:uid="{00000000-0005-0000-0000-00001F110000}"/>
    <cellStyle name="Note 3 7 13" xfId="4386" xr:uid="{00000000-0005-0000-0000-000020110000}"/>
    <cellStyle name="Note 3 7 13 2" xfId="4387" xr:uid="{00000000-0005-0000-0000-000021110000}"/>
    <cellStyle name="Note 3 7 14" xfId="4388" xr:uid="{00000000-0005-0000-0000-000022110000}"/>
    <cellStyle name="Note 3 7 14 2" xfId="4389" xr:uid="{00000000-0005-0000-0000-000023110000}"/>
    <cellStyle name="Note 3 7 15" xfId="4390" xr:uid="{00000000-0005-0000-0000-000024110000}"/>
    <cellStyle name="Note 3 7 15 2" xfId="4391" xr:uid="{00000000-0005-0000-0000-000025110000}"/>
    <cellStyle name="Note 3 7 16" xfId="4392" xr:uid="{00000000-0005-0000-0000-000026110000}"/>
    <cellStyle name="Note 3 7 16 2" xfId="4393" xr:uid="{00000000-0005-0000-0000-000027110000}"/>
    <cellStyle name="Note 3 7 17" xfId="4394" xr:uid="{00000000-0005-0000-0000-000028110000}"/>
    <cellStyle name="Note 3 7 2" xfId="4395" xr:uid="{00000000-0005-0000-0000-000029110000}"/>
    <cellStyle name="Note 3 7 2 2" xfId="4396" xr:uid="{00000000-0005-0000-0000-00002A110000}"/>
    <cellStyle name="Note 3 7 3" xfId="4397" xr:uid="{00000000-0005-0000-0000-00002B110000}"/>
    <cellStyle name="Note 3 7 3 2" xfId="4398" xr:uid="{00000000-0005-0000-0000-00002C110000}"/>
    <cellStyle name="Note 3 7 4" xfId="4399" xr:uid="{00000000-0005-0000-0000-00002D110000}"/>
    <cellStyle name="Note 3 7 4 2" xfId="4400" xr:uid="{00000000-0005-0000-0000-00002E110000}"/>
    <cellStyle name="Note 3 7 5" xfId="4401" xr:uid="{00000000-0005-0000-0000-00002F110000}"/>
    <cellStyle name="Note 3 7 5 2" xfId="4402" xr:uid="{00000000-0005-0000-0000-000030110000}"/>
    <cellStyle name="Note 3 7 6" xfId="4403" xr:uid="{00000000-0005-0000-0000-000031110000}"/>
    <cellStyle name="Note 3 7 6 2" xfId="4404" xr:uid="{00000000-0005-0000-0000-000032110000}"/>
    <cellStyle name="Note 3 7 7" xfId="4405" xr:uid="{00000000-0005-0000-0000-000033110000}"/>
    <cellStyle name="Note 3 7 7 2" xfId="4406" xr:uid="{00000000-0005-0000-0000-000034110000}"/>
    <cellStyle name="Note 3 7 8" xfId="4407" xr:uid="{00000000-0005-0000-0000-000035110000}"/>
    <cellStyle name="Note 3 7 8 2" xfId="4408" xr:uid="{00000000-0005-0000-0000-000036110000}"/>
    <cellStyle name="Note 3 7 9" xfId="4409" xr:uid="{00000000-0005-0000-0000-000037110000}"/>
    <cellStyle name="Note 3 7 9 2" xfId="4410" xr:uid="{00000000-0005-0000-0000-000038110000}"/>
    <cellStyle name="Note 3 8" xfId="4411" xr:uid="{00000000-0005-0000-0000-000039110000}"/>
    <cellStyle name="Note 3 8 10" xfId="4412" xr:uid="{00000000-0005-0000-0000-00003A110000}"/>
    <cellStyle name="Note 3 8 10 2" xfId="4413" xr:uid="{00000000-0005-0000-0000-00003B110000}"/>
    <cellStyle name="Note 3 8 11" xfId="4414" xr:uid="{00000000-0005-0000-0000-00003C110000}"/>
    <cellStyle name="Note 3 8 11 2" xfId="4415" xr:uid="{00000000-0005-0000-0000-00003D110000}"/>
    <cellStyle name="Note 3 8 12" xfId="4416" xr:uid="{00000000-0005-0000-0000-00003E110000}"/>
    <cellStyle name="Note 3 8 12 2" xfId="4417" xr:uid="{00000000-0005-0000-0000-00003F110000}"/>
    <cellStyle name="Note 3 8 13" xfId="4418" xr:uid="{00000000-0005-0000-0000-000040110000}"/>
    <cellStyle name="Note 3 8 13 2" xfId="4419" xr:uid="{00000000-0005-0000-0000-000041110000}"/>
    <cellStyle name="Note 3 8 14" xfId="4420" xr:uid="{00000000-0005-0000-0000-000042110000}"/>
    <cellStyle name="Note 3 8 14 2" xfId="4421" xr:uid="{00000000-0005-0000-0000-000043110000}"/>
    <cellStyle name="Note 3 8 15" xfId="4422" xr:uid="{00000000-0005-0000-0000-000044110000}"/>
    <cellStyle name="Note 3 8 15 2" xfId="4423" xr:uid="{00000000-0005-0000-0000-000045110000}"/>
    <cellStyle name="Note 3 8 16" xfId="4424" xr:uid="{00000000-0005-0000-0000-000046110000}"/>
    <cellStyle name="Note 3 8 16 2" xfId="4425" xr:uid="{00000000-0005-0000-0000-000047110000}"/>
    <cellStyle name="Note 3 8 17" xfId="4426" xr:uid="{00000000-0005-0000-0000-000048110000}"/>
    <cellStyle name="Note 3 8 2" xfId="4427" xr:uid="{00000000-0005-0000-0000-000049110000}"/>
    <cellStyle name="Note 3 8 2 2" xfId="4428" xr:uid="{00000000-0005-0000-0000-00004A110000}"/>
    <cellStyle name="Note 3 8 3" xfId="4429" xr:uid="{00000000-0005-0000-0000-00004B110000}"/>
    <cellStyle name="Note 3 8 3 2" xfId="4430" xr:uid="{00000000-0005-0000-0000-00004C110000}"/>
    <cellStyle name="Note 3 8 4" xfId="4431" xr:uid="{00000000-0005-0000-0000-00004D110000}"/>
    <cellStyle name="Note 3 8 4 2" xfId="4432" xr:uid="{00000000-0005-0000-0000-00004E110000}"/>
    <cellStyle name="Note 3 8 5" xfId="4433" xr:uid="{00000000-0005-0000-0000-00004F110000}"/>
    <cellStyle name="Note 3 8 5 2" xfId="4434" xr:uid="{00000000-0005-0000-0000-000050110000}"/>
    <cellStyle name="Note 3 8 6" xfId="4435" xr:uid="{00000000-0005-0000-0000-000051110000}"/>
    <cellStyle name="Note 3 8 6 2" xfId="4436" xr:uid="{00000000-0005-0000-0000-000052110000}"/>
    <cellStyle name="Note 3 8 7" xfId="4437" xr:uid="{00000000-0005-0000-0000-000053110000}"/>
    <cellStyle name="Note 3 8 7 2" xfId="4438" xr:uid="{00000000-0005-0000-0000-000054110000}"/>
    <cellStyle name="Note 3 8 8" xfId="4439" xr:uid="{00000000-0005-0000-0000-000055110000}"/>
    <cellStyle name="Note 3 8 8 2" xfId="4440" xr:uid="{00000000-0005-0000-0000-000056110000}"/>
    <cellStyle name="Note 3 8 9" xfId="4441" xr:uid="{00000000-0005-0000-0000-000057110000}"/>
    <cellStyle name="Note 3 8 9 2" xfId="4442" xr:uid="{00000000-0005-0000-0000-000058110000}"/>
    <cellStyle name="Note 3 9" xfId="4443" xr:uid="{00000000-0005-0000-0000-000059110000}"/>
    <cellStyle name="Note 3 9 10" xfId="4444" xr:uid="{00000000-0005-0000-0000-00005A110000}"/>
    <cellStyle name="Note 3 9 10 2" xfId="4445" xr:uid="{00000000-0005-0000-0000-00005B110000}"/>
    <cellStyle name="Note 3 9 11" xfId="4446" xr:uid="{00000000-0005-0000-0000-00005C110000}"/>
    <cellStyle name="Note 3 9 11 2" xfId="4447" xr:uid="{00000000-0005-0000-0000-00005D110000}"/>
    <cellStyle name="Note 3 9 12" xfId="4448" xr:uid="{00000000-0005-0000-0000-00005E110000}"/>
    <cellStyle name="Note 3 9 12 2" xfId="4449" xr:uid="{00000000-0005-0000-0000-00005F110000}"/>
    <cellStyle name="Note 3 9 13" xfId="4450" xr:uid="{00000000-0005-0000-0000-000060110000}"/>
    <cellStyle name="Note 3 9 13 2" xfId="4451" xr:uid="{00000000-0005-0000-0000-000061110000}"/>
    <cellStyle name="Note 3 9 14" xfId="4452" xr:uid="{00000000-0005-0000-0000-000062110000}"/>
    <cellStyle name="Note 3 9 14 2" xfId="4453" xr:uid="{00000000-0005-0000-0000-000063110000}"/>
    <cellStyle name="Note 3 9 15" xfId="4454" xr:uid="{00000000-0005-0000-0000-000064110000}"/>
    <cellStyle name="Note 3 9 15 2" xfId="4455" xr:uid="{00000000-0005-0000-0000-000065110000}"/>
    <cellStyle name="Note 3 9 16" xfId="4456" xr:uid="{00000000-0005-0000-0000-000066110000}"/>
    <cellStyle name="Note 3 9 16 2" xfId="4457" xr:uid="{00000000-0005-0000-0000-000067110000}"/>
    <cellStyle name="Note 3 9 17" xfId="4458" xr:uid="{00000000-0005-0000-0000-000068110000}"/>
    <cellStyle name="Note 3 9 2" xfId="4459" xr:uid="{00000000-0005-0000-0000-000069110000}"/>
    <cellStyle name="Note 3 9 2 2" xfId="4460" xr:uid="{00000000-0005-0000-0000-00006A110000}"/>
    <cellStyle name="Note 3 9 3" xfId="4461" xr:uid="{00000000-0005-0000-0000-00006B110000}"/>
    <cellStyle name="Note 3 9 3 2" xfId="4462" xr:uid="{00000000-0005-0000-0000-00006C110000}"/>
    <cellStyle name="Note 3 9 4" xfId="4463" xr:uid="{00000000-0005-0000-0000-00006D110000}"/>
    <cellStyle name="Note 3 9 4 2" xfId="4464" xr:uid="{00000000-0005-0000-0000-00006E110000}"/>
    <cellStyle name="Note 3 9 5" xfId="4465" xr:uid="{00000000-0005-0000-0000-00006F110000}"/>
    <cellStyle name="Note 3 9 5 2" xfId="4466" xr:uid="{00000000-0005-0000-0000-000070110000}"/>
    <cellStyle name="Note 3 9 6" xfId="4467" xr:uid="{00000000-0005-0000-0000-000071110000}"/>
    <cellStyle name="Note 3 9 6 2" xfId="4468" xr:uid="{00000000-0005-0000-0000-000072110000}"/>
    <cellStyle name="Note 3 9 7" xfId="4469" xr:uid="{00000000-0005-0000-0000-000073110000}"/>
    <cellStyle name="Note 3 9 7 2" xfId="4470" xr:uid="{00000000-0005-0000-0000-000074110000}"/>
    <cellStyle name="Note 3 9 8" xfId="4471" xr:uid="{00000000-0005-0000-0000-000075110000}"/>
    <cellStyle name="Note 3 9 8 2" xfId="4472" xr:uid="{00000000-0005-0000-0000-000076110000}"/>
    <cellStyle name="Note 3 9 9" xfId="4473" xr:uid="{00000000-0005-0000-0000-000077110000}"/>
    <cellStyle name="Note 3 9 9 2" xfId="4474" xr:uid="{00000000-0005-0000-0000-000078110000}"/>
    <cellStyle name="Note 4" xfId="4475" xr:uid="{00000000-0005-0000-0000-000079110000}"/>
    <cellStyle name="Note 4 10" xfId="4476" xr:uid="{00000000-0005-0000-0000-00007A110000}"/>
    <cellStyle name="Note 4 10 10" xfId="4477" xr:uid="{00000000-0005-0000-0000-00007B110000}"/>
    <cellStyle name="Note 4 10 10 2" xfId="4478" xr:uid="{00000000-0005-0000-0000-00007C110000}"/>
    <cellStyle name="Note 4 10 11" xfId="4479" xr:uid="{00000000-0005-0000-0000-00007D110000}"/>
    <cellStyle name="Note 4 10 11 2" xfId="4480" xr:uid="{00000000-0005-0000-0000-00007E110000}"/>
    <cellStyle name="Note 4 10 12" xfId="4481" xr:uid="{00000000-0005-0000-0000-00007F110000}"/>
    <cellStyle name="Note 4 10 12 2" xfId="4482" xr:uid="{00000000-0005-0000-0000-000080110000}"/>
    <cellStyle name="Note 4 10 13" xfId="4483" xr:uid="{00000000-0005-0000-0000-000081110000}"/>
    <cellStyle name="Note 4 10 13 2" xfId="4484" xr:uid="{00000000-0005-0000-0000-000082110000}"/>
    <cellStyle name="Note 4 10 14" xfId="4485" xr:uid="{00000000-0005-0000-0000-000083110000}"/>
    <cellStyle name="Note 4 10 14 2" xfId="4486" xr:uid="{00000000-0005-0000-0000-000084110000}"/>
    <cellStyle name="Note 4 10 15" xfId="4487" xr:uid="{00000000-0005-0000-0000-000085110000}"/>
    <cellStyle name="Note 4 10 15 2" xfId="4488" xr:uid="{00000000-0005-0000-0000-000086110000}"/>
    <cellStyle name="Note 4 10 16" xfId="4489" xr:uid="{00000000-0005-0000-0000-000087110000}"/>
    <cellStyle name="Note 4 10 16 2" xfId="4490" xr:uid="{00000000-0005-0000-0000-000088110000}"/>
    <cellStyle name="Note 4 10 17" xfId="4491" xr:uid="{00000000-0005-0000-0000-000089110000}"/>
    <cellStyle name="Note 4 10 2" xfId="4492" xr:uid="{00000000-0005-0000-0000-00008A110000}"/>
    <cellStyle name="Note 4 10 2 2" xfId="4493" xr:uid="{00000000-0005-0000-0000-00008B110000}"/>
    <cellStyle name="Note 4 10 3" xfId="4494" xr:uid="{00000000-0005-0000-0000-00008C110000}"/>
    <cellStyle name="Note 4 10 3 2" xfId="4495" xr:uid="{00000000-0005-0000-0000-00008D110000}"/>
    <cellStyle name="Note 4 10 4" xfId="4496" xr:uid="{00000000-0005-0000-0000-00008E110000}"/>
    <cellStyle name="Note 4 10 4 2" xfId="4497" xr:uid="{00000000-0005-0000-0000-00008F110000}"/>
    <cellStyle name="Note 4 10 5" xfId="4498" xr:uid="{00000000-0005-0000-0000-000090110000}"/>
    <cellStyle name="Note 4 10 5 2" xfId="4499" xr:uid="{00000000-0005-0000-0000-000091110000}"/>
    <cellStyle name="Note 4 10 6" xfId="4500" xr:uid="{00000000-0005-0000-0000-000092110000}"/>
    <cellStyle name="Note 4 10 6 2" xfId="4501" xr:uid="{00000000-0005-0000-0000-000093110000}"/>
    <cellStyle name="Note 4 10 7" xfId="4502" xr:uid="{00000000-0005-0000-0000-000094110000}"/>
    <cellStyle name="Note 4 10 7 2" xfId="4503" xr:uid="{00000000-0005-0000-0000-000095110000}"/>
    <cellStyle name="Note 4 10 8" xfId="4504" xr:uid="{00000000-0005-0000-0000-000096110000}"/>
    <cellStyle name="Note 4 10 8 2" xfId="4505" xr:uid="{00000000-0005-0000-0000-000097110000}"/>
    <cellStyle name="Note 4 10 9" xfId="4506" xr:uid="{00000000-0005-0000-0000-000098110000}"/>
    <cellStyle name="Note 4 10 9 2" xfId="4507" xr:uid="{00000000-0005-0000-0000-000099110000}"/>
    <cellStyle name="Note 4 11" xfId="4508" xr:uid="{00000000-0005-0000-0000-00009A110000}"/>
    <cellStyle name="Note 4 11 10" xfId="4509" xr:uid="{00000000-0005-0000-0000-00009B110000}"/>
    <cellStyle name="Note 4 11 10 2" xfId="4510" xr:uid="{00000000-0005-0000-0000-00009C110000}"/>
    <cellStyle name="Note 4 11 11" xfId="4511" xr:uid="{00000000-0005-0000-0000-00009D110000}"/>
    <cellStyle name="Note 4 11 11 2" xfId="4512" xr:uid="{00000000-0005-0000-0000-00009E110000}"/>
    <cellStyle name="Note 4 11 12" xfId="4513" xr:uid="{00000000-0005-0000-0000-00009F110000}"/>
    <cellStyle name="Note 4 11 12 2" xfId="4514" xr:uid="{00000000-0005-0000-0000-0000A0110000}"/>
    <cellStyle name="Note 4 11 13" xfId="4515" xr:uid="{00000000-0005-0000-0000-0000A1110000}"/>
    <cellStyle name="Note 4 11 13 2" xfId="4516" xr:uid="{00000000-0005-0000-0000-0000A2110000}"/>
    <cellStyle name="Note 4 11 14" xfId="4517" xr:uid="{00000000-0005-0000-0000-0000A3110000}"/>
    <cellStyle name="Note 4 11 14 2" xfId="4518" xr:uid="{00000000-0005-0000-0000-0000A4110000}"/>
    <cellStyle name="Note 4 11 15" xfId="4519" xr:uid="{00000000-0005-0000-0000-0000A5110000}"/>
    <cellStyle name="Note 4 11 15 2" xfId="4520" xr:uid="{00000000-0005-0000-0000-0000A6110000}"/>
    <cellStyle name="Note 4 11 16" xfId="4521" xr:uid="{00000000-0005-0000-0000-0000A7110000}"/>
    <cellStyle name="Note 4 11 16 2" xfId="4522" xr:uid="{00000000-0005-0000-0000-0000A8110000}"/>
    <cellStyle name="Note 4 11 17" xfId="4523" xr:uid="{00000000-0005-0000-0000-0000A9110000}"/>
    <cellStyle name="Note 4 11 2" xfId="4524" xr:uid="{00000000-0005-0000-0000-0000AA110000}"/>
    <cellStyle name="Note 4 11 2 2" xfId="4525" xr:uid="{00000000-0005-0000-0000-0000AB110000}"/>
    <cellStyle name="Note 4 11 3" xfId="4526" xr:uid="{00000000-0005-0000-0000-0000AC110000}"/>
    <cellStyle name="Note 4 11 3 2" xfId="4527" xr:uid="{00000000-0005-0000-0000-0000AD110000}"/>
    <cellStyle name="Note 4 11 4" xfId="4528" xr:uid="{00000000-0005-0000-0000-0000AE110000}"/>
    <cellStyle name="Note 4 11 4 2" xfId="4529" xr:uid="{00000000-0005-0000-0000-0000AF110000}"/>
    <cellStyle name="Note 4 11 5" xfId="4530" xr:uid="{00000000-0005-0000-0000-0000B0110000}"/>
    <cellStyle name="Note 4 11 5 2" xfId="4531" xr:uid="{00000000-0005-0000-0000-0000B1110000}"/>
    <cellStyle name="Note 4 11 6" xfId="4532" xr:uid="{00000000-0005-0000-0000-0000B2110000}"/>
    <cellStyle name="Note 4 11 6 2" xfId="4533" xr:uid="{00000000-0005-0000-0000-0000B3110000}"/>
    <cellStyle name="Note 4 11 7" xfId="4534" xr:uid="{00000000-0005-0000-0000-0000B4110000}"/>
    <cellStyle name="Note 4 11 7 2" xfId="4535" xr:uid="{00000000-0005-0000-0000-0000B5110000}"/>
    <cellStyle name="Note 4 11 8" xfId="4536" xr:uid="{00000000-0005-0000-0000-0000B6110000}"/>
    <cellStyle name="Note 4 11 8 2" xfId="4537" xr:uid="{00000000-0005-0000-0000-0000B7110000}"/>
    <cellStyle name="Note 4 11 9" xfId="4538" xr:uid="{00000000-0005-0000-0000-0000B8110000}"/>
    <cellStyle name="Note 4 11 9 2" xfId="4539" xr:uid="{00000000-0005-0000-0000-0000B9110000}"/>
    <cellStyle name="Note 4 12" xfId="4540" xr:uid="{00000000-0005-0000-0000-0000BA110000}"/>
    <cellStyle name="Note 4 12 10" xfId="4541" xr:uid="{00000000-0005-0000-0000-0000BB110000}"/>
    <cellStyle name="Note 4 12 10 2" xfId="4542" xr:uid="{00000000-0005-0000-0000-0000BC110000}"/>
    <cellStyle name="Note 4 12 11" xfId="4543" xr:uid="{00000000-0005-0000-0000-0000BD110000}"/>
    <cellStyle name="Note 4 12 11 2" xfId="4544" xr:uid="{00000000-0005-0000-0000-0000BE110000}"/>
    <cellStyle name="Note 4 12 12" xfId="4545" xr:uid="{00000000-0005-0000-0000-0000BF110000}"/>
    <cellStyle name="Note 4 12 12 2" xfId="4546" xr:uid="{00000000-0005-0000-0000-0000C0110000}"/>
    <cellStyle name="Note 4 12 13" xfId="4547" xr:uid="{00000000-0005-0000-0000-0000C1110000}"/>
    <cellStyle name="Note 4 12 13 2" xfId="4548" xr:uid="{00000000-0005-0000-0000-0000C2110000}"/>
    <cellStyle name="Note 4 12 14" xfId="4549" xr:uid="{00000000-0005-0000-0000-0000C3110000}"/>
    <cellStyle name="Note 4 12 14 2" xfId="4550" xr:uid="{00000000-0005-0000-0000-0000C4110000}"/>
    <cellStyle name="Note 4 12 15" xfId="4551" xr:uid="{00000000-0005-0000-0000-0000C5110000}"/>
    <cellStyle name="Note 4 12 15 2" xfId="4552" xr:uid="{00000000-0005-0000-0000-0000C6110000}"/>
    <cellStyle name="Note 4 12 16" xfId="4553" xr:uid="{00000000-0005-0000-0000-0000C7110000}"/>
    <cellStyle name="Note 4 12 16 2" xfId="4554" xr:uid="{00000000-0005-0000-0000-0000C8110000}"/>
    <cellStyle name="Note 4 12 17" xfId="4555" xr:uid="{00000000-0005-0000-0000-0000C9110000}"/>
    <cellStyle name="Note 4 12 2" xfId="4556" xr:uid="{00000000-0005-0000-0000-0000CA110000}"/>
    <cellStyle name="Note 4 12 2 2" xfId="4557" xr:uid="{00000000-0005-0000-0000-0000CB110000}"/>
    <cellStyle name="Note 4 12 3" xfId="4558" xr:uid="{00000000-0005-0000-0000-0000CC110000}"/>
    <cellStyle name="Note 4 12 3 2" xfId="4559" xr:uid="{00000000-0005-0000-0000-0000CD110000}"/>
    <cellStyle name="Note 4 12 4" xfId="4560" xr:uid="{00000000-0005-0000-0000-0000CE110000}"/>
    <cellStyle name="Note 4 12 4 2" xfId="4561" xr:uid="{00000000-0005-0000-0000-0000CF110000}"/>
    <cellStyle name="Note 4 12 5" xfId="4562" xr:uid="{00000000-0005-0000-0000-0000D0110000}"/>
    <cellStyle name="Note 4 12 5 2" xfId="4563" xr:uid="{00000000-0005-0000-0000-0000D1110000}"/>
    <cellStyle name="Note 4 12 6" xfId="4564" xr:uid="{00000000-0005-0000-0000-0000D2110000}"/>
    <cellStyle name="Note 4 12 6 2" xfId="4565" xr:uid="{00000000-0005-0000-0000-0000D3110000}"/>
    <cellStyle name="Note 4 12 7" xfId="4566" xr:uid="{00000000-0005-0000-0000-0000D4110000}"/>
    <cellStyle name="Note 4 12 7 2" xfId="4567" xr:uid="{00000000-0005-0000-0000-0000D5110000}"/>
    <cellStyle name="Note 4 12 8" xfId="4568" xr:uid="{00000000-0005-0000-0000-0000D6110000}"/>
    <cellStyle name="Note 4 12 8 2" xfId="4569" xr:uid="{00000000-0005-0000-0000-0000D7110000}"/>
    <cellStyle name="Note 4 12 9" xfId="4570" xr:uid="{00000000-0005-0000-0000-0000D8110000}"/>
    <cellStyle name="Note 4 12 9 2" xfId="4571" xr:uid="{00000000-0005-0000-0000-0000D9110000}"/>
    <cellStyle name="Note 4 13" xfId="4572" xr:uid="{00000000-0005-0000-0000-0000DA110000}"/>
    <cellStyle name="Note 4 13 10" xfId="4573" xr:uid="{00000000-0005-0000-0000-0000DB110000}"/>
    <cellStyle name="Note 4 13 10 2" xfId="4574" xr:uid="{00000000-0005-0000-0000-0000DC110000}"/>
    <cellStyle name="Note 4 13 11" xfId="4575" xr:uid="{00000000-0005-0000-0000-0000DD110000}"/>
    <cellStyle name="Note 4 13 11 2" xfId="4576" xr:uid="{00000000-0005-0000-0000-0000DE110000}"/>
    <cellStyle name="Note 4 13 12" xfId="4577" xr:uid="{00000000-0005-0000-0000-0000DF110000}"/>
    <cellStyle name="Note 4 13 12 2" xfId="4578" xr:uid="{00000000-0005-0000-0000-0000E0110000}"/>
    <cellStyle name="Note 4 13 13" xfId="4579" xr:uid="{00000000-0005-0000-0000-0000E1110000}"/>
    <cellStyle name="Note 4 13 13 2" xfId="4580" xr:uid="{00000000-0005-0000-0000-0000E2110000}"/>
    <cellStyle name="Note 4 13 14" xfId="4581" xr:uid="{00000000-0005-0000-0000-0000E3110000}"/>
    <cellStyle name="Note 4 13 14 2" xfId="4582" xr:uid="{00000000-0005-0000-0000-0000E4110000}"/>
    <cellStyle name="Note 4 13 15" xfId="4583" xr:uid="{00000000-0005-0000-0000-0000E5110000}"/>
    <cellStyle name="Note 4 13 15 2" xfId="4584" xr:uid="{00000000-0005-0000-0000-0000E6110000}"/>
    <cellStyle name="Note 4 13 16" xfId="4585" xr:uid="{00000000-0005-0000-0000-0000E7110000}"/>
    <cellStyle name="Note 4 13 16 2" xfId="4586" xr:uid="{00000000-0005-0000-0000-0000E8110000}"/>
    <cellStyle name="Note 4 13 17" xfId="4587" xr:uid="{00000000-0005-0000-0000-0000E9110000}"/>
    <cellStyle name="Note 4 13 2" xfId="4588" xr:uid="{00000000-0005-0000-0000-0000EA110000}"/>
    <cellStyle name="Note 4 13 2 2" xfId="4589" xr:uid="{00000000-0005-0000-0000-0000EB110000}"/>
    <cellStyle name="Note 4 13 3" xfId="4590" xr:uid="{00000000-0005-0000-0000-0000EC110000}"/>
    <cellStyle name="Note 4 13 3 2" xfId="4591" xr:uid="{00000000-0005-0000-0000-0000ED110000}"/>
    <cellStyle name="Note 4 13 4" xfId="4592" xr:uid="{00000000-0005-0000-0000-0000EE110000}"/>
    <cellStyle name="Note 4 13 4 2" xfId="4593" xr:uid="{00000000-0005-0000-0000-0000EF110000}"/>
    <cellStyle name="Note 4 13 5" xfId="4594" xr:uid="{00000000-0005-0000-0000-0000F0110000}"/>
    <cellStyle name="Note 4 13 5 2" xfId="4595" xr:uid="{00000000-0005-0000-0000-0000F1110000}"/>
    <cellStyle name="Note 4 13 6" xfId="4596" xr:uid="{00000000-0005-0000-0000-0000F2110000}"/>
    <cellStyle name="Note 4 13 6 2" xfId="4597" xr:uid="{00000000-0005-0000-0000-0000F3110000}"/>
    <cellStyle name="Note 4 13 7" xfId="4598" xr:uid="{00000000-0005-0000-0000-0000F4110000}"/>
    <cellStyle name="Note 4 13 7 2" xfId="4599" xr:uid="{00000000-0005-0000-0000-0000F5110000}"/>
    <cellStyle name="Note 4 13 8" xfId="4600" xr:uid="{00000000-0005-0000-0000-0000F6110000}"/>
    <cellStyle name="Note 4 13 8 2" xfId="4601" xr:uid="{00000000-0005-0000-0000-0000F7110000}"/>
    <cellStyle name="Note 4 13 9" xfId="4602" xr:uid="{00000000-0005-0000-0000-0000F8110000}"/>
    <cellStyle name="Note 4 13 9 2" xfId="4603" xr:uid="{00000000-0005-0000-0000-0000F9110000}"/>
    <cellStyle name="Note 4 14" xfId="4604" xr:uid="{00000000-0005-0000-0000-0000FA110000}"/>
    <cellStyle name="Note 4 14 10" xfId="4605" xr:uid="{00000000-0005-0000-0000-0000FB110000}"/>
    <cellStyle name="Note 4 14 10 2" xfId="4606" xr:uid="{00000000-0005-0000-0000-0000FC110000}"/>
    <cellStyle name="Note 4 14 11" xfId="4607" xr:uid="{00000000-0005-0000-0000-0000FD110000}"/>
    <cellStyle name="Note 4 14 11 2" xfId="4608" xr:uid="{00000000-0005-0000-0000-0000FE110000}"/>
    <cellStyle name="Note 4 14 12" xfId="4609" xr:uid="{00000000-0005-0000-0000-0000FF110000}"/>
    <cellStyle name="Note 4 14 12 2" xfId="4610" xr:uid="{00000000-0005-0000-0000-000000120000}"/>
    <cellStyle name="Note 4 14 13" xfId="4611" xr:uid="{00000000-0005-0000-0000-000001120000}"/>
    <cellStyle name="Note 4 14 13 2" xfId="4612" xr:uid="{00000000-0005-0000-0000-000002120000}"/>
    <cellStyle name="Note 4 14 14" xfId="4613" xr:uid="{00000000-0005-0000-0000-000003120000}"/>
    <cellStyle name="Note 4 14 14 2" xfId="4614" xr:uid="{00000000-0005-0000-0000-000004120000}"/>
    <cellStyle name="Note 4 14 15" xfId="4615" xr:uid="{00000000-0005-0000-0000-000005120000}"/>
    <cellStyle name="Note 4 14 15 2" xfId="4616" xr:uid="{00000000-0005-0000-0000-000006120000}"/>
    <cellStyle name="Note 4 14 16" xfId="4617" xr:uid="{00000000-0005-0000-0000-000007120000}"/>
    <cellStyle name="Note 4 14 16 2" xfId="4618" xr:uid="{00000000-0005-0000-0000-000008120000}"/>
    <cellStyle name="Note 4 14 17" xfId="4619" xr:uid="{00000000-0005-0000-0000-000009120000}"/>
    <cellStyle name="Note 4 14 2" xfId="4620" xr:uid="{00000000-0005-0000-0000-00000A120000}"/>
    <cellStyle name="Note 4 14 2 2" xfId="4621" xr:uid="{00000000-0005-0000-0000-00000B120000}"/>
    <cellStyle name="Note 4 14 3" xfId="4622" xr:uid="{00000000-0005-0000-0000-00000C120000}"/>
    <cellStyle name="Note 4 14 3 2" xfId="4623" xr:uid="{00000000-0005-0000-0000-00000D120000}"/>
    <cellStyle name="Note 4 14 4" xfId="4624" xr:uid="{00000000-0005-0000-0000-00000E120000}"/>
    <cellStyle name="Note 4 14 4 2" xfId="4625" xr:uid="{00000000-0005-0000-0000-00000F120000}"/>
    <cellStyle name="Note 4 14 5" xfId="4626" xr:uid="{00000000-0005-0000-0000-000010120000}"/>
    <cellStyle name="Note 4 14 5 2" xfId="4627" xr:uid="{00000000-0005-0000-0000-000011120000}"/>
    <cellStyle name="Note 4 14 6" xfId="4628" xr:uid="{00000000-0005-0000-0000-000012120000}"/>
    <cellStyle name="Note 4 14 6 2" xfId="4629" xr:uid="{00000000-0005-0000-0000-000013120000}"/>
    <cellStyle name="Note 4 14 7" xfId="4630" xr:uid="{00000000-0005-0000-0000-000014120000}"/>
    <cellStyle name="Note 4 14 7 2" xfId="4631" xr:uid="{00000000-0005-0000-0000-000015120000}"/>
    <cellStyle name="Note 4 14 8" xfId="4632" xr:uid="{00000000-0005-0000-0000-000016120000}"/>
    <cellStyle name="Note 4 14 8 2" xfId="4633" xr:uid="{00000000-0005-0000-0000-000017120000}"/>
    <cellStyle name="Note 4 14 9" xfId="4634" xr:uid="{00000000-0005-0000-0000-000018120000}"/>
    <cellStyle name="Note 4 14 9 2" xfId="4635" xr:uid="{00000000-0005-0000-0000-000019120000}"/>
    <cellStyle name="Note 4 15" xfId="4636" xr:uid="{00000000-0005-0000-0000-00001A120000}"/>
    <cellStyle name="Note 4 15 10" xfId="4637" xr:uid="{00000000-0005-0000-0000-00001B120000}"/>
    <cellStyle name="Note 4 15 10 2" xfId="4638" xr:uid="{00000000-0005-0000-0000-00001C120000}"/>
    <cellStyle name="Note 4 15 11" xfId="4639" xr:uid="{00000000-0005-0000-0000-00001D120000}"/>
    <cellStyle name="Note 4 15 11 2" xfId="4640" xr:uid="{00000000-0005-0000-0000-00001E120000}"/>
    <cellStyle name="Note 4 15 12" xfId="4641" xr:uid="{00000000-0005-0000-0000-00001F120000}"/>
    <cellStyle name="Note 4 15 12 2" xfId="4642" xr:uid="{00000000-0005-0000-0000-000020120000}"/>
    <cellStyle name="Note 4 15 13" xfId="4643" xr:uid="{00000000-0005-0000-0000-000021120000}"/>
    <cellStyle name="Note 4 15 13 2" xfId="4644" xr:uid="{00000000-0005-0000-0000-000022120000}"/>
    <cellStyle name="Note 4 15 14" xfId="4645" xr:uid="{00000000-0005-0000-0000-000023120000}"/>
    <cellStyle name="Note 4 15 14 2" xfId="4646" xr:uid="{00000000-0005-0000-0000-000024120000}"/>
    <cellStyle name="Note 4 15 15" xfId="4647" xr:uid="{00000000-0005-0000-0000-000025120000}"/>
    <cellStyle name="Note 4 15 15 2" xfId="4648" xr:uid="{00000000-0005-0000-0000-000026120000}"/>
    <cellStyle name="Note 4 15 16" xfId="4649" xr:uid="{00000000-0005-0000-0000-000027120000}"/>
    <cellStyle name="Note 4 15 16 2" xfId="4650" xr:uid="{00000000-0005-0000-0000-000028120000}"/>
    <cellStyle name="Note 4 15 17" xfId="4651" xr:uid="{00000000-0005-0000-0000-000029120000}"/>
    <cellStyle name="Note 4 15 2" xfId="4652" xr:uid="{00000000-0005-0000-0000-00002A120000}"/>
    <cellStyle name="Note 4 15 2 2" xfId="4653" xr:uid="{00000000-0005-0000-0000-00002B120000}"/>
    <cellStyle name="Note 4 15 3" xfId="4654" xr:uid="{00000000-0005-0000-0000-00002C120000}"/>
    <cellStyle name="Note 4 15 3 2" xfId="4655" xr:uid="{00000000-0005-0000-0000-00002D120000}"/>
    <cellStyle name="Note 4 15 4" xfId="4656" xr:uid="{00000000-0005-0000-0000-00002E120000}"/>
    <cellStyle name="Note 4 15 4 2" xfId="4657" xr:uid="{00000000-0005-0000-0000-00002F120000}"/>
    <cellStyle name="Note 4 15 5" xfId="4658" xr:uid="{00000000-0005-0000-0000-000030120000}"/>
    <cellStyle name="Note 4 15 5 2" xfId="4659" xr:uid="{00000000-0005-0000-0000-000031120000}"/>
    <cellStyle name="Note 4 15 6" xfId="4660" xr:uid="{00000000-0005-0000-0000-000032120000}"/>
    <cellStyle name="Note 4 15 6 2" xfId="4661" xr:uid="{00000000-0005-0000-0000-000033120000}"/>
    <cellStyle name="Note 4 15 7" xfId="4662" xr:uid="{00000000-0005-0000-0000-000034120000}"/>
    <cellStyle name="Note 4 15 7 2" xfId="4663" xr:uid="{00000000-0005-0000-0000-000035120000}"/>
    <cellStyle name="Note 4 15 8" xfId="4664" xr:uid="{00000000-0005-0000-0000-000036120000}"/>
    <cellStyle name="Note 4 15 8 2" xfId="4665" xr:uid="{00000000-0005-0000-0000-000037120000}"/>
    <cellStyle name="Note 4 15 9" xfId="4666" xr:uid="{00000000-0005-0000-0000-000038120000}"/>
    <cellStyle name="Note 4 15 9 2" xfId="4667" xr:uid="{00000000-0005-0000-0000-000039120000}"/>
    <cellStyle name="Note 4 16" xfId="4668" xr:uid="{00000000-0005-0000-0000-00003A120000}"/>
    <cellStyle name="Note 4 16 10" xfId="4669" xr:uid="{00000000-0005-0000-0000-00003B120000}"/>
    <cellStyle name="Note 4 16 10 2" xfId="4670" xr:uid="{00000000-0005-0000-0000-00003C120000}"/>
    <cellStyle name="Note 4 16 11" xfId="4671" xr:uid="{00000000-0005-0000-0000-00003D120000}"/>
    <cellStyle name="Note 4 16 11 2" xfId="4672" xr:uid="{00000000-0005-0000-0000-00003E120000}"/>
    <cellStyle name="Note 4 16 12" xfId="4673" xr:uid="{00000000-0005-0000-0000-00003F120000}"/>
    <cellStyle name="Note 4 16 12 2" xfId="4674" xr:uid="{00000000-0005-0000-0000-000040120000}"/>
    <cellStyle name="Note 4 16 13" xfId="4675" xr:uid="{00000000-0005-0000-0000-000041120000}"/>
    <cellStyle name="Note 4 16 13 2" xfId="4676" xr:uid="{00000000-0005-0000-0000-000042120000}"/>
    <cellStyle name="Note 4 16 14" xfId="4677" xr:uid="{00000000-0005-0000-0000-000043120000}"/>
    <cellStyle name="Note 4 16 14 2" xfId="4678" xr:uid="{00000000-0005-0000-0000-000044120000}"/>
    <cellStyle name="Note 4 16 15" xfId="4679" xr:uid="{00000000-0005-0000-0000-000045120000}"/>
    <cellStyle name="Note 4 16 15 2" xfId="4680" xr:uid="{00000000-0005-0000-0000-000046120000}"/>
    <cellStyle name="Note 4 16 16" xfId="4681" xr:uid="{00000000-0005-0000-0000-000047120000}"/>
    <cellStyle name="Note 4 16 16 2" xfId="4682" xr:uid="{00000000-0005-0000-0000-000048120000}"/>
    <cellStyle name="Note 4 16 17" xfId="4683" xr:uid="{00000000-0005-0000-0000-000049120000}"/>
    <cellStyle name="Note 4 16 2" xfId="4684" xr:uid="{00000000-0005-0000-0000-00004A120000}"/>
    <cellStyle name="Note 4 16 2 2" xfId="4685" xr:uid="{00000000-0005-0000-0000-00004B120000}"/>
    <cellStyle name="Note 4 16 3" xfId="4686" xr:uid="{00000000-0005-0000-0000-00004C120000}"/>
    <cellStyle name="Note 4 16 3 2" xfId="4687" xr:uid="{00000000-0005-0000-0000-00004D120000}"/>
    <cellStyle name="Note 4 16 4" xfId="4688" xr:uid="{00000000-0005-0000-0000-00004E120000}"/>
    <cellStyle name="Note 4 16 4 2" xfId="4689" xr:uid="{00000000-0005-0000-0000-00004F120000}"/>
    <cellStyle name="Note 4 16 5" xfId="4690" xr:uid="{00000000-0005-0000-0000-000050120000}"/>
    <cellStyle name="Note 4 16 5 2" xfId="4691" xr:uid="{00000000-0005-0000-0000-000051120000}"/>
    <cellStyle name="Note 4 16 6" xfId="4692" xr:uid="{00000000-0005-0000-0000-000052120000}"/>
    <cellStyle name="Note 4 16 6 2" xfId="4693" xr:uid="{00000000-0005-0000-0000-000053120000}"/>
    <cellStyle name="Note 4 16 7" xfId="4694" xr:uid="{00000000-0005-0000-0000-000054120000}"/>
    <cellStyle name="Note 4 16 7 2" xfId="4695" xr:uid="{00000000-0005-0000-0000-000055120000}"/>
    <cellStyle name="Note 4 16 8" xfId="4696" xr:uid="{00000000-0005-0000-0000-000056120000}"/>
    <cellStyle name="Note 4 16 8 2" xfId="4697" xr:uid="{00000000-0005-0000-0000-000057120000}"/>
    <cellStyle name="Note 4 16 9" xfId="4698" xr:uid="{00000000-0005-0000-0000-000058120000}"/>
    <cellStyle name="Note 4 16 9 2" xfId="4699" xr:uid="{00000000-0005-0000-0000-000059120000}"/>
    <cellStyle name="Note 4 17" xfId="4700" xr:uid="{00000000-0005-0000-0000-00005A120000}"/>
    <cellStyle name="Note 4 17 10" xfId="4701" xr:uid="{00000000-0005-0000-0000-00005B120000}"/>
    <cellStyle name="Note 4 17 10 2" xfId="4702" xr:uid="{00000000-0005-0000-0000-00005C120000}"/>
    <cellStyle name="Note 4 17 11" xfId="4703" xr:uid="{00000000-0005-0000-0000-00005D120000}"/>
    <cellStyle name="Note 4 17 11 2" xfId="4704" xr:uid="{00000000-0005-0000-0000-00005E120000}"/>
    <cellStyle name="Note 4 17 12" xfId="4705" xr:uid="{00000000-0005-0000-0000-00005F120000}"/>
    <cellStyle name="Note 4 17 12 2" xfId="4706" xr:uid="{00000000-0005-0000-0000-000060120000}"/>
    <cellStyle name="Note 4 17 13" xfId="4707" xr:uid="{00000000-0005-0000-0000-000061120000}"/>
    <cellStyle name="Note 4 17 13 2" xfId="4708" xr:uid="{00000000-0005-0000-0000-000062120000}"/>
    <cellStyle name="Note 4 17 14" xfId="4709" xr:uid="{00000000-0005-0000-0000-000063120000}"/>
    <cellStyle name="Note 4 17 14 2" xfId="4710" xr:uid="{00000000-0005-0000-0000-000064120000}"/>
    <cellStyle name="Note 4 17 15" xfId="4711" xr:uid="{00000000-0005-0000-0000-000065120000}"/>
    <cellStyle name="Note 4 17 15 2" xfId="4712" xr:uid="{00000000-0005-0000-0000-000066120000}"/>
    <cellStyle name="Note 4 17 16" xfId="4713" xr:uid="{00000000-0005-0000-0000-000067120000}"/>
    <cellStyle name="Note 4 17 16 2" xfId="4714" xr:uid="{00000000-0005-0000-0000-000068120000}"/>
    <cellStyle name="Note 4 17 17" xfId="4715" xr:uid="{00000000-0005-0000-0000-000069120000}"/>
    <cellStyle name="Note 4 17 2" xfId="4716" xr:uid="{00000000-0005-0000-0000-00006A120000}"/>
    <cellStyle name="Note 4 17 2 2" xfId="4717" xr:uid="{00000000-0005-0000-0000-00006B120000}"/>
    <cellStyle name="Note 4 17 3" xfId="4718" xr:uid="{00000000-0005-0000-0000-00006C120000}"/>
    <cellStyle name="Note 4 17 3 2" xfId="4719" xr:uid="{00000000-0005-0000-0000-00006D120000}"/>
    <cellStyle name="Note 4 17 4" xfId="4720" xr:uid="{00000000-0005-0000-0000-00006E120000}"/>
    <cellStyle name="Note 4 17 4 2" xfId="4721" xr:uid="{00000000-0005-0000-0000-00006F120000}"/>
    <cellStyle name="Note 4 17 5" xfId="4722" xr:uid="{00000000-0005-0000-0000-000070120000}"/>
    <cellStyle name="Note 4 17 5 2" xfId="4723" xr:uid="{00000000-0005-0000-0000-000071120000}"/>
    <cellStyle name="Note 4 17 6" xfId="4724" xr:uid="{00000000-0005-0000-0000-000072120000}"/>
    <cellStyle name="Note 4 17 6 2" xfId="4725" xr:uid="{00000000-0005-0000-0000-000073120000}"/>
    <cellStyle name="Note 4 17 7" xfId="4726" xr:uid="{00000000-0005-0000-0000-000074120000}"/>
    <cellStyle name="Note 4 17 7 2" xfId="4727" xr:uid="{00000000-0005-0000-0000-000075120000}"/>
    <cellStyle name="Note 4 17 8" xfId="4728" xr:uid="{00000000-0005-0000-0000-000076120000}"/>
    <cellStyle name="Note 4 17 8 2" xfId="4729" xr:uid="{00000000-0005-0000-0000-000077120000}"/>
    <cellStyle name="Note 4 17 9" xfId="4730" xr:uid="{00000000-0005-0000-0000-000078120000}"/>
    <cellStyle name="Note 4 17 9 2" xfId="4731" xr:uid="{00000000-0005-0000-0000-000079120000}"/>
    <cellStyle name="Note 4 18" xfId="4732" xr:uid="{00000000-0005-0000-0000-00007A120000}"/>
    <cellStyle name="Note 4 18 10" xfId="4733" xr:uid="{00000000-0005-0000-0000-00007B120000}"/>
    <cellStyle name="Note 4 18 10 2" xfId="4734" xr:uid="{00000000-0005-0000-0000-00007C120000}"/>
    <cellStyle name="Note 4 18 11" xfId="4735" xr:uid="{00000000-0005-0000-0000-00007D120000}"/>
    <cellStyle name="Note 4 18 11 2" xfId="4736" xr:uid="{00000000-0005-0000-0000-00007E120000}"/>
    <cellStyle name="Note 4 18 12" xfId="4737" xr:uid="{00000000-0005-0000-0000-00007F120000}"/>
    <cellStyle name="Note 4 18 12 2" xfId="4738" xr:uid="{00000000-0005-0000-0000-000080120000}"/>
    <cellStyle name="Note 4 18 13" xfId="4739" xr:uid="{00000000-0005-0000-0000-000081120000}"/>
    <cellStyle name="Note 4 18 13 2" xfId="4740" xr:uid="{00000000-0005-0000-0000-000082120000}"/>
    <cellStyle name="Note 4 18 14" xfId="4741" xr:uid="{00000000-0005-0000-0000-000083120000}"/>
    <cellStyle name="Note 4 18 14 2" xfId="4742" xr:uid="{00000000-0005-0000-0000-000084120000}"/>
    <cellStyle name="Note 4 18 15" xfId="4743" xr:uid="{00000000-0005-0000-0000-000085120000}"/>
    <cellStyle name="Note 4 18 15 2" xfId="4744" xr:uid="{00000000-0005-0000-0000-000086120000}"/>
    <cellStyle name="Note 4 18 16" xfId="4745" xr:uid="{00000000-0005-0000-0000-000087120000}"/>
    <cellStyle name="Note 4 18 16 2" xfId="4746" xr:uid="{00000000-0005-0000-0000-000088120000}"/>
    <cellStyle name="Note 4 18 17" xfId="4747" xr:uid="{00000000-0005-0000-0000-000089120000}"/>
    <cellStyle name="Note 4 18 2" xfId="4748" xr:uid="{00000000-0005-0000-0000-00008A120000}"/>
    <cellStyle name="Note 4 18 2 2" xfId="4749" xr:uid="{00000000-0005-0000-0000-00008B120000}"/>
    <cellStyle name="Note 4 18 3" xfId="4750" xr:uid="{00000000-0005-0000-0000-00008C120000}"/>
    <cellStyle name="Note 4 18 3 2" xfId="4751" xr:uid="{00000000-0005-0000-0000-00008D120000}"/>
    <cellStyle name="Note 4 18 4" xfId="4752" xr:uid="{00000000-0005-0000-0000-00008E120000}"/>
    <cellStyle name="Note 4 18 4 2" xfId="4753" xr:uid="{00000000-0005-0000-0000-00008F120000}"/>
    <cellStyle name="Note 4 18 5" xfId="4754" xr:uid="{00000000-0005-0000-0000-000090120000}"/>
    <cellStyle name="Note 4 18 5 2" xfId="4755" xr:uid="{00000000-0005-0000-0000-000091120000}"/>
    <cellStyle name="Note 4 18 6" xfId="4756" xr:uid="{00000000-0005-0000-0000-000092120000}"/>
    <cellStyle name="Note 4 18 6 2" xfId="4757" xr:uid="{00000000-0005-0000-0000-000093120000}"/>
    <cellStyle name="Note 4 18 7" xfId="4758" xr:uid="{00000000-0005-0000-0000-000094120000}"/>
    <cellStyle name="Note 4 18 7 2" xfId="4759" xr:uid="{00000000-0005-0000-0000-000095120000}"/>
    <cellStyle name="Note 4 18 8" xfId="4760" xr:uid="{00000000-0005-0000-0000-000096120000}"/>
    <cellStyle name="Note 4 18 8 2" xfId="4761" xr:uid="{00000000-0005-0000-0000-000097120000}"/>
    <cellStyle name="Note 4 18 9" xfId="4762" xr:uid="{00000000-0005-0000-0000-000098120000}"/>
    <cellStyle name="Note 4 18 9 2" xfId="4763" xr:uid="{00000000-0005-0000-0000-000099120000}"/>
    <cellStyle name="Note 4 19" xfId="4764" xr:uid="{00000000-0005-0000-0000-00009A120000}"/>
    <cellStyle name="Note 4 19 10" xfId="4765" xr:uid="{00000000-0005-0000-0000-00009B120000}"/>
    <cellStyle name="Note 4 19 10 2" xfId="4766" xr:uid="{00000000-0005-0000-0000-00009C120000}"/>
    <cellStyle name="Note 4 19 11" xfId="4767" xr:uid="{00000000-0005-0000-0000-00009D120000}"/>
    <cellStyle name="Note 4 19 11 2" xfId="4768" xr:uid="{00000000-0005-0000-0000-00009E120000}"/>
    <cellStyle name="Note 4 19 12" xfId="4769" xr:uid="{00000000-0005-0000-0000-00009F120000}"/>
    <cellStyle name="Note 4 19 12 2" xfId="4770" xr:uid="{00000000-0005-0000-0000-0000A0120000}"/>
    <cellStyle name="Note 4 19 13" xfId="4771" xr:uid="{00000000-0005-0000-0000-0000A1120000}"/>
    <cellStyle name="Note 4 19 13 2" xfId="4772" xr:uid="{00000000-0005-0000-0000-0000A2120000}"/>
    <cellStyle name="Note 4 19 14" xfId="4773" xr:uid="{00000000-0005-0000-0000-0000A3120000}"/>
    <cellStyle name="Note 4 19 14 2" xfId="4774" xr:uid="{00000000-0005-0000-0000-0000A4120000}"/>
    <cellStyle name="Note 4 19 15" xfId="4775" xr:uid="{00000000-0005-0000-0000-0000A5120000}"/>
    <cellStyle name="Note 4 19 15 2" xfId="4776" xr:uid="{00000000-0005-0000-0000-0000A6120000}"/>
    <cellStyle name="Note 4 19 16" xfId="4777" xr:uid="{00000000-0005-0000-0000-0000A7120000}"/>
    <cellStyle name="Note 4 19 16 2" xfId="4778" xr:uid="{00000000-0005-0000-0000-0000A8120000}"/>
    <cellStyle name="Note 4 19 17" xfId="4779" xr:uid="{00000000-0005-0000-0000-0000A9120000}"/>
    <cellStyle name="Note 4 19 2" xfId="4780" xr:uid="{00000000-0005-0000-0000-0000AA120000}"/>
    <cellStyle name="Note 4 19 2 2" xfId="4781" xr:uid="{00000000-0005-0000-0000-0000AB120000}"/>
    <cellStyle name="Note 4 19 3" xfId="4782" xr:uid="{00000000-0005-0000-0000-0000AC120000}"/>
    <cellStyle name="Note 4 19 3 2" xfId="4783" xr:uid="{00000000-0005-0000-0000-0000AD120000}"/>
    <cellStyle name="Note 4 19 4" xfId="4784" xr:uid="{00000000-0005-0000-0000-0000AE120000}"/>
    <cellStyle name="Note 4 19 4 2" xfId="4785" xr:uid="{00000000-0005-0000-0000-0000AF120000}"/>
    <cellStyle name="Note 4 19 5" xfId="4786" xr:uid="{00000000-0005-0000-0000-0000B0120000}"/>
    <cellStyle name="Note 4 19 5 2" xfId="4787" xr:uid="{00000000-0005-0000-0000-0000B1120000}"/>
    <cellStyle name="Note 4 19 6" xfId="4788" xr:uid="{00000000-0005-0000-0000-0000B2120000}"/>
    <cellStyle name="Note 4 19 6 2" xfId="4789" xr:uid="{00000000-0005-0000-0000-0000B3120000}"/>
    <cellStyle name="Note 4 19 7" xfId="4790" xr:uid="{00000000-0005-0000-0000-0000B4120000}"/>
    <cellStyle name="Note 4 19 7 2" xfId="4791" xr:uid="{00000000-0005-0000-0000-0000B5120000}"/>
    <cellStyle name="Note 4 19 8" xfId="4792" xr:uid="{00000000-0005-0000-0000-0000B6120000}"/>
    <cellStyle name="Note 4 19 8 2" xfId="4793" xr:uid="{00000000-0005-0000-0000-0000B7120000}"/>
    <cellStyle name="Note 4 19 9" xfId="4794" xr:uid="{00000000-0005-0000-0000-0000B8120000}"/>
    <cellStyle name="Note 4 19 9 2" xfId="4795" xr:uid="{00000000-0005-0000-0000-0000B9120000}"/>
    <cellStyle name="Note 4 2" xfId="4796" xr:uid="{00000000-0005-0000-0000-0000BA120000}"/>
    <cellStyle name="Note 4 2 10" xfId="4797" xr:uid="{00000000-0005-0000-0000-0000BB120000}"/>
    <cellStyle name="Note 4 2 10 2" xfId="4798" xr:uid="{00000000-0005-0000-0000-0000BC120000}"/>
    <cellStyle name="Note 4 2 11" xfId="4799" xr:uid="{00000000-0005-0000-0000-0000BD120000}"/>
    <cellStyle name="Note 4 2 11 2" xfId="4800" xr:uid="{00000000-0005-0000-0000-0000BE120000}"/>
    <cellStyle name="Note 4 2 12" xfId="4801" xr:uid="{00000000-0005-0000-0000-0000BF120000}"/>
    <cellStyle name="Note 4 2 12 2" xfId="4802" xr:uid="{00000000-0005-0000-0000-0000C0120000}"/>
    <cellStyle name="Note 4 2 13" xfId="4803" xr:uid="{00000000-0005-0000-0000-0000C1120000}"/>
    <cellStyle name="Note 4 2 13 2" xfId="4804" xr:uid="{00000000-0005-0000-0000-0000C2120000}"/>
    <cellStyle name="Note 4 2 14" xfId="4805" xr:uid="{00000000-0005-0000-0000-0000C3120000}"/>
    <cellStyle name="Note 4 2 14 2" xfId="4806" xr:uid="{00000000-0005-0000-0000-0000C4120000}"/>
    <cellStyle name="Note 4 2 15" xfId="4807" xr:uid="{00000000-0005-0000-0000-0000C5120000}"/>
    <cellStyle name="Note 4 2 15 2" xfId="4808" xr:uid="{00000000-0005-0000-0000-0000C6120000}"/>
    <cellStyle name="Note 4 2 16" xfId="4809" xr:uid="{00000000-0005-0000-0000-0000C7120000}"/>
    <cellStyle name="Note 4 2 16 2" xfId="4810" xr:uid="{00000000-0005-0000-0000-0000C8120000}"/>
    <cellStyle name="Note 4 2 17" xfId="4811" xr:uid="{00000000-0005-0000-0000-0000C9120000}"/>
    <cellStyle name="Note 4 2 18" xfId="4812" xr:uid="{00000000-0005-0000-0000-0000CA120000}"/>
    <cellStyle name="Note 4 2 2" xfId="4813" xr:uid="{00000000-0005-0000-0000-0000CB120000}"/>
    <cellStyle name="Note 4 2 2 2" xfId="4814" xr:uid="{00000000-0005-0000-0000-0000CC120000}"/>
    <cellStyle name="Note 4 2 3" xfId="4815" xr:uid="{00000000-0005-0000-0000-0000CD120000}"/>
    <cellStyle name="Note 4 2 3 2" xfId="4816" xr:uid="{00000000-0005-0000-0000-0000CE120000}"/>
    <cellStyle name="Note 4 2 4" xfId="4817" xr:uid="{00000000-0005-0000-0000-0000CF120000}"/>
    <cellStyle name="Note 4 2 4 2" xfId="4818" xr:uid="{00000000-0005-0000-0000-0000D0120000}"/>
    <cellStyle name="Note 4 2 5" xfId="4819" xr:uid="{00000000-0005-0000-0000-0000D1120000}"/>
    <cellStyle name="Note 4 2 5 2" xfId="4820" xr:uid="{00000000-0005-0000-0000-0000D2120000}"/>
    <cellStyle name="Note 4 2 6" xfId="4821" xr:uid="{00000000-0005-0000-0000-0000D3120000}"/>
    <cellStyle name="Note 4 2 6 2" xfId="4822" xr:uid="{00000000-0005-0000-0000-0000D4120000}"/>
    <cellStyle name="Note 4 2 7" xfId="4823" xr:uid="{00000000-0005-0000-0000-0000D5120000}"/>
    <cellStyle name="Note 4 2 7 2" xfId="4824" xr:uid="{00000000-0005-0000-0000-0000D6120000}"/>
    <cellStyle name="Note 4 2 8" xfId="4825" xr:uid="{00000000-0005-0000-0000-0000D7120000}"/>
    <cellStyle name="Note 4 2 8 2" xfId="4826" xr:uid="{00000000-0005-0000-0000-0000D8120000}"/>
    <cellStyle name="Note 4 2 9" xfId="4827" xr:uid="{00000000-0005-0000-0000-0000D9120000}"/>
    <cellStyle name="Note 4 2 9 2" xfId="4828" xr:uid="{00000000-0005-0000-0000-0000DA120000}"/>
    <cellStyle name="Note 4 20" xfId="4829" xr:uid="{00000000-0005-0000-0000-0000DB120000}"/>
    <cellStyle name="Note 4 20 10" xfId="4830" xr:uid="{00000000-0005-0000-0000-0000DC120000}"/>
    <cellStyle name="Note 4 20 10 2" xfId="4831" xr:uid="{00000000-0005-0000-0000-0000DD120000}"/>
    <cellStyle name="Note 4 20 11" xfId="4832" xr:uid="{00000000-0005-0000-0000-0000DE120000}"/>
    <cellStyle name="Note 4 20 11 2" xfId="4833" xr:uid="{00000000-0005-0000-0000-0000DF120000}"/>
    <cellStyle name="Note 4 20 12" xfId="4834" xr:uid="{00000000-0005-0000-0000-0000E0120000}"/>
    <cellStyle name="Note 4 20 12 2" xfId="4835" xr:uid="{00000000-0005-0000-0000-0000E1120000}"/>
    <cellStyle name="Note 4 20 13" xfId="4836" xr:uid="{00000000-0005-0000-0000-0000E2120000}"/>
    <cellStyle name="Note 4 20 13 2" xfId="4837" xr:uid="{00000000-0005-0000-0000-0000E3120000}"/>
    <cellStyle name="Note 4 20 14" xfId="4838" xr:uid="{00000000-0005-0000-0000-0000E4120000}"/>
    <cellStyle name="Note 4 20 14 2" xfId="4839" xr:uid="{00000000-0005-0000-0000-0000E5120000}"/>
    <cellStyle name="Note 4 20 15" xfId="4840" xr:uid="{00000000-0005-0000-0000-0000E6120000}"/>
    <cellStyle name="Note 4 20 15 2" xfId="4841" xr:uid="{00000000-0005-0000-0000-0000E7120000}"/>
    <cellStyle name="Note 4 20 16" xfId="4842" xr:uid="{00000000-0005-0000-0000-0000E8120000}"/>
    <cellStyle name="Note 4 20 16 2" xfId="4843" xr:uid="{00000000-0005-0000-0000-0000E9120000}"/>
    <cellStyle name="Note 4 20 17" xfId="4844" xr:uid="{00000000-0005-0000-0000-0000EA120000}"/>
    <cellStyle name="Note 4 20 2" xfId="4845" xr:uid="{00000000-0005-0000-0000-0000EB120000}"/>
    <cellStyle name="Note 4 20 2 2" xfId="4846" xr:uid="{00000000-0005-0000-0000-0000EC120000}"/>
    <cellStyle name="Note 4 20 3" xfId="4847" xr:uid="{00000000-0005-0000-0000-0000ED120000}"/>
    <cellStyle name="Note 4 20 3 2" xfId="4848" xr:uid="{00000000-0005-0000-0000-0000EE120000}"/>
    <cellStyle name="Note 4 20 4" xfId="4849" xr:uid="{00000000-0005-0000-0000-0000EF120000}"/>
    <cellStyle name="Note 4 20 4 2" xfId="4850" xr:uid="{00000000-0005-0000-0000-0000F0120000}"/>
    <cellStyle name="Note 4 20 5" xfId="4851" xr:uid="{00000000-0005-0000-0000-0000F1120000}"/>
    <cellStyle name="Note 4 20 5 2" xfId="4852" xr:uid="{00000000-0005-0000-0000-0000F2120000}"/>
    <cellStyle name="Note 4 20 6" xfId="4853" xr:uid="{00000000-0005-0000-0000-0000F3120000}"/>
    <cellStyle name="Note 4 20 6 2" xfId="4854" xr:uid="{00000000-0005-0000-0000-0000F4120000}"/>
    <cellStyle name="Note 4 20 7" xfId="4855" xr:uid="{00000000-0005-0000-0000-0000F5120000}"/>
    <cellStyle name="Note 4 20 7 2" xfId="4856" xr:uid="{00000000-0005-0000-0000-0000F6120000}"/>
    <cellStyle name="Note 4 20 8" xfId="4857" xr:uid="{00000000-0005-0000-0000-0000F7120000}"/>
    <cellStyle name="Note 4 20 8 2" xfId="4858" xr:uid="{00000000-0005-0000-0000-0000F8120000}"/>
    <cellStyle name="Note 4 20 9" xfId="4859" xr:uid="{00000000-0005-0000-0000-0000F9120000}"/>
    <cellStyle name="Note 4 20 9 2" xfId="4860" xr:uid="{00000000-0005-0000-0000-0000FA120000}"/>
    <cellStyle name="Note 4 21" xfId="4861" xr:uid="{00000000-0005-0000-0000-0000FB120000}"/>
    <cellStyle name="Note 4 21 2" xfId="4862" xr:uid="{00000000-0005-0000-0000-0000FC120000}"/>
    <cellStyle name="Note 4 22" xfId="4863" xr:uid="{00000000-0005-0000-0000-0000FD120000}"/>
    <cellStyle name="Note 4 22 2" xfId="4864" xr:uid="{00000000-0005-0000-0000-0000FE120000}"/>
    <cellStyle name="Note 4 23" xfId="4865" xr:uid="{00000000-0005-0000-0000-0000FF120000}"/>
    <cellStyle name="Note 4 23 2" xfId="4866" xr:uid="{00000000-0005-0000-0000-000000130000}"/>
    <cellStyle name="Note 4 24" xfId="4867" xr:uid="{00000000-0005-0000-0000-000001130000}"/>
    <cellStyle name="Note 4 24 2" xfId="4868" xr:uid="{00000000-0005-0000-0000-000002130000}"/>
    <cellStyle name="Note 4 25" xfId="4869" xr:uid="{00000000-0005-0000-0000-000003130000}"/>
    <cellStyle name="Note 4 25 2" xfId="4870" xr:uid="{00000000-0005-0000-0000-000004130000}"/>
    <cellStyle name="Note 4 26" xfId="4871" xr:uid="{00000000-0005-0000-0000-000005130000}"/>
    <cellStyle name="Note 4 26 2" xfId="4872" xr:uid="{00000000-0005-0000-0000-000006130000}"/>
    <cellStyle name="Note 4 27" xfId="4873" xr:uid="{00000000-0005-0000-0000-000007130000}"/>
    <cellStyle name="Note 4 27 2" xfId="4874" xr:uid="{00000000-0005-0000-0000-000008130000}"/>
    <cellStyle name="Note 4 28" xfId="4875" xr:uid="{00000000-0005-0000-0000-000009130000}"/>
    <cellStyle name="Note 4 28 2" xfId="4876" xr:uid="{00000000-0005-0000-0000-00000A130000}"/>
    <cellStyle name="Note 4 29" xfId="4877" xr:uid="{00000000-0005-0000-0000-00000B130000}"/>
    <cellStyle name="Note 4 29 2" xfId="4878" xr:uid="{00000000-0005-0000-0000-00000C130000}"/>
    <cellStyle name="Note 4 3" xfId="4879" xr:uid="{00000000-0005-0000-0000-00000D130000}"/>
    <cellStyle name="Note 4 3 10" xfId="4880" xr:uid="{00000000-0005-0000-0000-00000E130000}"/>
    <cellStyle name="Note 4 3 10 2" xfId="4881" xr:uid="{00000000-0005-0000-0000-00000F130000}"/>
    <cellStyle name="Note 4 3 11" xfId="4882" xr:uid="{00000000-0005-0000-0000-000010130000}"/>
    <cellStyle name="Note 4 3 11 2" xfId="4883" xr:uid="{00000000-0005-0000-0000-000011130000}"/>
    <cellStyle name="Note 4 3 12" xfId="4884" xr:uid="{00000000-0005-0000-0000-000012130000}"/>
    <cellStyle name="Note 4 3 12 2" xfId="4885" xr:uid="{00000000-0005-0000-0000-000013130000}"/>
    <cellStyle name="Note 4 3 13" xfId="4886" xr:uid="{00000000-0005-0000-0000-000014130000}"/>
    <cellStyle name="Note 4 3 13 2" xfId="4887" xr:uid="{00000000-0005-0000-0000-000015130000}"/>
    <cellStyle name="Note 4 3 14" xfId="4888" xr:uid="{00000000-0005-0000-0000-000016130000}"/>
    <cellStyle name="Note 4 3 14 2" xfId="4889" xr:uid="{00000000-0005-0000-0000-000017130000}"/>
    <cellStyle name="Note 4 3 15" xfId="4890" xr:uid="{00000000-0005-0000-0000-000018130000}"/>
    <cellStyle name="Note 4 3 15 2" xfId="4891" xr:uid="{00000000-0005-0000-0000-000019130000}"/>
    <cellStyle name="Note 4 3 16" xfId="4892" xr:uid="{00000000-0005-0000-0000-00001A130000}"/>
    <cellStyle name="Note 4 3 16 2" xfId="4893" xr:uid="{00000000-0005-0000-0000-00001B130000}"/>
    <cellStyle name="Note 4 3 17" xfId="4894" xr:uid="{00000000-0005-0000-0000-00001C130000}"/>
    <cellStyle name="Note 4 3 18" xfId="4895" xr:uid="{00000000-0005-0000-0000-00001D130000}"/>
    <cellStyle name="Note 4 3 2" xfId="4896" xr:uid="{00000000-0005-0000-0000-00001E130000}"/>
    <cellStyle name="Note 4 3 2 2" xfId="4897" xr:uid="{00000000-0005-0000-0000-00001F130000}"/>
    <cellStyle name="Note 4 3 3" xfId="4898" xr:uid="{00000000-0005-0000-0000-000020130000}"/>
    <cellStyle name="Note 4 3 3 2" xfId="4899" xr:uid="{00000000-0005-0000-0000-000021130000}"/>
    <cellStyle name="Note 4 3 4" xfId="4900" xr:uid="{00000000-0005-0000-0000-000022130000}"/>
    <cellStyle name="Note 4 3 4 2" xfId="4901" xr:uid="{00000000-0005-0000-0000-000023130000}"/>
    <cellStyle name="Note 4 3 5" xfId="4902" xr:uid="{00000000-0005-0000-0000-000024130000}"/>
    <cellStyle name="Note 4 3 5 2" xfId="4903" xr:uid="{00000000-0005-0000-0000-000025130000}"/>
    <cellStyle name="Note 4 3 6" xfId="4904" xr:uid="{00000000-0005-0000-0000-000026130000}"/>
    <cellStyle name="Note 4 3 6 2" xfId="4905" xr:uid="{00000000-0005-0000-0000-000027130000}"/>
    <cellStyle name="Note 4 3 7" xfId="4906" xr:uid="{00000000-0005-0000-0000-000028130000}"/>
    <cellStyle name="Note 4 3 7 2" xfId="4907" xr:uid="{00000000-0005-0000-0000-000029130000}"/>
    <cellStyle name="Note 4 3 8" xfId="4908" xr:uid="{00000000-0005-0000-0000-00002A130000}"/>
    <cellStyle name="Note 4 3 8 2" xfId="4909" xr:uid="{00000000-0005-0000-0000-00002B130000}"/>
    <cellStyle name="Note 4 3 9" xfId="4910" xr:uid="{00000000-0005-0000-0000-00002C130000}"/>
    <cellStyle name="Note 4 3 9 2" xfId="4911" xr:uid="{00000000-0005-0000-0000-00002D130000}"/>
    <cellStyle name="Note 4 30" xfId="4912" xr:uid="{00000000-0005-0000-0000-00002E130000}"/>
    <cellStyle name="Note 4 30 2" xfId="4913" xr:uid="{00000000-0005-0000-0000-00002F130000}"/>
    <cellStyle name="Note 4 31" xfId="4914" xr:uid="{00000000-0005-0000-0000-000030130000}"/>
    <cellStyle name="Note 4 31 2" xfId="4915" xr:uid="{00000000-0005-0000-0000-000031130000}"/>
    <cellStyle name="Note 4 32" xfId="4916" xr:uid="{00000000-0005-0000-0000-000032130000}"/>
    <cellStyle name="Note 4 32 2" xfId="4917" xr:uid="{00000000-0005-0000-0000-000033130000}"/>
    <cellStyle name="Note 4 33" xfId="4918" xr:uid="{00000000-0005-0000-0000-000034130000}"/>
    <cellStyle name="Note 4 33 2" xfId="4919" xr:uid="{00000000-0005-0000-0000-000035130000}"/>
    <cellStyle name="Note 4 34" xfId="4920" xr:uid="{00000000-0005-0000-0000-000036130000}"/>
    <cellStyle name="Note 4 34 2" xfId="4921" xr:uid="{00000000-0005-0000-0000-000037130000}"/>
    <cellStyle name="Note 4 35" xfId="4922" xr:uid="{00000000-0005-0000-0000-000038130000}"/>
    <cellStyle name="Note 4 35 2" xfId="4923" xr:uid="{00000000-0005-0000-0000-000039130000}"/>
    <cellStyle name="Note 4 36" xfId="4924" xr:uid="{00000000-0005-0000-0000-00003A130000}"/>
    <cellStyle name="Note 4 37" xfId="4925" xr:uid="{00000000-0005-0000-0000-00003B130000}"/>
    <cellStyle name="Note 4 4" xfId="4926" xr:uid="{00000000-0005-0000-0000-00003C130000}"/>
    <cellStyle name="Note 4 4 10" xfId="4927" xr:uid="{00000000-0005-0000-0000-00003D130000}"/>
    <cellStyle name="Note 4 4 10 2" xfId="4928" xr:uid="{00000000-0005-0000-0000-00003E130000}"/>
    <cellStyle name="Note 4 4 11" xfId="4929" xr:uid="{00000000-0005-0000-0000-00003F130000}"/>
    <cellStyle name="Note 4 4 11 2" xfId="4930" xr:uid="{00000000-0005-0000-0000-000040130000}"/>
    <cellStyle name="Note 4 4 12" xfId="4931" xr:uid="{00000000-0005-0000-0000-000041130000}"/>
    <cellStyle name="Note 4 4 12 2" xfId="4932" xr:uid="{00000000-0005-0000-0000-000042130000}"/>
    <cellStyle name="Note 4 4 13" xfId="4933" xr:uid="{00000000-0005-0000-0000-000043130000}"/>
    <cellStyle name="Note 4 4 13 2" xfId="4934" xr:uid="{00000000-0005-0000-0000-000044130000}"/>
    <cellStyle name="Note 4 4 14" xfId="4935" xr:uid="{00000000-0005-0000-0000-000045130000}"/>
    <cellStyle name="Note 4 4 14 2" xfId="4936" xr:uid="{00000000-0005-0000-0000-000046130000}"/>
    <cellStyle name="Note 4 4 15" xfId="4937" xr:uid="{00000000-0005-0000-0000-000047130000}"/>
    <cellStyle name="Note 4 4 15 2" xfId="4938" xr:uid="{00000000-0005-0000-0000-000048130000}"/>
    <cellStyle name="Note 4 4 16" xfId="4939" xr:uid="{00000000-0005-0000-0000-000049130000}"/>
    <cellStyle name="Note 4 4 16 2" xfId="4940" xr:uid="{00000000-0005-0000-0000-00004A130000}"/>
    <cellStyle name="Note 4 4 17" xfId="4941" xr:uid="{00000000-0005-0000-0000-00004B130000}"/>
    <cellStyle name="Note 4 4 2" xfId="4942" xr:uid="{00000000-0005-0000-0000-00004C130000}"/>
    <cellStyle name="Note 4 4 2 2" xfId="4943" xr:uid="{00000000-0005-0000-0000-00004D130000}"/>
    <cellStyle name="Note 4 4 3" xfId="4944" xr:uid="{00000000-0005-0000-0000-00004E130000}"/>
    <cellStyle name="Note 4 4 3 2" xfId="4945" xr:uid="{00000000-0005-0000-0000-00004F130000}"/>
    <cellStyle name="Note 4 4 4" xfId="4946" xr:uid="{00000000-0005-0000-0000-000050130000}"/>
    <cellStyle name="Note 4 4 4 2" xfId="4947" xr:uid="{00000000-0005-0000-0000-000051130000}"/>
    <cellStyle name="Note 4 4 5" xfId="4948" xr:uid="{00000000-0005-0000-0000-000052130000}"/>
    <cellStyle name="Note 4 4 5 2" xfId="4949" xr:uid="{00000000-0005-0000-0000-000053130000}"/>
    <cellStyle name="Note 4 4 6" xfId="4950" xr:uid="{00000000-0005-0000-0000-000054130000}"/>
    <cellStyle name="Note 4 4 6 2" xfId="4951" xr:uid="{00000000-0005-0000-0000-000055130000}"/>
    <cellStyle name="Note 4 4 7" xfId="4952" xr:uid="{00000000-0005-0000-0000-000056130000}"/>
    <cellStyle name="Note 4 4 7 2" xfId="4953" xr:uid="{00000000-0005-0000-0000-000057130000}"/>
    <cellStyle name="Note 4 4 8" xfId="4954" xr:uid="{00000000-0005-0000-0000-000058130000}"/>
    <cellStyle name="Note 4 4 8 2" xfId="4955" xr:uid="{00000000-0005-0000-0000-000059130000}"/>
    <cellStyle name="Note 4 4 9" xfId="4956" xr:uid="{00000000-0005-0000-0000-00005A130000}"/>
    <cellStyle name="Note 4 4 9 2" xfId="4957" xr:uid="{00000000-0005-0000-0000-00005B130000}"/>
    <cellStyle name="Note 4 5" xfId="4958" xr:uid="{00000000-0005-0000-0000-00005C130000}"/>
    <cellStyle name="Note 4 5 10" xfId="4959" xr:uid="{00000000-0005-0000-0000-00005D130000}"/>
    <cellStyle name="Note 4 5 10 2" xfId="4960" xr:uid="{00000000-0005-0000-0000-00005E130000}"/>
    <cellStyle name="Note 4 5 11" xfId="4961" xr:uid="{00000000-0005-0000-0000-00005F130000}"/>
    <cellStyle name="Note 4 5 11 2" xfId="4962" xr:uid="{00000000-0005-0000-0000-000060130000}"/>
    <cellStyle name="Note 4 5 12" xfId="4963" xr:uid="{00000000-0005-0000-0000-000061130000}"/>
    <cellStyle name="Note 4 5 12 2" xfId="4964" xr:uid="{00000000-0005-0000-0000-000062130000}"/>
    <cellStyle name="Note 4 5 13" xfId="4965" xr:uid="{00000000-0005-0000-0000-000063130000}"/>
    <cellStyle name="Note 4 5 13 2" xfId="4966" xr:uid="{00000000-0005-0000-0000-000064130000}"/>
    <cellStyle name="Note 4 5 14" xfId="4967" xr:uid="{00000000-0005-0000-0000-000065130000}"/>
    <cellStyle name="Note 4 5 14 2" xfId="4968" xr:uid="{00000000-0005-0000-0000-000066130000}"/>
    <cellStyle name="Note 4 5 15" xfId="4969" xr:uid="{00000000-0005-0000-0000-000067130000}"/>
    <cellStyle name="Note 4 5 15 2" xfId="4970" xr:uid="{00000000-0005-0000-0000-000068130000}"/>
    <cellStyle name="Note 4 5 16" xfId="4971" xr:uid="{00000000-0005-0000-0000-000069130000}"/>
    <cellStyle name="Note 4 5 16 2" xfId="4972" xr:uid="{00000000-0005-0000-0000-00006A130000}"/>
    <cellStyle name="Note 4 5 17" xfId="4973" xr:uid="{00000000-0005-0000-0000-00006B130000}"/>
    <cellStyle name="Note 4 5 2" xfId="4974" xr:uid="{00000000-0005-0000-0000-00006C130000}"/>
    <cellStyle name="Note 4 5 2 2" xfId="4975" xr:uid="{00000000-0005-0000-0000-00006D130000}"/>
    <cellStyle name="Note 4 5 3" xfId="4976" xr:uid="{00000000-0005-0000-0000-00006E130000}"/>
    <cellStyle name="Note 4 5 3 2" xfId="4977" xr:uid="{00000000-0005-0000-0000-00006F130000}"/>
    <cellStyle name="Note 4 5 4" xfId="4978" xr:uid="{00000000-0005-0000-0000-000070130000}"/>
    <cellStyle name="Note 4 5 4 2" xfId="4979" xr:uid="{00000000-0005-0000-0000-000071130000}"/>
    <cellStyle name="Note 4 5 5" xfId="4980" xr:uid="{00000000-0005-0000-0000-000072130000}"/>
    <cellStyle name="Note 4 5 5 2" xfId="4981" xr:uid="{00000000-0005-0000-0000-000073130000}"/>
    <cellStyle name="Note 4 5 6" xfId="4982" xr:uid="{00000000-0005-0000-0000-000074130000}"/>
    <cellStyle name="Note 4 5 6 2" xfId="4983" xr:uid="{00000000-0005-0000-0000-000075130000}"/>
    <cellStyle name="Note 4 5 7" xfId="4984" xr:uid="{00000000-0005-0000-0000-000076130000}"/>
    <cellStyle name="Note 4 5 7 2" xfId="4985" xr:uid="{00000000-0005-0000-0000-000077130000}"/>
    <cellStyle name="Note 4 5 8" xfId="4986" xr:uid="{00000000-0005-0000-0000-000078130000}"/>
    <cellStyle name="Note 4 5 8 2" xfId="4987" xr:uid="{00000000-0005-0000-0000-000079130000}"/>
    <cellStyle name="Note 4 5 9" xfId="4988" xr:uid="{00000000-0005-0000-0000-00007A130000}"/>
    <cellStyle name="Note 4 5 9 2" xfId="4989" xr:uid="{00000000-0005-0000-0000-00007B130000}"/>
    <cellStyle name="Note 4 6" xfId="4990" xr:uid="{00000000-0005-0000-0000-00007C130000}"/>
    <cellStyle name="Note 4 6 10" xfId="4991" xr:uid="{00000000-0005-0000-0000-00007D130000}"/>
    <cellStyle name="Note 4 6 10 2" xfId="4992" xr:uid="{00000000-0005-0000-0000-00007E130000}"/>
    <cellStyle name="Note 4 6 11" xfId="4993" xr:uid="{00000000-0005-0000-0000-00007F130000}"/>
    <cellStyle name="Note 4 6 11 2" xfId="4994" xr:uid="{00000000-0005-0000-0000-000080130000}"/>
    <cellStyle name="Note 4 6 12" xfId="4995" xr:uid="{00000000-0005-0000-0000-000081130000}"/>
    <cellStyle name="Note 4 6 12 2" xfId="4996" xr:uid="{00000000-0005-0000-0000-000082130000}"/>
    <cellStyle name="Note 4 6 13" xfId="4997" xr:uid="{00000000-0005-0000-0000-000083130000}"/>
    <cellStyle name="Note 4 6 13 2" xfId="4998" xr:uid="{00000000-0005-0000-0000-000084130000}"/>
    <cellStyle name="Note 4 6 14" xfId="4999" xr:uid="{00000000-0005-0000-0000-000085130000}"/>
    <cellStyle name="Note 4 6 14 2" xfId="5000" xr:uid="{00000000-0005-0000-0000-000086130000}"/>
    <cellStyle name="Note 4 6 15" xfId="5001" xr:uid="{00000000-0005-0000-0000-000087130000}"/>
    <cellStyle name="Note 4 6 15 2" xfId="5002" xr:uid="{00000000-0005-0000-0000-000088130000}"/>
    <cellStyle name="Note 4 6 16" xfId="5003" xr:uid="{00000000-0005-0000-0000-000089130000}"/>
    <cellStyle name="Note 4 6 16 2" xfId="5004" xr:uid="{00000000-0005-0000-0000-00008A130000}"/>
    <cellStyle name="Note 4 6 17" xfId="5005" xr:uid="{00000000-0005-0000-0000-00008B130000}"/>
    <cellStyle name="Note 4 6 2" xfId="5006" xr:uid="{00000000-0005-0000-0000-00008C130000}"/>
    <cellStyle name="Note 4 6 2 2" xfId="5007" xr:uid="{00000000-0005-0000-0000-00008D130000}"/>
    <cellStyle name="Note 4 6 3" xfId="5008" xr:uid="{00000000-0005-0000-0000-00008E130000}"/>
    <cellStyle name="Note 4 6 3 2" xfId="5009" xr:uid="{00000000-0005-0000-0000-00008F130000}"/>
    <cellStyle name="Note 4 6 4" xfId="5010" xr:uid="{00000000-0005-0000-0000-000090130000}"/>
    <cellStyle name="Note 4 6 4 2" xfId="5011" xr:uid="{00000000-0005-0000-0000-000091130000}"/>
    <cellStyle name="Note 4 6 5" xfId="5012" xr:uid="{00000000-0005-0000-0000-000092130000}"/>
    <cellStyle name="Note 4 6 5 2" xfId="5013" xr:uid="{00000000-0005-0000-0000-000093130000}"/>
    <cellStyle name="Note 4 6 6" xfId="5014" xr:uid="{00000000-0005-0000-0000-000094130000}"/>
    <cellStyle name="Note 4 6 6 2" xfId="5015" xr:uid="{00000000-0005-0000-0000-000095130000}"/>
    <cellStyle name="Note 4 6 7" xfId="5016" xr:uid="{00000000-0005-0000-0000-000096130000}"/>
    <cellStyle name="Note 4 6 7 2" xfId="5017" xr:uid="{00000000-0005-0000-0000-000097130000}"/>
    <cellStyle name="Note 4 6 8" xfId="5018" xr:uid="{00000000-0005-0000-0000-000098130000}"/>
    <cellStyle name="Note 4 6 8 2" xfId="5019" xr:uid="{00000000-0005-0000-0000-000099130000}"/>
    <cellStyle name="Note 4 6 9" xfId="5020" xr:uid="{00000000-0005-0000-0000-00009A130000}"/>
    <cellStyle name="Note 4 6 9 2" xfId="5021" xr:uid="{00000000-0005-0000-0000-00009B130000}"/>
    <cellStyle name="Note 4 7" xfId="5022" xr:uid="{00000000-0005-0000-0000-00009C130000}"/>
    <cellStyle name="Note 4 7 10" xfId="5023" xr:uid="{00000000-0005-0000-0000-00009D130000}"/>
    <cellStyle name="Note 4 7 10 2" xfId="5024" xr:uid="{00000000-0005-0000-0000-00009E130000}"/>
    <cellStyle name="Note 4 7 11" xfId="5025" xr:uid="{00000000-0005-0000-0000-00009F130000}"/>
    <cellStyle name="Note 4 7 11 2" xfId="5026" xr:uid="{00000000-0005-0000-0000-0000A0130000}"/>
    <cellStyle name="Note 4 7 12" xfId="5027" xr:uid="{00000000-0005-0000-0000-0000A1130000}"/>
    <cellStyle name="Note 4 7 12 2" xfId="5028" xr:uid="{00000000-0005-0000-0000-0000A2130000}"/>
    <cellStyle name="Note 4 7 13" xfId="5029" xr:uid="{00000000-0005-0000-0000-0000A3130000}"/>
    <cellStyle name="Note 4 7 13 2" xfId="5030" xr:uid="{00000000-0005-0000-0000-0000A4130000}"/>
    <cellStyle name="Note 4 7 14" xfId="5031" xr:uid="{00000000-0005-0000-0000-0000A5130000}"/>
    <cellStyle name="Note 4 7 14 2" xfId="5032" xr:uid="{00000000-0005-0000-0000-0000A6130000}"/>
    <cellStyle name="Note 4 7 15" xfId="5033" xr:uid="{00000000-0005-0000-0000-0000A7130000}"/>
    <cellStyle name="Note 4 7 15 2" xfId="5034" xr:uid="{00000000-0005-0000-0000-0000A8130000}"/>
    <cellStyle name="Note 4 7 16" xfId="5035" xr:uid="{00000000-0005-0000-0000-0000A9130000}"/>
    <cellStyle name="Note 4 7 16 2" xfId="5036" xr:uid="{00000000-0005-0000-0000-0000AA130000}"/>
    <cellStyle name="Note 4 7 17" xfId="5037" xr:uid="{00000000-0005-0000-0000-0000AB130000}"/>
    <cellStyle name="Note 4 7 2" xfId="5038" xr:uid="{00000000-0005-0000-0000-0000AC130000}"/>
    <cellStyle name="Note 4 7 2 2" xfId="5039" xr:uid="{00000000-0005-0000-0000-0000AD130000}"/>
    <cellStyle name="Note 4 7 3" xfId="5040" xr:uid="{00000000-0005-0000-0000-0000AE130000}"/>
    <cellStyle name="Note 4 7 3 2" xfId="5041" xr:uid="{00000000-0005-0000-0000-0000AF130000}"/>
    <cellStyle name="Note 4 7 4" xfId="5042" xr:uid="{00000000-0005-0000-0000-0000B0130000}"/>
    <cellStyle name="Note 4 7 4 2" xfId="5043" xr:uid="{00000000-0005-0000-0000-0000B1130000}"/>
    <cellStyle name="Note 4 7 5" xfId="5044" xr:uid="{00000000-0005-0000-0000-0000B2130000}"/>
    <cellStyle name="Note 4 7 5 2" xfId="5045" xr:uid="{00000000-0005-0000-0000-0000B3130000}"/>
    <cellStyle name="Note 4 7 6" xfId="5046" xr:uid="{00000000-0005-0000-0000-0000B4130000}"/>
    <cellStyle name="Note 4 7 6 2" xfId="5047" xr:uid="{00000000-0005-0000-0000-0000B5130000}"/>
    <cellStyle name="Note 4 7 7" xfId="5048" xr:uid="{00000000-0005-0000-0000-0000B6130000}"/>
    <cellStyle name="Note 4 7 7 2" xfId="5049" xr:uid="{00000000-0005-0000-0000-0000B7130000}"/>
    <cellStyle name="Note 4 7 8" xfId="5050" xr:uid="{00000000-0005-0000-0000-0000B8130000}"/>
    <cellStyle name="Note 4 7 8 2" xfId="5051" xr:uid="{00000000-0005-0000-0000-0000B9130000}"/>
    <cellStyle name="Note 4 7 9" xfId="5052" xr:uid="{00000000-0005-0000-0000-0000BA130000}"/>
    <cellStyle name="Note 4 7 9 2" xfId="5053" xr:uid="{00000000-0005-0000-0000-0000BB130000}"/>
    <cellStyle name="Note 4 8" xfId="5054" xr:uid="{00000000-0005-0000-0000-0000BC130000}"/>
    <cellStyle name="Note 4 8 10" xfId="5055" xr:uid="{00000000-0005-0000-0000-0000BD130000}"/>
    <cellStyle name="Note 4 8 10 2" xfId="5056" xr:uid="{00000000-0005-0000-0000-0000BE130000}"/>
    <cellStyle name="Note 4 8 11" xfId="5057" xr:uid="{00000000-0005-0000-0000-0000BF130000}"/>
    <cellStyle name="Note 4 8 11 2" xfId="5058" xr:uid="{00000000-0005-0000-0000-0000C0130000}"/>
    <cellStyle name="Note 4 8 12" xfId="5059" xr:uid="{00000000-0005-0000-0000-0000C1130000}"/>
    <cellStyle name="Note 4 8 12 2" xfId="5060" xr:uid="{00000000-0005-0000-0000-0000C2130000}"/>
    <cellStyle name="Note 4 8 13" xfId="5061" xr:uid="{00000000-0005-0000-0000-0000C3130000}"/>
    <cellStyle name="Note 4 8 13 2" xfId="5062" xr:uid="{00000000-0005-0000-0000-0000C4130000}"/>
    <cellStyle name="Note 4 8 14" xfId="5063" xr:uid="{00000000-0005-0000-0000-0000C5130000}"/>
    <cellStyle name="Note 4 8 14 2" xfId="5064" xr:uid="{00000000-0005-0000-0000-0000C6130000}"/>
    <cellStyle name="Note 4 8 15" xfId="5065" xr:uid="{00000000-0005-0000-0000-0000C7130000}"/>
    <cellStyle name="Note 4 8 15 2" xfId="5066" xr:uid="{00000000-0005-0000-0000-0000C8130000}"/>
    <cellStyle name="Note 4 8 16" xfId="5067" xr:uid="{00000000-0005-0000-0000-0000C9130000}"/>
    <cellStyle name="Note 4 8 16 2" xfId="5068" xr:uid="{00000000-0005-0000-0000-0000CA130000}"/>
    <cellStyle name="Note 4 8 17" xfId="5069" xr:uid="{00000000-0005-0000-0000-0000CB130000}"/>
    <cellStyle name="Note 4 8 2" xfId="5070" xr:uid="{00000000-0005-0000-0000-0000CC130000}"/>
    <cellStyle name="Note 4 8 2 2" xfId="5071" xr:uid="{00000000-0005-0000-0000-0000CD130000}"/>
    <cellStyle name="Note 4 8 3" xfId="5072" xr:uid="{00000000-0005-0000-0000-0000CE130000}"/>
    <cellStyle name="Note 4 8 3 2" xfId="5073" xr:uid="{00000000-0005-0000-0000-0000CF130000}"/>
    <cellStyle name="Note 4 8 4" xfId="5074" xr:uid="{00000000-0005-0000-0000-0000D0130000}"/>
    <cellStyle name="Note 4 8 4 2" xfId="5075" xr:uid="{00000000-0005-0000-0000-0000D1130000}"/>
    <cellStyle name="Note 4 8 5" xfId="5076" xr:uid="{00000000-0005-0000-0000-0000D2130000}"/>
    <cellStyle name="Note 4 8 5 2" xfId="5077" xr:uid="{00000000-0005-0000-0000-0000D3130000}"/>
    <cellStyle name="Note 4 8 6" xfId="5078" xr:uid="{00000000-0005-0000-0000-0000D4130000}"/>
    <cellStyle name="Note 4 8 6 2" xfId="5079" xr:uid="{00000000-0005-0000-0000-0000D5130000}"/>
    <cellStyle name="Note 4 8 7" xfId="5080" xr:uid="{00000000-0005-0000-0000-0000D6130000}"/>
    <cellStyle name="Note 4 8 7 2" xfId="5081" xr:uid="{00000000-0005-0000-0000-0000D7130000}"/>
    <cellStyle name="Note 4 8 8" xfId="5082" xr:uid="{00000000-0005-0000-0000-0000D8130000}"/>
    <cellStyle name="Note 4 8 8 2" xfId="5083" xr:uid="{00000000-0005-0000-0000-0000D9130000}"/>
    <cellStyle name="Note 4 8 9" xfId="5084" xr:uid="{00000000-0005-0000-0000-0000DA130000}"/>
    <cellStyle name="Note 4 8 9 2" xfId="5085" xr:uid="{00000000-0005-0000-0000-0000DB130000}"/>
    <cellStyle name="Note 4 9" xfId="5086" xr:uid="{00000000-0005-0000-0000-0000DC130000}"/>
    <cellStyle name="Note 4 9 10" xfId="5087" xr:uid="{00000000-0005-0000-0000-0000DD130000}"/>
    <cellStyle name="Note 4 9 10 2" xfId="5088" xr:uid="{00000000-0005-0000-0000-0000DE130000}"/>
    <cellStyle name="Note 4 9 11" xfId="5089" xr:uid="{00000000-0005-0000-0000-0000DF130000}"/>
    <cellStyle name="Note 4 9 11 2" xfId="5090" xr:uid="{00000000-0005-0000-0000-0000E0130000}"/>
    <cellStyle name="Note 4 9 12" xfId="5091" xr:uid="{00000000-0005-0000-0000-0000E1130000}"/>
    <cellStyle name="Note 4 9 12 2" xfId="5092" xr:uid="{00000000-0005-0000-0000-0000E2130000}"/>
    <cellStyle name="Note 4 9 13" xfId="5093" xr:uid="{00000000-0005-0000-0000-0000E3130000}"/>
    <cellStyle name="Note 4 9 13 2" xfId="5094" xr:uid="{00000000-0005-0000-0000-0000E4130000}"/>
    <cellStyle name="Note 4 9 14" xfId="5095" xr:uid="{00000000-0005-0000-0000-0000E5130000}"/>
    <cellStyle name="Note 4 9 14 2" xfId="5096" xr:uid="{00000000-0005-0000-0000-0000E6130000}"/>
    <cellStyle name="Note 4 9 15" xfId="5097" xr:uid="{00000000-0005-0000-0000-0000E7130000}"/>
    <cellStyle name="Note 4 9 15 2" xfId="5098" xr:uid="{00000000-0005-0000-0000-0000E8130000}"/>
    <cellStyle name="Note 4 9 16" xfId="5099" xr:uid="{00000000-0005-0000-0000-0000E9130000}"/>
    <cellStyle name="Note 4 9 16 2" xfId="5100" xr:uid="{00000000-0005-0000-0000-0000EA130000}"/>
    <cellStyle name="Note 4 9 17" xfId="5101" xr:uid="{00000000-0005-0000-0000-0000EB130000}"/>
    <cellStyle name="Note 4 9 2" xfId="5102" xr:uid="{00000000-0005-0000-0000-0000EC130000}"/>
    <cellStyle name="Note 4 9 2 2" xfId="5103" xr:uid="{00000000-0005-0000-0000-0000ED130000}"/>
    <cellStyle name="Note 4 9 3" xfId="5104" xr:uid="{00000000-0005-0000-0000-0000EE130000}"/>
    <cellStyle name="Note 4 9 3 2" xfId="5105" xr:uid="{00000000-0005-0000-0000-0000EF130000}"/>
    <cellStyle name="Note 4 9 4" xfId="5106" xr:uid="{00000000-0005-0000-0000-0000F0130000}"/>
    <cellStyle name="Note 4 9 4 2" xfId="5107" xr:uid="{00000000-0005-0000-0000-0000F1130000}"/>
    <cellStyle name="Note 4 9 5" xfId="5108" xr:uid="{00000000-0005-0000-0000-0000F2130000}"/>
    <cellStyle name="Note 4 9 5 2" xfId="5109" xr:uid="{00000000-0005-0000-0000-0000F3130000}"/>
    <cellStyle name="Note 4 9 6" xfId="5110" xr:uid="{00000000-0005-0000-0000-0000F4130000}"/>
    <cellStyle name="Note 4 9 6 2" xfId="5111" xr:uid="{00000000-0005-0000-0000-0000F5130000}"/>
    <cellStyle name="Note 4 9 7" xfId="5112" xr:uid="{00000000-0005-0000-0000-0000F6130000}"/>
    <cellStyle name="Note 4 9 7 2" xfId="5113" xr:uid="{00000000-0005-0000-0000-0000F7130000}"/>
    <cellStyle name="Note 4 9 8" xfId="5114" xr:uid="{00000000-0005-0000-0000-0000F8130000}"/>
    <cellStyle name="Note 4 9 8 2" xfId="5115" xr:uid="{00000000-0005-0000-0000-0000F9130000}"/>
    <cellStyle name="Note 4 9 9" xfId="5116" xr:uid="{00000000-0005-0000-0000-0000FA130000}"/>
    <cellStyle name="Note 4 9 9 2" xfId="5117" xr:uid="{00000000-0005-0000-0000-0000FB130000}"/>
    <cellStyle name="Note 5" xfId="5118" xr:uid="{00000000-0005-0000-0000-0000FC130000}"/>
    <cellStyle name="Note 5 10" xfId="5119" xr:uid="{00000000-0005-0000-0000-0000FD130000}"/>
    <cellStyle name="Note 5 10 2" xfId="5120" xr:uid="{00000000-0005-0000-0000-0000FE130000}"/>
    <cellStyle name="Note 5 11" xfId="5121" xr:uid="{00000000-0005-0000-0000-0000FF130000}"/>
    <cellStyle name="Note 5 11 2" xfId="5122" xr:uid="{00000000-0005-0000-0000-000000140000}"/>
    <cellStyle name="Note 5 12" xfId="5123" xr:uid="{00000000-0005-0000-0000-000001140000}"/>
    <cellStyle name="Note 5 12 2" xfId="5124" xr:uid="{00000000-0005-0000-0000-000002140000}"/>
    <cellStyle name="Note 5 13" xfId="5125" xr:uid="{00000000-0005-0000-0000-000003140000}"/>
    <cellStyle name="Note 5 13 2" xfId="5126" xr:uid="{00000000-0005-0000-0000-000004140000}"/>
    <cellStyle name="Note 5 14" xfId="5127" xr:uid="{00000000-0005-0000-0000-000005140000}"/>
    <cellStyle name="Note 5 14 2" xfId="5128" xr:uid="{00000000-0005-0000-0000-000006140000}"/>
    <cellStyle name="Note 5 15" xfId="5129" xr:uid="{00000000-0005-0000-0000-000007140000}"/>
    <cellStyle name="Note 5 15 2" xfId="5130" xr:uid="{00000000-0005-0000-0000-000008140000}"/>
    <cellStyle name="Note 5 16" xfId="5131" xr:uid="{00000000-0005-0000-0000-000009140000}"/>
    <cellStyle name="Note 5 16 2" xfId="5132" xr:uid="{00000000-0005-0000-0000-00000A140000}"/>
    <cellStyle name="Note 5 17" xfId="5133" xr:uid="{00000000-0005-0000-0000-00000B140000}"/>
    <cellStyle name="Note 5 18" xfId="5134" xr:uid="{00000000-0005-0000-0000-00000C140000}"/>
    <cellStyle name="Note 5 2" xfId="5135" xr:uid="{00000000-0005-0000-0000-00000D140000}"/>
    <cellStyle name="Note 5 2 2" xfId="5136" xr:uid="{00000000-0005-0000-0000-00000E140000}"/>
    <cellStyle name="Note 5 2 3" xfId="5137" xr:uid="{00000000-0005-0000-0000-00000F140000}"/>
    <cellStyle name="Note 5 2 4" xfId="5138" xr:uid="{00000000-0005-0000-0000-000010140000}"/>
    <cellStyle name="Note 5 3" xfId="5139" xr:uid="{00000000-0005-0000-0000-000011140000}"/>
    <cellStyle name="Note 5 3 2" xfId="5140" xr:uid="{00000000-0005-0000-0000-000012140000}"/>
    <cellStyle name="Note 5 3 3" xfId="5141" xr:uid="{00000000-0005-0000-0000-000013140000}"/>
    <cellStyle name="Note 5 3 4" xfId="5142" xr:uid="{00000000-0005-0000-0000-000014140000}"/>
    <cellStyle name="Note 5 4" xfId="5143" xr:uid="{00000000-0005-0000-0000-000015140000}"/>
    <cellStyle name="Note 5 4 2" xfId="5144" xr:uid="{00000000-0005-0000-0000-000016140000}"/>
    <cellStyle name="Note 5 5" xfId="5145" xr:uid="{00000000-0005-0000-0000-000017140000}"/>
    <cellStyle name="Note 5 5 2" xfId="5146" xr:uid="{00000000-0005-0000-0000-000018140000}"/>
    <cellStyle name="Note 5 6" xfId="5147" xr:uid="{00000000-0005-0000-0000-000019140000}"/>
    <cellStyle name="Note 5 6 2" xfId="5148" xr:uid="{00000000-0005-0000-0000-00001A140000}"/>
    <cellStyle name="Note 5 7" xfId="5149" xr:uid="{00000000-0005-0000-0000-00001B140000}"/>
    <cellStyle name="Note 5 7 2" xfId="5150" xr:uid="{00000000-0005-0000-0000-00001C140000}"/>
    <cellStyle name="Note 5 8" xfId="5151" xr:uid="{00000000-0005-0000-0000-00001D140000}"/>
    <cellStyle name="Note 5 8 2" xfId="5152" xr:uid="{00000000-0005-0000-0000-00001E140000}"/>
    <cellStyle name="Note 5 9" xfId="5153" xr:uid="{00000000-0005-0000-0000-00001F140000}"/>
    <cellStyle name="Note 5 9 2" xfId="5154" xr:uid="{00000000-0005-0000-0000-000020140000}"/>
    <cellStyle name="Note 6" xfId="5155" xr:uid="{00000000-0005-0000-0000-000021140000}"/>
    <cellStyle name="Note 6 2" xfId="5156" xr:uid="{00000000-0005-0000-0000-000022140000}"/>
    <cellStyle name="Note 6 3" xfId="5157" xr:uid="{00000000-0005-0000-0000-000023140000}"/>
    <cellStyle name="Note 6 4" xfId="5158" xr:uid="{00000000-0005-0000-0000-000024140000}"/>
    <cellStyle name="Note 7" xfId="5159" xr:uid="{00000000-0005-0000-0000-000025140000}"/>
    <cellStyle name="Note 8" xfId="5160" xr:uid="{00000000-0005-0000-0000-000026140000}"/>
    <cellStyle name="Note 9" xfId="5161" xr:uid="{00000000-0005-0000-0000-000027140000}"/>
    <cellStyle name="Notiz" xfId="5162" xr:uid="{00000000-0005-0000-0000-000028140000}"/>
    <cellStyle name="Nuovo" xfId="5163" xr:uid="{00000000-0005-0000-0000-000029140000}"/>
    <cellStyle name="Nuovo 2" xfId="5164" xr:uid="{00000000-0005-0000-0000-00002A140000}"/>
    <cellStyle name="Nuovo 3" xfId="5165" xr:uid="{00000000-0005-0000-0000-00002B140000}"/>
    <cellStyle name="Nuovo 4" xfId="5166" xr:uid="{00000000-0005-0000-0000-00002C140000}"/>
    <cellStyle name="Nuovo 5" xfId="5167" xr:uid="{00000000-0005-0000-0000-00002D140000}"/>
    <cellStyle name="Nuovo 6" xfId="5168" xr:uid="{00000000-0005-0000-0000-00002E140000}"/>
    <cellStyle name="Output 2" xfId="5169" xr:uid="{00000000-0005-0000-0000-00002F140000}"/>
    <cellStyle name="Output 3" xfId="5170" xr:uid="{00000000-0005-0000-0000-000030140000}"/>
    <cellStyle name="Percent 10" xfId="5171" xr:uid="{00000000-0005-0000-0000-000031140000}"/>
    <cellStyle name="Percent 10 2" xfId="5172" xr:uid="{00000000-0005-0000-0000-000032140000}"/>
    <cellStyle name="Percent 11" xfId="5173" xr:uid="{00000000-0005-0000-0000-000033140000}"/>
    <cellStyle name="Percent 11 2" xfId="5174" xr:uid="{00000000-0005-0000-0000-000034140000}"/>
    <cellStyle name="Percent 2" xfId="5175" xr:uid="{00000000-0005-0000-0000-000035140000}"/>
    <cellStyle name="Percent 2 2" xfId="5176" xr:uid="{00000000-0005-0000-0000-000036140000}"/>
    <cellStyle name="Percent 3" xfId="5177" xr:uid="{00000000-0005-0000-0000-000037140000}"/>
    <cellStyle name="Percent 3 2" xfId="5178" xr:uid="{00000000-0005-0000-0000-000038140000}"/>
    <cellStyle name="Percent 4" xfId="5179" xr:uid="{00000000-0005-0000-0000-000039140000}"/>
    <cellStyle name="Percent 4 2" xfId="5180" xr:uid="{00000000-0005-0000-0000-00003A140000}"/>
    <cellStyle name="Percent 5" xfId="5181" xr:uid="{00000000-0005-0000-0000-00003B140000}"/>
    <cellStyle name="Percent 5 2" xfId="5182" xr:uid="{00000000-0005-0000-0000-00003C140000}"/>
    <cellStyle name="Percent 6" xfId="5183" xr:uid="{00000000-0005-0000-0000-00003D140000}"/>
    <cellStyle name="Percent 6 2" xfId="5184" xr:uid="{00000000-0005-0000-0000-00003E140000}"/>
    <cellStyle name="Percent 6 3" xfId="5185" xr:uid="{00000000-0005-0000-0000-00003F140000}"/>
    <cellStyle name="Percent 7" xfId="5186" xr:uid="{00000000-0005-0000-0000-000040140000}"/>
    <cellStyle name="Rahmen" xfId="5187" xr:uid="{00000000-0005-0000-0000-000041140000}"/>
    <cellStyle name="Schlecht" xfId="5188" xr:uid="{00000000-0005-0000-0000-000042140000}"/>
    <cellStyle name="Standaard 2" xfId="5189" xr:uid="{00000000-0005-0000-0000-000043140000}"/>
    <cellStyle name="Standard 2" xfId="5190" xr:uid="{00000000-0005-0000-0000-000044140000}"/>
    <cellStyle name="Standard 2 2" xfId="5191" xr:uid="{00000000-0005-0000-0000-000045140000}"/>
    <cellStyle name="Standard 2 2 2" xfId="5192" xr:uid="{00000000-0005-0000-0000-000046140000}"/>
    <cellStyle name="Standard_BG-1" xfId="5193" xr:uid="{00000000-0005-0000-0000-000047140000}"/>
    <cellStyle name="text" xfId="5194" xr:uid="{00000000-0005-0000-0000-000048140000}"/>
    <cellStyle name="Title 2" xfId="5195" xr:uid="{00000000-0005-0000-0000-000049140000}"/>
    <cellStyle name="Title 3" xfId="5196" xr:uid="{00000000-0005-0000-0000-00004A140000}"/>
    <cellStyle name="Total 2" xfId="5197" xr:uid="{00000000-0005-0000-0000-00004B140000}"/>
    <cellStyle name="Total 3" xfId="5198" xr:uid="{00000000-0005-0000-0000-00004C140000}"/>
    <cellStyle name="Überschrift" xfId="5199" xr:uid="{00000000-0005-0000-0000-00004D140000}"/>
    <cellStyle name="Überschrift 1" xfId="5200" xr:uid="{00000000-0005-0000-0000-00004E140000}"/>
    <cellStyle name="Überschrift 2" xfId="5201" xr:uid="{00000000-0005-0000-0000-00004F140000}"/>
    <cellStyle name="Überschrift 3" xfId="5202" xr:uid="{00000000-0005-0000-0000-000050140000}"/>
    <cellStyle name="Überschrift 4" xfId="5203" xr:uid="{00000000-0005-0000-0000-000051140000}"/>
    <cellStyle name="Verknüpfte Zelle" xfId="5204" xr:uid="{00000000-0005-0000-0000-000052140000}"/>
    <cellStyle name="Versteckt" xfId="5205" xr:uid="{00000000-0005-0000-0000-000053140000}"/>
    <cellStyle name="Warnender Text" xfId="5206" xr:uid="{00000000-0005-0000-0000-000054140000}"/>
    <cellStyle name="Warning Text 2" xfId="5207" xr:uid="{00000000-0005-0000-0000-000055140000}"/>
    <cellStyle name="Warning Text 3" xfId="5208" xr:uid="{00000000-0005-0000-0000-000056140000}"/>
    <cellStyle name="Zeile 1" xfId="5209" xr:uid="{00000000-0005-0000-0000-000057140000}"/>
    <cellStyle name="Zeile 2" xfId="5210" xr:uid="{00000000-0005-0000-0000-000058140000}"/>
    <cellStyle name="Zelle überprüfen" xfId="5211" xr:uid="{00000000-0005-0000-0000-000059140000}"/>
    <cellStyle name="ハイパーリンク" xfId="3" builtinId="8"/>
    <cellStyle name="一般_CHAP3-2" xfId="5212" xr:uid="{00000000-0005-0000-0000-00005B140000}"/>
    <cellStyle name="桁区切り 2" xfId="5223" xr:uid="{00000000-0005-0000-0000-00005C140000}"/>
    <cellStyle name="桁区切り 2 2" xfId="5227" xr:uid="{00000000-0005-0000-0000-00005D140000}"/>
    <cellStyle name="后继超级链接" xfId="5213" xr:uid="{00000000-0005-0000-0000-00005E140000}"/>
    <cellStyle name="常规_全社会产出表20090803chenjie" xfId="5214" xr:uid="{00000000-0005-0000-0000-00005F140000}"/>
    <cellStyle name="超级链接" xfId="5219" xr:uid="{00000000-0005-0000-0000-000060140000}"/>
    <cellStyle name="標準" xfId="0" builtinId="0"/>
    <cellStyle name="標準 2" xfId="5216" xr:uid="{00000000-0005-0000-0000-000062140000}"/>
    <cellStyle name="標準 2 2" xfId="5217" xr:uid="{00000000-0005-0000-0000-000063140000}"/>
    <cellStyle name="標準 2 3" xfId="5224" xr:uid="{00000000-0005-0000-0000-000064140000}"/>
    <cellStyle name="標準 2 4" xfId="5226" xr:uid="{00000000-0005-0000-0000-000065140000}"/>
    <cellStyle name="標準 3" xfId="5220" xr:uid="{00000000-0005-0000-0000-000066140000}"/>
    <cellStyle name="標準 3 2" xfId="5228" xr:uid="{00000000-0005-0000-0000-000067140000}"/>
    <cellStyle name="標準 4" xfId="5221" xr:uid="{00000000-0005-0000-0000-000068140000}"/>
    <cellStyle name="標準 5" xfId="5222" xr:uid="{00000000-0005-0000-0000-000069140000}"/>
    <cellStyle name="標準 6" xfId="5225" xr:uid="{00000000-0005-0000-0000-00006A140000}"/>
    <cellStyle name="標準_ITデータ(修正版)" xfId="5218" xr:uid="{00000000-0005-0000-0000-00006B140000}"/>
    <cellStyle name="普通_Sheet1" xfId="5215" xr:uid="{00000000-0005-0000-0000-00006C1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581460</xdr:colOff>
      <xdr:row>10</xdr:row>
      <xdr:rowOff>198594</xdr:rowOff>
    </xdr:from>
    <xdr:to>
      <xdr:col>18</xdr:col>
      <xdr:colOff>63500</xdr:colOff>
      <xdr:row>12</xdr:row>
      <xdr:rowOff>76574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620685" y="3856194"/>
          <a:ext cx="1882340" cy="99240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555812</xdr:colOff>
      <xdr:row>6</xdr:row>
      <xdr:rowOff>184151</xdr:rowOff>
    </xdr:from>
    <xdr:to>
      <xdr:col>17</xdr:col>
      <xdr:colOff>40341</xdr:colOff>
      <xdr:row>8</xdr:row>
      <xdr:rowOff>83297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985437" y="2212976"/>
          <a:ext cx="1618129" cy="99452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555813</xdr:colOff>
      <xdr:row>14</xdr:row>
      <xdr:rowOff>141194</xdr:rowOff>
    </xdr:from>
    <xdr:to>
      <xdr:col>13</xdr:col>
      <xdr:colOff>40342</xdr:colOff>
      <xdr:row>16</xdr:row>
      <xdr:rowOff>51547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547038" y="5446619"/>
          <a:ext cx="1313329" cy="99620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551329</xdr:colOff>
      <xdr:row>14</xdr:row>
      <xdr:rowOff>159123</xdr:rowOff>
    </xdr:from>
    <xdr:to>
      <xdr:col>10</xdr:col>
      <xdr:colOff>105833</xdr:colOff>
      <xdr:row>16</xdr:row>
      <xdr:rowOff>69476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13754" y="5464548"/>
          <a:ext cx="1383304" cy="99620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546847</xdr:colOff>
      <xdr:row>10</xdr:row>
      <xdr:rowOff>196974</xdr:rowOff>
    </xdr:from>
    <xdr:to>
      <xdr:col>7</xdr:col>
      <xdr:colOff>31376</xdr:colOff>
      <xdr:row>12</xdr:row>
      <xdr:rowOff>73709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651872" y="3854574"/>
          <a:ext cx="1541929" cy="99116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189940</xdr:colOff>
      <xdr:row>10</xdr:row>
      <xdr:rowOff>193113</xdr:rowOff>
    </xdr:from>
    <xdr:to>
      <xdr:col>3</xdr:col>
      <xdr:colOff>26894</xdr:colOff>
      <xdr:row>12</xdr:row>
      <xdr:rowOff>69848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9940" y="3850713"/>
          <a:ext cx="1246654" cy="99116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612588</xdr:colOff>
      <xdr:row>6</xdr:row>
      <xdr:rowOff>199215</xdr:rowOff>
    </xdr:from>
    <xdr:to>
      <xdr:col>9</xdr:col>
      <xdr:colOff>97117</xdr:colOff>
      <xdr:row>8</xdr:row>
      <xdr:rowOff>98361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032063" y="2228040"/>
          <a:ext cx="1446679" cy="99452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565773</xdr:colOff>
      <xdr:row>6</xdr:row>
      <xdr:rowOff>194109</xdr:rowOff>
    </xdr:from>
    <xdr:to>
      <xdr:col>13</xdr:col>
      <xdr:colOff>50302</xdr:colOff>
      <xdr:row>8</xdr:row>
      <xdr:rowOff>93255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556998" y="2222934"/>
          <a:ext cx="1313329" cy="99452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507999</xdr:colOff>
      <xdr:row>10</xdr:row>
      <xdr:rowOff>190500</xdr:rowOff>
    </xdr:from>
    <xdr:to>
      <xdr:col>27</xdr:col>
      <xdr:colOff>116416</xdr:colOff>
      <xdr:row>12</xdr:row>
      <xdr:rowOff>68480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4062074" y="3848100"/>
          <a:ext cx="3266017" cy="99240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354542</xdr:colOff>
      <xdr:row>8</xdr:row>
      <xdr:rowOff>68792</xdr:rowOff>
    </xdr:from>
    <xdr:ext cx="571247" cy="34278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516967" y="3192992"/>
          <a:ext cx="57124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>
              <a:solidFill>
                <a:srgbClr val="FF0000"/>
              </a:solidFill>
            </a:rPr>
            <a:t>Cult </a:t>
          </a:r>
        </a:p>
      </xdr:txBody>
    </xdr:sp>
    <xdr:clientData/>
  </xdr:oneCellAnchor>
  <xdr:oneCellAnchor>
    <xdr:from>
      <xdr:col>11</xdr:col>
      <xdr:colOff>275157</xdr:colOff>
      <xdr:row>8</xdr:row>
      <xdr:rowOff>63500</xdr:rowOff>
    </xdr:from>
    <xdr:ext cx="737253" cy="34278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875982" y="3187700"/>
          <a:ext cx="73725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>
              <a:solidFill>
                <a:srgbClr val="FF0000"/>
              </a:solidFill>
            </a:rPr>
            <a:t>RStruc</a:t>
          </a:r>
        </a:p>
      </xdr:txBody>
    </xdr:sp>
    <xdr:clientData/>
  </xdr:oneCellAnchor>
  <xdr:oneCellAnchor>
    <xdr:from>
      <xdr:col>15</xdr:col>
      <xdr:colOff>395806</xdr:colOff>
      <xdr:row>8</xdr:row>
      <xdr:rowOff>25401</xdr:rowOff>
    </xdr:from>
    <xdr:ext cx="652423" cy="34278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9435031" y="3149601"/>
          <a:ext cx="65242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>
              <a:solidFill>
                <a:srgbClr val="FF0000"/>
              </a:solidFill>
            </a:rPr>
            <a:t>OCon</a:t>
          </a:r>
        </a:p>
      </xdr:txBody>
    </xdr:sp>
    <xdr:clientData/>
  </xdr:oneCellAnchor>
  <xdr:oneCellAnchor>
    <xdr:from>
      <xdr:col>5</xdr:col>
      <xdr:colOff>698500</xdr:colOff>
      <xdr:row>12</xdr:row>
      <xdr:rowOff>31750</xdr:rowOff>
    </xdr:from>
    <xdr:ext cx="800027" cy="34278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413125" y="4803775"/>
          <a:ext cx="80002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>
              <a:solidFill>
                <a:srgbClr val="FF0000"/>
              </a:solidFill>
            </a:rPr>
            <a:t>OMach</a:t>
          </a:r>
        </a:p>
      </xdr:txBody>
    </xdr:sp>
    <xdr:clientData/>
  </xdr:oneCellAnchor>
  <xdr:oneCellAnchor>
    <xdr:from>
      <xdr:col>8</xdr:col>
      <xdr:colOff>338667</xdr:colOff>
      <xdr:row>16</xdr:row>
      <xdr:rowOff>42334</xdr:rowOff>
    </xdr:from>
    <xdr:ext cx="340927" cy="342786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110692" y="6433609"/>
          <a:ext cx="34092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>
              <a:solidFill>
                <a:srgbClr val="FF0000"/>
              </a:solidFill>
            </a:rPr>
            <a:t>IT</a:t>
          </a:r>
        </a:p>
      </xdr:txBody>
    </xdr:sp>
    <xdr:clientData/>
  </xdr:oneCellAnchor>
  <xdr:oneCellAnchor>
    <xdr:from>
      <xdr:col>11</xdr:col>
      <xdr:colOff>433918</xdr:colOff>
      <xdr:row>16</xdr:row>
      <xdr:rowOff>10584</xdr:rowOff>
    </xdr:from>
    <xdr:ext cx="394852" cy="34278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034743" y="6401859"/>
          <a:ext cx="39485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>
              <a:solidFill>
                <a:srgbClr val="FF0000"/>
              </a:solidFill>
            </a:rPr>
            <a:t>CT</a:t>
          </a:r>
        </a:p>
      </xdr:txBody>
    </xdr:sp>
    <xdr:clientData/>
  </xdr:oneCellAnchor>
  <xdr:oneCellAnchor>
    <xdr:from>
      <xdr:col>16</xdr:col>
      <xdr:colOff>359834</xdr:colOff>
      <xdr:row>12</xdr:row>
      <xdr:rowOff>74085</xdr:rowOff>
    </xdr:from>
    <xdr:ext cx="920958" cy="342786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0046759" y="4846110"/>
          <a:ext cx="920958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>
              <a:solidFill>
                <a:srgbClr val="FF0000"/>
              </a:solidFill>
            </a:rPr>
            <a:t>Soft_DB </a:t>
          </a:r>
        </a:p>
      </xdr:txBody>
    </xdr:sp>
    <xdr:clientData/>
  </xdr:oneCellAnchor>
  <xdr:oneCellAnchor>
    <xdr:from>
      <xdr:col>21</xdr:col>
      <xdr:colOff>512233</xdr:colOff>
      <xdr:row>12</xdr:row>
      <xdr:rowOff>152401</xdr:rowOff>
    </xdr:from>
    <xdr:ext cx="2997937" cy="342786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066308" y="4924426"/>
          <a:ext cx="299793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>
              <a:solidFill>
                <a:srgbClr val="FF0000"/>
              </a:solidFill>
              <a:latin typeface="+mn-lt"/>
              <a:ea typeface="+mn-ea"/>
              <a:cs typeface="+mn-cs"/>
            </a:rPr>
            <a:t>N117G - N1173G-N1171G = OIPP </a:t>
          </a:r>
          <a:endParaRPr lang="en-US" sz="1600" b="1">
            <a:solidFill>
              <a:srgbClr val="FF0000"/>
            </a:solidFill>
          </a:endParaRPr>
        </a:p>
      </xdr:txBody>
    </xdr:sp>
    <xdr:clientData/>
  </xdr:oneCellAnchor>
  <xdr:oneCellAnchor>
    <xdr:from>
      <xdr:col>1</xdr:col>
      <xdr:colOff>247649</xdr:colOff>
      <xdr:row>12</xdr:row>
      <xdr:rowOff>46567</xdr:rowOff>
    </xdr:from>
    <xdr:ext cx="670696" cy="342786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438149" y="4818592"/>
          <a:ext cx="67069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>
              <a:solidFill>
                <a:srgbClr val="FF0000"/>
              </a:solidFill>
            </a:rPr>
            <a:t>TraEq</a:t>
          </a:r>
        </a:p>
      </xdr:txBody>
    </xdr:sp>
    <xdr:clientData/>
  </xdr:oneCellAnchor>
  <xdr:twoCellAnchor>
    <xdr:from>
      <xdr:col>18</xdr:col>
      <xdr:colOff>539750</xdr:colOff>
      <xdr:row>10</xdr:row>
      <xdr:rowOff>198595</xdr:rowOff>
    </xdr:from>
    <xdr:to>
      <xdr:col>21</xdr:col>
      <xdr:colOff>79303</xdr:colOff>
      <xdr:row>12</xdr:row>
      <xdr:rowOff>76575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1979275" y="3856195"/>
          <a:ext cx="1654103" cy="99240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19</xdr:col>
      <xdr:colOff>568249</xdr:colOff>
      <xdr:row>12</xdr:row>
      <xdr:rowOff>66678</xdr:rowOff>
    </xdr:from>
    <xdr:ext cx="429541" cy="34278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617374" y="4838703"/>
          <a:ext cx="42954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>
              <a:solidFill>
                <a:srgbClr val="FF0000"/>
              </a:solidFill>
            </a:rPr>
            <a:t>RD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vrdf99002v.ring.meti.go.jp\MShare$\TADB4385\Downloads\20170327_AM1130_&#37428;&#26408;&#12373;&#12435;&#31532;3&#31456;&#21069;&#21322;_&#31282;&#22435;&#12364;&#12418;&#12425;&#12358;\AJ\2011&#24180;\2011_&#24773;&#22577;&#36890;&#20449;IO(&#32207;&#21209;&#30465;)\&#20316;&#26989;&#29992;\H23&#24180;&#24230;&#22577;&#21578;&#26360;\01_&#24773;&#22577;&#36890;&#20449;&#29987;&#26989;&#36899;&#38306;&#34920;&#22577;&#21578;&#26360;&#12398;&#22259;&#34920;&#12414;&#12392;&#12417;\01_2010&#24180;72&#37096;&#38272;&#34920;&#21517;&#30446;&#34920;&#32113;&#21512;&#20316;&#26989;&#29992;_&#21517;&#3044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vrdf99002v.ring.meti.go.jp\MShare$\TADB4385\Downloads\20170327_AM1130_&#37428;&#26408;&#12373;&#12435;&#31532;3&#31456;&#21069;&#21322;_&#31282;&#22435;&#12364;&#12418;&#12425;&#12358;\4&#26376;12&#26085;&#26397;_ICT&#31532;3&#31456;&#22259;&#34920;&#12464;&#12521;&#12501;\W\R\99%20Indicators\Indicators%20Appendix%20Tables\SEI%20Tables--%20Sep%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  <cell r="E11">
            <v>5.3917521526472847E-2</v>
          </cell>
          <cell r="F11">
            <v>1.6979571621086934E-3</v>
          </cell>
          <cell r="G11">
            <v>0.23486855799356021</v>
          </cell>
          <cell r="H11">
            <v>1.5517646934687728E-2</v>
          </cell>
          <cell r="I11">
            <v>1.883091540752856E-2</v>
          </cell>
          <cell r="J11">
            <v>1.8778711721729815E-2</v>
          </cell>
          <cell r="K11">
            <v>1.7543131082214072E-2</v>
          </cell>
          <cell r="L11">
            <v>9.4110746796913738E-2</v>
          </cell>
          <cell r="M11">
            <v>2.1057817911940158E-2</v>
          </cell>
          <cell r="N11">
            <v>2.11125624772797E-2</v>
          </cell>
          <cell r="O11">
            <v>9.8269672663001996E-3</v>
          </cell>
          <cell r="P11">
            <v>7.8191413957717365E-3</v>
          </cell>
          <cell r="Q11">
            <v>1.3217407818234635E-2</v>
          </cell>
          <cell r="R11">
            <v>7.32579573794198E-2</v>
          </cell>
          <cell r="S11">
            <v>2.323472290258006E-3</v>
          </cell>
          <cell r="T11">
            <v>7.4264143352690583E-4</v>
          </cell>
          <cell r="U11">
            <v>4.7640925315504692E-2</v>
          </cell>
          <cell r="V11">
            <v>2.407122447784888E-3</v>
          </cell>
          <cell r="W11">
            <v>1.3781567337598937E-3</v>
          </cell>
          <cell r="X11">
            <v>1.73214410307862E-3</v>
          </cell>
          <cell r="Y11">
            <v>5.3257476767098284E-4</v>
          </cell>
          <cell r="Z11">
            <v>9.7481573847681938E-4</v>
          </cell>
          <cell r="AA11">
            <v>8.3861197773557638E-4</v>
          </cell>
          <cell r="AB11">
            <v>1.0733264757453011E-3</v>
          </cell>
          <cell r="AC11">
            <v>5.6547849033142771E-4</v>
          </cell>
          <cell r="AD11">
            <v>4.577838510915756E-4</v>
          </cell>
          <cell r="AE11">
            <v>8.5602348652583538E-4</v>
          </cell>
          <cell r="AF11">
            <v>1.1888050881788371E-3</v>
          </cell>
          <cell r="AG11">
            <v>1.0146944861750078E-3</v>
          </cell>
          <cell r="AH11">
            <v>8.4800467637308641E-4</v>
          </cell>
          <cell r="AI11">
            <v>1.4796174311124696E-3</v>
          </cell>
          <cell r="AJ11">
            <v>2.5288654444962895E-3</v>
          </cell>
          <cell r="AK11">
            <v>1.7366293000883875E-3</v>
          </cell>
          <cell r="AL11">
            <v>1.5968800696046673E-3</v>
          </cell>
          <cell r="AM11">
            <v>6.451643134142284E-3</v>
          </cell>
          <cell r="AN11">
            <v>1.2945439753151221E-3</v>
          </cell>
          <cell r="AO11">
            <v>2.0138323196657909E-3</v>
          </cell>
          <cell r="AP11">
            <v>1.3048558665671854E-3</v>
          </cell>
          <cell r="AQ11">
            <v>9.4075481059922011E-3</v>
          </cell>
          <cell r="AR11">
            <v>4.5963759106049009E-4</v>
          </cell>
          <cell r="AS11">
            <v>1.5828375428370597E-3</v>
          </cell>
          <cell r="AT11">
            <v>3.3783242838845789E-4</v>
          </cell>
          <cell r="AU11">
            <v>7.8151210055301898E-4</v>
          </cell>
          <cell r="AV11">
            <v>4.820311028671542E-4</v>
          </cell>
          <cell r="AW11">
            <v>1.7805401874629668E-3</v>
          </cell>
          <cell r="AX11">
            <v>1.2650809107913713E-4</v>
          </cell>
          <cell r="AY11">
            <v>6.321625426670861E-4</v>
          </cell>
          <cell r="AZ11">
            <v>1.6459796235000404E-4</v>
          </cell>
          <cell r="BA11">
            <v>6.2325602798123146E-4</v>
          </cell>
          <cell r="BB11">
            <v>1.0890519863366896E-3</v>
          </cell>
          <cell r="BC11">
            <v>7.9884994763738135E-4</v>
          </cell>
          <cell r="BD11">
            <v>7.3117559419184333E-4</v>
          </cell>
          <cell r="BE11">
            <v>3.1307700382437022E-4</v>
          </cell>
          <cell r="BF11">
            <v>8.0642569679800107E-4</v>
          </cell>
          <cell r="BG11">
            <v>9.4795053051370201E-4</v>
          </cell>
          <cell r="BH11">
            <v>1.5011560436288777E-3</v>
          </cell>
          <cell r="BI11">
            <v>3.8296190442423843E-4</v>
          </cell>
          <cell r="BJ11">
            <v>1.7711356599588461E-3</v>
          </cell>
          <cell r="BK11">
            <v>7.7862109082471702E-3</v>
          </cell>
          <cell r="BL11">
            <v>6.5324276352167919E-3</v>
          </cell>
          <cell r="BM11">
            <v>6.4776088736201859E-3</v>
          </cell>
          <cell r="BN11">
            <v>7.1134415607279639E-3</v>
          </cell>
          <cell r="BO11">
            <v>1.0855807848208503E-4</v>
          </cell>
          <cell r="BP11">
            <v>3.2492963063138003E-3</v>
          </cell>
          <cell r="BQ11">
            <v>3.8103176656409236E-3</v>
          </cell>
          <cell r="BR11">
            <v>6.4119439567125757E-4</v>
          </cell>
          <cell r="BS11">
            <v>1.5218015262035052E-3</v>
          </cell>
          <cell r="BT11">
            <v>3.6246132929447462E-3</v>
          </cell>
          <cell r="BU11">
            <v>1.8181152573225287E-3</v>
          </cell>
          <cell r="BV11">
            <v>0</v>
          </cell>
          <cell r="BW11">
            <v>4.951458177710321E-3</v>
          </cell>
        </row>
        <row r="12">
          <cell r="D12">
            <v>1.9410920172758983E-3</v>
          </cell>
          <cell r="E12">
            <v>6.4098715625890181E-3</v>
          </cell>
          <cell r="F12">
            <v>6.3651112434347956E-5</v>
          </cell>
          <cell r="G12">
            <v>8.9033624869832469E-3</v>
          </cell>
          <cell r="H12">
            <v>2.0359982303430585E-2</v>
          </cell>
          <cell r="I12">
            <v>5.219790316442199E-3</v>
          </cell>
          <cell r="J12">
            <v>2.3932715867523752E-3</v>
          </cell>
          <cell r="K12">
            <v>2.1933846097608508E-3</v>
          </cell>
          <cell r="L12">
            <v>1.1567976931871832E-2</v>
          </cell>
          <cell r="M12">
            <v>3.342300361098483E-3</v>
          </cell>
          <cell r="N12">
            <v>3.3440615626622603E-3</v>
          </cell>
          <cell r="O12">
            <v>2.1263015947437531E-3</v>
          </cell>
          <cell r="P12">
            <v>1.6815814699164512E-3</v>
          </cell>
          <cell r="Q12">
            <v>2.8343245998015271E-3</v>
          </cell>
          <cell r="R12">
            <v>8.6379709389640749E-3</v>
          </cell>
          <cell r="S12">
            <v>1.1832412643798258E-3</v>
          </cell>
          <cell r="T12">
            <v>1.0079755659656256E-3</v>
          </cell>
          <cell r="U12">
            <v>1.3366429422173887E-2</v>
          </cell>
          <cell r="V12">
            <v>1.7507781864732747E-3</v>
          </cell>
          <cell r="W12">
            <v>1.3653513144851787E-3</v>
          </cell>
          <cell r="X12">
            <v>2.1797869268269112E-3</v>
          </cell>
          <cell r="Y12">
            <v>3.8896628372338065E-4</v>
          </cell>
          <cell r="Z12">
            <v>2.5093996229389299E-3</v>
          </cell>
          <cell r="AA12">
            <v>1.0847557442334598E-3</v>
          </cell>
          <cell r="AB12">
            <v>1.3885563072472884E-3</v>
          </cell>
          <cell r="AC12">
            <v>1.2431575799930782E-3</v>
          </cell>
          <cell r="AD12">
            <v>2.5099812074410812E-4</v>
          </cell>
          <cell r="AE12">
            <v>1.6142533292060467E-3</v>
          </cell>
          <cell r="AF12">
            <v>1.6524256118973357E-3</v>
          </cell>
          <cell r="AG12">
            <v>1.2124091179254947E-3</v>
          </cell>
          <cell r="AH12">
            <v>8.6859449346591373E-4</v>
          </cell>
          <cell r="AI12">
            <v>2.1893778569703737E-3</v>
          </cell>
          <cell r="AJ12">
            <v>3.3083741095426867E-4</v>
          </cell>
          <cell r="AK12">
            <v>2.2647012441646844E-4</v>
          </cell>
          <cell r="AL12">
            <v>2.0817098518830077E-4</v>
          </cell>
          <cell r="AM12">
            <v>2.7053203363458294E-3</v>
          </cell>
          <cell r="AN12">
            <v>9.0181390391349777E-4</v>
          </cell>
          <cell r="AO12">
            <v>2.0624033756317978E-3</v>
          </cell>
          <cell r="AP12">
            <v>8.7451535335329629E-3</v>
          </cell>
          <cell r="AQ12">
            <v>2.929337157077667E-3</v>
          </cell>
          <cell r="AR12">
            <v>1.490610442782717E-4</v>
          </cell>
          <cell r="AS12">
            <v>2.1837841941549389E-3</v>
          </cell>
          <cell r="AT12">
            <v>1.4037666493693952E-4</v>
          </cell>
          <cell r="AU12">
            <v>7.057237002751971E-4</v>
          </cell>
          <cell r="AV12">
            <v>4.8553355124828889E-4</v>
          </cell>
          <cell r="AW12">
            <v>2.86001593065351E-3</v>
          </cell>
          <cell r="AX12">
            <v>8.5777229563126879E-5</v>
          </cell>
          <cell r="AY12">
            <v>6.187699335744284E-4</v>
          </cell>
          <cell r="AZ12">
            <v>2.028411962620502E-4</v>
          </cell>
          <cell r="BA12">
            <v>7.0709452721026689E-4</v>
          </cell>
          <cell r="BB12">
            <v>1.3374391676174088E-3</v>
          </cell>
          <cell r="BC12">
            <v>8.2565909206830856E-4</v>
          </cell>
          <cell r="BD12">
            <v>8.2992622816378456E-4</v>
          </cell>
          <cell r="BE12">
            <v>3.0546007281554121E-4</v>
          </cell>
          <cell r="BF12">
            <v>5.7632958725530286E-4</v>
          </cell>
          <cell r="BG12">
            <v>5.9879501387526189E-4</v>
          </cell>
          <cell r="BH12">
            <v>4.4172166662634783E-3</v>
          </cell>
          <cell r="BI12">
            <v>3.6543978530350556E-4</v>
          </cell>
          <cell r="BJ12">
            <v>1.5498982839504572E-3</v>
          </cell>
          <cell r="BK12">
            <v>5.5825186795870471E-3</v>
          </cell>
          <cell r="BL12">
            <v>5.6591536187186467E-3</v>
          </cell>
          <cell r="BM12">
            <v>2.4124466285929411E-3</v>
          </cell>
          <cell r="BN12">
            <v>1.4277112724673992E-3</v>
          </cell>
          <cell r="BO12">
            <v>6.2027832167990855E-4</v>
          </cell>
          <cell r="BP12">
            <v>1.5113105979743791E-3</v>
          </cell>
          <cell r="BQ12">
            <v>4.3712843255982586E-4</v>
          </cell>
          <cell r="BR12">
            <v>1.1251576326720782E-4</v>
          </cell>
          <cell r="BS12">
            <v>1.8285047292322849E-3</v>
          </cell>
          <cell r="BT12">
            <v>1.8896394847506474E-3</v>
          </cell>
          <cell r="BU12">
            <v>3.59545052014448E-3</v>
          </cell>
          <cell r="BV12">
            <v>0</v>
          </cell>
          <cell r="BW12">
            <v>1.1912652521821109E-3</v>
          </cell>
        </row>
        <row r="13">
          <cell r="D13">
            <v>1.4416914697477174E-2</v>
          </cell>
          <cell r="E13">
            <v>7.4223169529199712E-3</v>
          </cell>
          <cell r="F13">
            <v>0</v>
          </cell>
          <cell r="G13">
            <v>6.993016217346805E-3</v>
          </cell>
          <cell r="H13">
            <v>1.9222813789884056E-3</v>
          </cell>
          <cell r="I13">
            <v>7.7732466683698457E-3</v>
          </cell>
          <cell r="J13">
            <v>2.260826773805292E-3</v>
          </cell>
          <cell r="K13">
            <v>2.0724625280914176E-3</v>
          </cell>
          <cell r="L13">
            <v>2.4971109986884482E-3</v>
          </cell>
          <cell r="M13">
            <v>4.727975988356831E-3</v>
          </cell>
          <cell r="N13">
            <v>4.7329671298996399E-3</v>
          </cell>
          <cell r="O13">
            <v>6.2061851518554834E-3</v>
          </cell>
          <cell r="P13">
            <v>4.9590335365898739E-3</v>
          </cell>
          <cell r="Q13">
            <v>8.3797362305765202E-3</v>
          </cell>
          <cell r="R13">
            <v>6.8145346047878289E-3</v>
          </cell>
          <cell r="S13">
            <v>1.7023129226087033E-3</v>
          </cell>
          <cell r="T13">
            <v>1.7299189300826936E-2</v>
          </cell>
          <cell r="U13">
            <v>1.4995490829197492E-2</v>
          </cell>
          <cell r="V13">
            <v>7.2856763413057537E-4</v>
          </cell>
          <cell r="W13">
            <v>7.728540756778943E-4</v>
          </cell>
          <cell r="X13">
            <v>1.2372757639116192E-3</v>
          </cell>
          <cell r="Y13">
            <v>5.0155174560528718E-4</v>
          </cell>
          <cell r="Z13">
            <v>1.5999864963166456E-3</v>
          </cell>
          <cell r="AA13">
            <v>4.3034932163198001E-4</v>
          </cell>
          <cell r="AB13">
            <v>5.5125113632491902E-4</v>
          </cell>
          <cell r="AC13">
            <v>1.3451329368404214E-3</v>
          </cell>
          <cell r="AD13">
            <v>5.78772803752968E-5</v>
          </cell>
          <cell r="AE13">
            <v>1.9342062577762793E-4</v>
          </cell>
          <cell r="AF13">
            <v>6.2847721285007427E-4</v>
          </cell>
          <cell r="AG13">
            <v>3.9402611358487334E-4</v>
          </cell>
          <cell r="AH13">
            <v>2.7465457768740159E-4</v>
          </cell>
          <cell r="AI13">
            <v>8.0651310164826849E-4</v>
          </cell>
          <cell r="AJ13">
            <v>1.4137791065792266E-3</v>
          </cell>
          <cell r="AK13">
            <v>9.6967859938612664E-4</v>
          </cell>
          <cell r="AL13">
            <v>8.9151841690673667E-4</v>
          </cell>
          <cell r="AM13">
            <v>8.4954880532586566E-4</v>
          </cell>
          <cell r="AN13">
            <v>6.9255151436200158E-4</v>
          </cell>
          <cell r="AO13">
            <v>1.3015671953663021E-3</v>
          </cell>
          <cell r="AP13">
            <v>7.0970021392695749E-4</v>
          </cell>
          <cell r="AQ13">
            <v>5.7434276005111362E-3</v>
          </cell>
          <cell r="AR13">
            <v>2.3740884205130318E-4</v>
          </cell>
          <cell r="AS13">
            <v>9.4453437403617673E-4</v>
          </cell>
          <cell r="AT13">
            <v>1.6522521649422667E-4</v>
          </cell>
          <cell r="AU13">
            <v>1.1848866585964764E-3</v>
          </cell>
          <cell r="AV13">
            <v>3.6470722918979678E-4</v>
          </cell>
          <cell r="AW13">
            <v>6.2880644884229947E-4</v>
          </cell>
          <cell r="AX13">
            <v>1.7804106469073244E-4</v>
          </cell>
          <cell r="AY13">
            <v>5.4935125312149675E-4</v>
          </cell>
          <cell r="AZ13">
            <v>1.530343012710215E-4</v>
          </cell>
          <cell r="BA13">
            <v>4.1632460703493732E-4</v>
          </cell>
          <cell r="BB13">
            <v>8.1350593247544003E-4</v>
          </cell>
          <cell r="BC13">
            <v>1.1325046623761018E-3</v>
          </cell>
          <cell r="BD13">
            <v>6.3698407672764859E-4</v>
          </cell>
          <cell r="BE13">
            <v>3.738202486678486E-4</v>
          </cell>
          <cell r="BF13">
            <v>1.2211355321435819E-3</v>
          </cell>
          <cell r="BG13">
            <v>8.5061178209564479E-4</v>
          </cell>
          <cell r="BH13">
            <v>7.4070497118309446E-4</v>
          </cell>
          <cell r="BI13">
            <v>2.4118453810137597E-3</v>
          </cell>
          <cell r="BJ13">
            <v>1.8641657154207726E-3</v>
          </cell>
          <cell r="BK13">
            <v>1.4406321870557603E-3</v>
          </cell>
          <cell r="BL13">
            <v>2.6225340953522423E-3</v>
          </cell>
          <cell r="BM13">
            <v>5.5976812626006185E-3</v>
          </cell>
          <cell r="BN13">
            <v>6.1625173456784166E-3</v>
          </cell>
          <cell r="BO13">
            <v>1.2967801556084665E-4</v>
          </cell>
          <cell r="BP13">
            <v>7.1385668184035156E-4</v>
          </cell>
          <cell r="BQ13">
            <v>4.8375870087965477E-3</v>
          </cell>
          <cell r="BR13">
            <v>1.2603969642123783E-3</v>
          </cell>
          <cell r="BS13">
            <v>1.6217099251906555E-3</v>
          </cell>
          <cell r="BT13">
            <v>1.0766201740189509E-3</v>
          </cell>
          <cell r="BU13">
            <v>1.6009809804198951E-3</v>
          </cell>
          <cell r="BV13">
            <v>0</v>
          </cell>
          <cell r="BW13">
            <v>1.8887071732769131E-3</v>
          </cell>
        </row>
        <row r="14">
          <cell r="D14">
            <v>9.9390711994725624E-3</v>
          </cell>
          <cell r="E14">
            <v>9.1218622181324146E-3</v>
          </cell>
          <cell r="F14">
            <v>7.8983823580776216E-4</v>
          </cell>
          <cell r="G14">
            <v>7.8230628837874221E-3</v>
          </cell>
          <cell r="H14">
            <v>7.6077329158960767E-4</v>
          </cell>
          <cell r="I14">
            <v>1.4885873709059034E-3</v>
          </cell>
          <cell r="J14">
            <v>2.5256685015251218E-3</v>
          </cell>
          <cell r="K14">
            <v>2.3144545096036263E-3</v>
          </cell>
          <cell r="L14">
            <v>1.229480121413765E-2</v>
          </cell>
          <cell r="M14">
            <v>7.3791273249360751E-4</v>
          </cell>
          <cell r="N14">
            <v>7.3797537652528413E-4</v>
          </cell>
          <cell r="O14">
            <v>2.526752741951081E-3</v>
          </cell>
          <cell r="P14">
            <v>1.9968142540160343E-3</v>
          </cell>
          <cell r="Q14">
            <v>3.3656532448780056E-3</v>
          </cell>
          <cell r="R14">
            <v>8.4677023484318777E-3</v>
          </cell>
          <cell r="S14">
            <v>4.6373477783257617E-4</v>
          </cell>
          <cell r="T14">
            <v>1.3788864470327302E-4</v>
          </cell>
          <cell r="U14">
            <v>1.2312546191370871E-2</v>
          </cell>
          <cell r="V14">
            <v>4.1838083902714983E-4</v>
          </cell>
          <cell r="W14">
            <v>9.7512967579678792E-4</v>
          </cell>
          <cell r="X14">
            <v>3.4708290632514435E-4</v>
          </cell>
          <cell r="Y14">
            <v>1.1204380247457461E-4</v>
          </cell>
          <cell r="Z14">
            <v>4.6595188045658311E-4</v>
          </cell>
          <cell r="AA14">
            <v>5.5302433859460314E-4</v>
          </cell>
          <cell r="AB14">
            <v>7.0777903201488387E-4</v>
          </cell>
          <cell r="AC14">
            <v>8.0172643243469358E-5</v>
          </cell>
          <cell r="AD14">
            <v>6.4333545920626273E-5</v>
          </cell>
          <cell r="AE14">
            <v>1.7028432155013397E-4</v>
          </cell>
          <cell r="AF14">
            <v>2.386321983140351E-4</v>
          </cell>
          <cell r="AG14">
            <v>1.7289011167143087E-4</v>
          </cell>
          <cell r="AH14">
            <v>1.6957102293573635E-4</v>
          </cell>
          <cell r="AI14">
            <v>2.0927167631391361E-4</v>
          </cell>
          <cell r="AJ14">
            <v>4.8846342055852547E-4</v>
          </cell>
          <cell r="AK14">
            <v>3.3443300302070172E-4</v>
          </cell>
          <cell r="AL14">
            <v>3.0741692947649422E-4</v>
          </cell>
          <cell r="AM14">
            <v>1.3452677348217131E-3</v>
          </cell>
          <cell r="AN14">
            <v>2.5850129966055007E-4</v>
          </cell>
          <cell r="AO14">
            <v>3.7482227296805633E-4</v>
          </cell>
          <cell r="AP14">
            <v>6.1091431388942514E-4</v>
          </cell>
          <cell r="AQ14">
            <v>2.5152063052557437E-3</v>
          </cell>
          <cell r="AR14">
            <v>1.0575224783957524E-4</v>
          </cell>
          <cell r="AS14">
            <v>2.4148114087159208E-4</v>
          </cell>
          <cell r="AT14">
            <v>6.2916597107621613E-5</v>
          </cell>
          <cell r="AU14">
            <v>1.6042125779624393E-4</v>
          </cell>
          <cell r="AV14">
            <v>8.567871697540834E-5</v>
          </cell>
          <cell r="AW14">
            <v>3.394375161262356E-4</v>
          </cell>
          <cell r="AX14">
            <v>1.7878089862326606E-5</v>
          </cell>
          <cell r="AY14">
            <v>1.1560578622369267E-4</v>
          </cell>
          <cell r="AZ14">
            <v>3.1493342283855398E-5</v>
          </cell>
          <cell r="BA14">
            <v>1.2423743829096813E-4</v>
          </cell>
          <cell r="BB14">
            <v>2.0916654607404972E-4</v>
          </cell>
          <cell r="BC14">
            <v>1.5308849413417697E-4</v>
          </cell>
          <cell r="BD14">
            <v>1.9856219846128921E-4</v>
          </cell>
          <cell r="BE14">
            <v>6.6027054367109891E-5</v>
          </cell>
          <cell r="BF14">
            <v>1.4039098768249929E-4</v>
          </cell>
          <cell r="BG14">
            <v>1.8058400868416511E-4</v>
          </cell>
          <cell r="BH14">
            <v>3.7355444615398762E-4</v>
          </cell>
          <cell r="BI14">
            <v>7.380743767181793E-5</v>
          </cell>
          <cell r="BJ14">
            <v>2.9523759892032095E-4</v>
          </cell>
          <cell r="BK14">
            <v>1.8092179618808336E-3</v>
          </cell>
          <cell r="BL14">
            <v>1.2762548766805926E-3</v>
          </cell>
          <cell r="BM14">
            <v>1.1663326882828842E-3</v>
          </cell>
          <cell r="BN14">
            <v>1.6387951645955886E-3</v>
          </cell>
          <cell r="BO14">
            <v>1.3110449018980788E-5</v>
          </cell>
          <cell r="BP14">
            <v>5.1851412149130441E-4</v>
          </cell>
          <cell r="BQ14">
            <v>6.4488571420285863E-4</v>
          </cell>
          <cell r="BR14">
            <v>1.8223483983068287E-4</v>
          </cell>
          <cell r="BS14">
            <v>3.1461382237052199E-4</v>
          </cell>
          <cell r="BT14">
            <v>6.1371622236431743E-4</v>
          </cell>
          <cell r="BU14">
            <v>3.8952638287612204E-4</v>
          </cell>
          <cell r="BV14">
            <v>0</v>
          </cell>
          <cell r="BW14">
            <v>1.0046605310029171E-3</v>
          </cell>
        </row>
        <row r="15">
          <cell r="D15">
            <v>1.3586387287887437E-3</v>
          </cell>
          <cell r="E15">
            <v>1.854379847908586E-3</v>
          </cell>
          <cell r="F15">
            <v>2.5902261195395698E-3</v>
          </cell>
          <cell r="G15">
            <v>9.6499114921030861E-4</v>
          </cell>
          <cell r="H15">
            <v>1.3415380565788096E-4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9.3699506710308615E-4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2.8369837999489927E-6</v>
          </cell>
          <cell r="AS15">
            <v>0</v>
          </cell>
          <cell r="AT15">
            <v>8.7433104822655799E-6</v>
          </cell>
          <cell r="AU15">
            <v>0</v>
          </cell>
          <cell r="AV15">
            <v>3.3084921110707548E-6</v>
          </cell>
          <cell r="AW15">
            <v>8.2519532398418646E-6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5.8915223497967089E-6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2.6981877177070896E-6</v>
          </cell>
          <cell r="BK15">
            <v>4.8449313721331285E-5</v>
          </cell>
          <cell r="BL15">
            <v>6.7106018273566245E-5</v>
          </cell>
          <cell r="BM15">
            <v>0</v>
          </cell>
          <cell r="BN15">
            <v>0</v>
          </cell>
          <cell r="BO15">
            <v>0</v>
          </cell>
          <cell r="BP15">
            <v>3.8160894046769479E-4</v>
          </cell>
          <cell r="BQ15">
            <v>1.8917172684900212E-4</v>
          </cell>
          <cell r="BR15">
            <v>0</v>
          </cell>
          <cell r="BS15">
            <v>0</v>
          </cell>
          <cell r="BT15">
            <v>5.0599833705416205E-8</v>
          </cell>
          <cell r="BU15">
            <v>0</v>
          </cell>
          <cell r="BV15">
            <v>0</v>
          </cell>
          <cell r="BW15">
            <v>1.9266688218548656E-4</v>
          </cell>
        </row>
        <row r="16">
          <cell r="D16">
            <v>1.441089875090233E-5</v>
          </cell>
          <cell r="E16">
            <v>2.1419620291928586E-5</v>
          </cell>
          <cell r="F16">
            <v>1.4181817861607593E-5</v>
          </cell>
          <cell r="G16">
            <v>1.5702368214094455E-5</v>
          </cell>
          <cell r="H16">
            <v>1.4242953708500396E-5</v>
          </cell>
          <cell r="I16">
            <v>0</v>
          </cell>
          <cell r="J16">
            <v>1.5792562867754922E-5</v>
          </cell>
          <cell r="K16">
            <v>1.4430811903379952E-5</v>
          </cell>
          <cell r="L16">
            <v>1.3355093830335135E-5</v>
          </cell>
          <cell r="M16">
            <v>1.5019354986512592E-5</v>
          </cell>
          <cell r="N16">
            <v>1.501939480315914E-5</v>
          </cell>
          <cell r="O16">
            <v>1.4785288505042703E-5</v>
          </cell>
          <cell r="P16">
            <v>1.1661418261279055E-5</v>
          </cell>
          <cell r="Q16">
            <v>1.9637249233437987E-5</v>
          </cell>
          <cell r="R16">
            <v>1.560333422074299E-5</v>
          </cell>
          <cell r="S16">
            <v>1.4032441550618897E-5</v>
          </cell>
          <cell r="T16">
            <v>1.4118476241831941E-5</v>
          </cell>
          <cell r="U16">
            <v>1.6293483304809593E-5</v>
          </cell>
          <cell r="V16">
            <v>1.0276633108707307E-3</v>
          </cell>
          <cell r="W16">
            <v>2.6222590024297402E-5</v>
          </cell>
          <cell r="X16">
            <v>3.6689056104133696E-5</v>
          </cell>
          <cell r="Y16">
            <v>3.5744750804617542E-5</v>
          </cell>
          <cell r="Z16">
            <v>2.8787280660178248E-5</v>
          </cell>
          <cell r="AA16">
            <v>4.1949145736123542E-5</v>
          </cell>
          <cell r="AB16">
            <v>3.279056882336706E-5</v>
          </cell>
          <cell r="AC16">
            <v>3.7646649809173631E-5</v>
          </cell>
          <cell r="AD16">
            <v>2.6920182830562992E-5</v>
          </cell>
          <cell r="AE16">
            <v>2.6696863717378248E-5</v>
          </cell>
          <cell r="AF16">
            <v>2.5755379910086944E-5</v>
          </cell>
          <cell r="AG16">
            <v>4.68700220177855E-5</v>
          </cell>
          <cell r="AH16">
            <v>3.0003416940917705E-5</v>
          </cell>
          <cell r="AI16">
            <v>2.1884456411428331E-5</v>
          </cell>
          <cell r="AJ16">
            <v>2.5962441539373386E-4</v>
          </cell>
          <cell r="AK16">
            <v>1.7770508387996244E-4</v>
          </cell>
          <cell r="AL16">
            <v>1.6334444087893246E-4</v>
          </cell>
          <cell r="AM16">
            <v>1.889411884379074E-4</v>
          </cell>
          <cell r="AN16">
            <v>2.7788354132071912E-5</v>
          </cell>
          <cell r="AO16">
            <v>4.5853746575841601E-4</v>
          </cell>
          <cell r="AP16">
            <v>1.2185739478843284E-4</v>
          </cell>
          <cell r="AQ16">
            <v>2.0532063623897491E-5</v>
          </cell>
          <cell r="AR16">
            <v>2.8213020342038064E-5</v>
          </cell>
          <cell r="AS16">
            <v>5.2198945781335753E-5</v>
          </cell>
          <cell r="AT16">
            <v>1.5147431728941733E-5</v>
          </cell>
          <cell r="AU16">
            <v>2.5559113152353309E-5</v>
          </cell>
          <cell r="AV16">
            <v>2.2890130641055661E-5</v>
          </cell>
          <cell r="AW16">
            <v>1.9100826741011422E-5</v>
          </cell>
          <cell r="AX16">
            <v>1.7984801196792293E-5</v>
          </cell>
          <cell r="AY16">
            <v>2.4622703642568815E-5</v>
          </cell>
          <cell r="AZ16">
            <v>2.2974900440911687E-5</v>
          </cell>
          <cell r="BA16">
            <v>2.3035270244573544E-5</v>
          </cell>
          <cell r="BB16">
            <v>2.3941406869159197E-5</v>
          </cell>
          <cell r="BC16">
            <v>2.614982850770991E-5</v>
          </cell>
          <cell r="BD16">
            <v>2.5727354574611544E-5</v>
          </cell>
          <cell r="BE16">
            <v>2.6226656425340953E-5</v>
          </cell>
          <cell r="BF16">
            <v>2.7483760126706889E-5</v>
          </cell>
          <cell r="BG16">
            <v>2.5057466347366205E-5</v>
          </cell>
          <cell r="BH16">
            <v>7.5969212401406173E-5</v>
          </cell>
          <cell r="BI16">
            <v>5.4666632406539011E-6</v>
          </cell>
          <cell r="BJ16">
            <v>9.76845492758963E-5</v>
          </cell>
          <cell r="BK16">
            <v>1.0620228554599822E-4</v>
          </cell>
          <cell r="BL16">
            <v>4.104356073916235E-4</v>
          </cell>
          <cell r="BM16">
            <v>2.6913136910063681E-5</v>
          </cell>
          <cell r="BN16">
            <v>2.2246961603501087E-5</v>
          </cell>
          <cell r="BO16">
            <v>7.0809008046371152E-5</v>
          </cell>
          <cell r="BP16">
            <v>8.5199880127774543E-5</v>
          </cell>
          <cell r="BQ16">
            <v>9.6284693270497462E-5</v>
          </cell>
          <cell r="BR16">
            <v>6.7664565496816686E-5</v>
          </cell>
          <cell r="BS16">
            <v>1.5195835043285149E-4</v>
          </cell>
          <cell r="BT16">
            <v>1.2728042306313578E-4</v>
          </cell>
          <cell r="BU16">
            <v>2.5372437517498492E-4</v>
          </cell>
          <cell r="BV16">
            <v>0</v>
          </cell>
          <cell r="BW16">
            <v>9.1523905254326681E-4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3.1134779106054222E-2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2.6414851619911981E-3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0.18335335639282788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7.7050570277499798E-3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3.3694194499549468E-2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1.5233781318659061E-2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7.0119203762036625E-4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6.0429347237655594E-6</v>
          </cell>
          <cell r="J19">
            <v>1.9995166707420181E-3</v>
          </cell>
          <cell r="K19">
            <v>0</v>
          </cell>
          <cell r="L19">
            <v>5.796264371466949E-4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3.547829825479016E-3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9.403271127509837E-4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2.0916286204120666E-5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8.5591416269271286E-4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1.5063124314863413E-5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1.4180632619078869E-3</v>
          </cell>
          <cell r="BV20">
            <v>0</v>
          </cell>
          <cell r="BW20">
            <v>2.5101252041735662E-4</v>
          </cell>
        </row>
        <row r="21">
          <cell r="D21">
            <v>5.4660905429496259E-5</v>
          </cell>
          <cell r="E21">
            <v>1.8185879314483811E-6</v>
          </cell>
          <cell r="F21">
            <v>0</v>
          </cell>
          <cell r="G21">
            <v>3.5314842201881519E-5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1.3753273871448993E-5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5.4219021050529452E-4</v>
          </cell>
          <cell r="AN21">
            <v>0</v>
          </cell>
          <cell r="AO21">
            <v>3.458752698885769E-3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1.8903490267733229E-5</v>
          </cell>
          <cell r="BL21">
            <v>7.1577218336841536E-5</v>
          </cell>
          <cell r="BM21">
            <v>1.4007637480500465E-4</v>
          </cell>
          <cell r="BN21">
            <v>1.9154752574699512E-4</v>
          </cell>
          <cell r="BO21">
            <v>2.6530262159598541E-6</v>
          </cell>
          <cell r="BP21">
            <v>9.8942584556414056E-6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8.4589009195155755E-4</v>
          </cell>
          <cell r="BV21">
            <v>0</v>
          </cell>
          <cell r="BW21">
            <v>1.6416304417693755E-4</v>
          </cell>
        </row>
        <row r="22">
          <cell r="D22">
            <v>7.0249423009513794E-4</v>
          </cell>
          <cell r="E22">
            <v>1.8172666395646042E-6</v>
          </cell>
          <cell r="F22">
            <v>7.7144514399859817E-5</v>
          </cell>
          <cell r="G22">
            <v>1.8872645674399924E-3</v>
          </cell>
          <cell r="H22">
            <v>7.826272155372219E-4</v>
          </cell>
          <cell r="I22">
            <v>3.6764189241934701E-4</v>
          </cell>
          <cell r="J22">
            <v>1.7472666442162768E-4</v>
          </cell>
          <cell r="K22">
            <v>1.5969437062994399E-4</v>
          </cell>
          <cell r="L22">
            <v>7.8285447885794194E-5</v>
          </cell>
          <cell r="M22">
            <v>3.2157391711490905E-5</v>
          </cell>
          <cell r="N22">
            <v>3.2157591071045086E-5</v>
          </cell>
          <cell r="O22">
            <v>1.1527065598324891E-2</v>
          </cell>
          <cell r="P22">
            <v>9.280375442554032E-3</v>
          </cell>
          <cell r="Q22">
            <v>1.5721370005099846E-2</v>
          </cell>
          <cell r="R22">
            <v>4.0911077963472582E-3</v>
          </cell>
          <cell r="S22">
            <v>4.6423145927663095E-4</v>
          </cell>
          <cell r="T22">
            <v>6.8220680785634181E-4</v>
          </cell>
          <cell r="U22">
            <v>6.9766626629668366E-3</v>
          </cell>
          <cell r="V22">
            <v>1.4850028248137217E-3</v>
          </cell>
          <cell r="W22">
            <v>3.6706135959302916E-2</v>
          </cell>
          <cell r="X22">
            <v>1.5878675971877788E-2</v>
          </cell>
          <cell r="Y22">
            <v>1.5828221830513439E-2</v>
          </cell>
          <cell r="Z22">
            <v>1.2305967467844349E-3</v>
          </cell>
          <cell r="AA22">
            <v>1.6455012088594449E-3</v>
          </cell>
          <cell r="AB22">
            <v>1.9143237844507458E-3</v>
          </cell>
          <cell r="AC22">
            <v>1.3135663934362937E-3</v>
          </cell>
          <cell r="AD22">
            <v>9.1617453391313452E-3</v>
          </cell>
          <cell r="AE22">
            <v>2.8382428925987436E-3</v>
          </cell>
          <cell r="AF22">
            <v>4.060349476951256E-4</v>
          </cell>
          <cell r="AG22">
            <v>6.8809524087848925E-4</v>
          </cell>
          <cell r="AH22">
            <v>1.025830442018613E-3</v>
          </cell>
          <cell r="AI22">
            <v>4.5080238951720786E-4</v>
          </cell>
          <cell r="AJ22">
            <v>2.2468462154421409E-3</v>
          </cell>
          <cell r="AK22">
            <v>1.5430216364433408E-3</v>
          </cell>
          <cell r="AL22">
            <v>1.4188492447470872E-3</v>
          </cell>
          <cell r="AM22">
            <v>1.2085901056573031E-3</v>
          </cell>
          <cell r="AN22">
            <v>1.6937339708941867E-4</v>
          </cell>
          <cell r="AO22">
            <v>7.499008193574911E-4</v>
          </cell>
          <cell r="AP22">
            <v>2.1307822326999143E-5</v>
          </cell>
          <cell r="AQ22">
            <v>3.2381249609638716E-3</v>
          </cell>
          <cell r="AR22">
            <v>6.9643924809687419E-4</v>
          </cell>
          <cell r="AS22">
            <v>4.7078945382150088E-4</v>
          </cell>
          <cell r="AT22">
            <v>3.1815484260497729E-4</v>
          </cell>
          <cell r="AU22">
            <v>3.6971676520659429E-4</v>
          </cell>
          <cell r="AV22">
            <v>3.60493537127749E-4</v>
          </cell>
          <cell r="AW22">
            <v>5.9221044035931555E-4</v>
          </cell>
          <cell r="AX22">
            <v>3.5682967727002104E-5</v>
          </cell>
          <cell r="AY22">
            <v>4.2438563216445137E-4</v>
          </cell>
          <cell r="AZ22">
            <v>2.7220619881155949E-4</v>
          </cell>
          <cell r="BA22">
            <v>4.0596314134303386E-4</v>
          </cell>
          <cell r="BB22">
            <v>2.6960119902500406E-4</v>
          </cell>
          <cell r="BC22">
            <v>6.1931276277784806E-4</v>
          </cell>
          <cell r="BD22">
            <v>6.2009657013822352E-4</v>
          </cell>
          <cell r="BE22">
            <v>1.5283649004460656E-4</v>
          </cell>
          <cell r="BF22">
            <v>3.6390762425876551E-4</v>
          </cell>
          <cell r="BG22">
            <v>2.3345050606246462E-4</v>
          </cell>
          <cell r="BH22">
            <v>8.2706710548744751E-5</v>
          </cell>
          <cell r="BI22">
            <v>1.6882777039395355E-4</v>
          </cell>
          <cell r="BJ22">
            <v>6.4788270440207716E-4</v>
          </cell>
          <cell r="BK22">
            <v>1.7096919253007806E-3</v>
          </cell>
          <cell r="BL22">
            <v>3.4714388867258749E-3</v>
          </cell>
          <cell r="BM22">
            <v>1.7936465115410733E-3</v>
          </cell>
          <cell r="BN22">
            <v>2.8145052408934993E-3</v>
          </cell>
          <cell r="BO22">
            <v>6.9704073944615319E-6</v>
          </cell>
          <cell r="BP22">
            <v>1.415530837785509E-4</v>
          </cell>
          <cell r="BQ22">
            <v>4.764096671062181E-4</v>
          </cell>
          <cell r="BR22">
            <v>7.1002533950447508E-4</v>
          </cell>
          <cell r="BS22">
            <v>7.6363708545217914E-4</v>
          </cell>
          <cell r="BT22">
            <v>1.2980747009015245E-3</v>
          </cell>
          <cell r="BU22">
            <v>8.507896490551072E-4</v>
          </cell>
          <cell r="BV22">
            <v>0</v>
          </cell>
          <cell r="BW22">
            <v>2.1648195191672544E-3</v>
          </cell>
        </row>
        <row r="23">
          <cell r="D23">
            <v>3.0174591274592238E-2</v>
          </cell>
          <cell r="E23">
            <v>8.7443215892768159E-3</v>
          </cell>
          <cell r="F23">
            <v>2.1183906005608709E-3</v>
          </cell>
          <cell r="G23">
            <v>3.1016933920105884E-2</v>
          </cell>
          <cell r="H23">
            <v>8.0392228220588519E-3</v>
          </cell>
          <cell r="I23">
            <v>8.7077470058746266E-4</v>
          </cell>
          <cell r="J23">
            <v>7.5522730241753397E-3</v>
          </cell>
          <cell r="K23">
            <v>6.8875706941970314E-3</v>
          </cell>
          <cell r="L23">
            <v>3.3726745844005748E-3</v>
          </cell>
          <cell r="M23">
            <v>2.2352633287124534E-3</v>
          </cell>
          <cell r="N23">
            <v>2.2331795632876102E-3</v>
          </cell>
          <cell r="O23">
            <v>8.0188006576377199E-3</v>
          </cell>
          <cell r="P23">
            <v>6.0871071008154398E-3</v>
          </cell>
          <cell r="Q23">
            <v>1.0213410637152571E-2</v>
          </cell>
          <cell r="R23">
            <v>3.7493418934938412E-2</v>
          </cell>
          <cell r="S23">
            <v>9.7410021883944237E-3</v>
          </cell>
          <cell r="T23">
            <v>5.884688893818768E-3</v>
          </cell>
          <cell r="U23">
            <v>3.798941136160381E-2</v>
          </cell>
          <cell r="V23">
            <v>2.8222737551145474E-3</v>
          </cell>
          <cell r="W23">
            <v>1.7618125768434298E-3</v>
          </cell>
          <cell r="X23">
            <v>6.9261124899478686E-3</v>
          </cell>
          <cell r="Y23">
            <v>9.1360752259653528E-3</v>
          </cell>
          <cell r="Z23">
            <v>8.2499470678443279E-3</v>
          </cell>
          <cell r="AA23">
            <v>8.3527312526098761E-3</v>
          </cell>
          <cell r="AB23">
            <v>1.0819696865304573E-2</v>
          </cell>
          <cell r="AC23">
            <v>8.2198329511429195E-3</v>
          </cell>
          <cell r="AD23">
            <v>5.9681314859524881E-3</v>
          </cell>
          <cell r="AE23">
            <v>4.5386585941329313E-3</v>
          </cell>
          <cell r="AF23">
            <v>3.3927209711110047E-3</v>
          </cell>
          <cell r="AG23">
            <v>3.5940111430479982E-3</v>
          </cell>
          <cell r="AH23">
            <v>4.0563526011034735E-3</v>
          </cell>
          <cell r="AI23">
            <v>3.4525078154524964E-3</v>
          </cell>
          <cell r="AJ23">
            <v>8.3143011397709826E-3</v>
          </cell>
          <cell r="AK23">
            <v>5.6842196917805694E-3</v>
          </cell>
          <cell r="AL23">
            <v>5.2251642192029197E-3</v>
          </cell>
          <cell r="AM23">
            <v>4.2693711015818819E-3</v>
          </cell>
          <cell r="AN23">
            <v>2.0368208118605059E-3</v>
          </cell>
          <cell r="AO23">
            <v>2.1955271904308175E-3</v>
          </cell>
          <cell r="AP23">
            <v>4.7969256586827434E-3</v>
          </cell>
          <cell r="AQ23">
            <v>1.2870706871462453E-2</v>
          </cell>
          <cell r="AR23">
            <v>7.3768805943241831E-4</v>
          </cell>
          <cell r="AS23">
            <v>1.141792890182665E-3</v>
          </cell>
          <cell r="AT23">
            <v>1.4237445271919158E-3</v>
          </cell>
          <cell r="AU23">
            <v>1.3775826931935846E-3</v>
          </cell>
          <cell r="AV23">
            <v>1.8603847900151337E-3</v>
          </cell>
          <cell r="AW23">
            <v>3.6236116924161983E-3</v>
          </cell>
          <cell r="AX23">
            <v>9.6990321167847123E-5</v>
          </cell>
          <cell r="AY23">
            <v>2.8215711588600633E-3</v>
          </cell>
          <cell r="AZ23">
            <v>1.0473820769893905E-3</v>
          </cell>
          <cell r="BA23">
            <v>1.6239116030411695E-3</v>
          </cell>
          <cell r="BB23">
            <v>2.7289123755637541E-3</v>
          </cell>
          <cell r="BC23">
            <v>4.2547010383450724E-3</v>
          </cell>
          <cell r="BD23">
            <v>5.2528370918840219E-3</v>
          </cell>
          <cell r="BE23">
            <v>1.0094817964517615E-3</v>
          </cell>
          <cell r="BF23">
            <v>2.4364826451555191E-3</v>
          </cell>
          <cell r="BG23">
            <v>2.0252134625935291E-3</v>
          </cell>
          <cell r="BH23">
            <v>1.2976826438253005E-3</v>
          </cell>
          <cell r="BI23">
            <v>8.4388377096358252E-3</v>
          </cell>
          <cell r="BJ23">
            <v>1.3415940877472393E-2</v>
          </cell>
          <cell r="BK23">
            <v>7.7784650002591877E-3</v>
          </cell>
          <cell r="BL23">
            <v>1.5413098317382157E-2</v>
          </cell>
          <cell r="BM23">
            <v>2.7682999179599821E-2</v>
          </cell>
          <cell r="BN23">
            <v>2.9906827317858674E-2</v>
          </cell>
          <cell r="BO23">
            <v>4.0869742223137304E-4</v>
          </cell>
          <cell r="BP23">
            <v>3.5677211377882693E-3</v>
          </cell>
          <cell r="BQ23">
            <v>1.2205807463034995E-2</v>
          </cell>
          <cell r="BR23">
            <v>1.8660199064795778E-3</v>
          </cell>
          <cell r="BS23">
            <v>4.3926065989500669E-3</v>
          </cell>
          <cell r="BT23">
            <v>4.7595497323523386E-3</v>
          </cell>
          <cell r="BU23">
            <v>3.0449999519095508E-3</v>
          </cell>
          <cell r="BV23">
            <v>0</v>
          </cell>
          <cell r="BW23">
            <v>2.0029543494762491E-3</v>
          </cell>
        </row>
        <row r="24">
          <cell r="D24">
            <v>1.453670956229719E-2</v>
          </cell>
          <cell r="E24">
            <v>4.4846293275145662E-3</v>
          </cell>
          <cell r="F24">
            <v>1.1131835928767961E-3</v>
          </cell>
          <cell r="G24">
            <v>1.5983307036693182E-2</v>
          </cell>
          <cell r="H24">
            <v>4.2345845248644232E-3</v>
          </cell>
          <cell r="I24">
            <v>4.5844326129754382E-4</v>
          </cell>
          <cell r="J24">
            <v>3.9609755432121188E-3</v>
          </cell>
          <cell r="K24">
            <v>3.6225963821675464E-3</v>
          </cell>
          <cell r="L24">
            <v>1.7748605482691331E-3</v>
          </cell>
          <cell r="M24">
            <v>1.176383710881228E-3</v>
          </cell>
          <cell r="N24">
            <v>1.1760629757338853E-3</v>
          </cell>
          <cell r="O24">
            <v>4.0404412001928324E-3</v>
          </cell>
          <cell r="P24">
            <v>3.1472120218266229E-3</v>
          </cell>
          <cell r="Q24">
            <v>5.2957167806616861E-3</v>
          </cell>
          <cell r="R24">
            <v>1.9139550549819653E-2</v>
          </cell>
          <cell r="S24">
            <v>5.0578225833134878E-3</v>
          </cell>
          <cell r="T24">
            <v>3.0700454048129626E-3</v>
          </cell>
          <cell r="U24">
            <v>1.9786268615006222E-2</v>
          </cell>
          <cell r="V24">
            <v>1.4835314968543465E-3</v>
          </cell>
          <cell r="W24">
            <v>9.2560929667031308E-4</v>
          </cell>
          <cell r="X24">
            <v>3.665380331760359E-3</v>
          </cell>
          <cell r="Y24">
            <v>4.8258071946046576E-3</v>
          </cell>
          <cell r="Z24">
            <v>4.3486017668417183E-3</v>
          </cell>
          <cell r="AA24">
            <v>4.4420672133240937E-3</v>
          </cell>
          <cell r="AB24">
            <v>5.7097953782009195E-3</v>
          </cell>
          <cell r="AC24">
            <v>4.3917154024855137E-3</v>
          </cell>
          <cell r="AD24">
            <v>3.1288828648003402E-3</v>
          </cell>
          <cell r="AE24">
            <v>2.3787631248142183E-3</v>
          </cell>
          <cell r="AF24">
            <v>1.7924637113036187E-3</v>
          </cell>
          <cell r="AG24">
            <v>1.8944844574658895E-3</v>
          </cell>
          <cell r="AH24">
            <v>2.1357256127539663E-3</v>
          </cell>
          <cell r="AI24">
            <v>1.8121912485358634E-3</v>
          </cell>
          <cell r="AJ24">
            <v>4.3639291658481251E-3</v>
          </cell>
          <cell r="AK24">
            <v>2.9914969990048508E-3</v>
          </cell>
          <cell r="AL24">
            <v>2.750397423127925E-3</v>
          </cell>
          <cell r="AM24">
            <v>2.2118424870072287E-3</v>
          </cell>
          <cell r="AN24">
            <v>1.0656867844936805E-3</v>
          </cell>
          <cell r="AO24">
            <v>1.1561995538283988E-3</v>
          </cell>
          <cell r="AP24">
            <v>2.5256681651753942E-3</v>
          </cell>
          <cell r="AQ24">
            <v>6.3785239164259287E-3</v>
          </cell>
          <cell r="AR24">
            <v>3.8839366571098445E-4</v>
          </cell>
          <cell r="AS24">
            <v>6.0120188029843407E-4</v>
          </cell>
          <cell r="AT24">
            <v>7.4802753807014721E-4</v>
          </cell>
          <cell r="AU24">
            <v>7.253106136346733E-4</v>
          </cell>
          <cell r="AV24">
            <v>9.7843250077268764E-4</v>
          </cell>
          <cell r="AW24">
            <v>1.8768274194148923E-3</v>
          </cell>
          <cell r="AX24">
            <v>5.1032475509811487E-5</v>
          </cell>
          <cell r="AY24">
            <v>1.4837228188736378E-3</v>
          </cell>
          <cell r="AZ24">
            <v>5.506457542914649E-4</v>
          </cell>
          <cell r="BA24">
            <v>8.526226429535702E-4</v>
          </cell>
          <cell r="BB24">
            <v>1.4313663443009618E-3</v>
          </cell>
          <cell r="BC24">
            <v>2.2283356082611083E-3</v>
          </cell>
          <cell r="BD24">
            <v>2.7525708028639361E-3</v>
          </cell>
          <cell r="BE24">
            <v>5.2793640692425363E-4</v>
          </cell>
          <cell r="BF24">
            <v>1.2815209806041085E-3</v>
          </cell>
          <cell r="BG24">
            <v>1.0587571699730404E-3</v>
          </cell>
          <cell r="BH24">
            <v>6.7961104530340588E-4</v>
          </cell>
          <cell r="BI24">
            <v>4.3491973060596333E-3</v>
          </cell>
          <cell r="BJ24">
            <v>6.7968537091111633E-3</v>
          </cell>
          <cell r="BK24">
            <v>3.4597152944523452E-3</v>
          </cell>
          <cell r="BL24">
            <v>6.6223575931720459E-3</v>
          </cell>
          <cell r="BM24">
            <v>1.1327961614830781E-2</v>
          </cell>
          <cell r="BN24">
            <v>1.4445100582585454E-2</v>
          </cell>
          <cell r="BO24">
            <v>2.140835896381668E-4</v>
          </cell>
          <cell r="BP24">
            <v>1.852400295171127E-3</v>
          </cell>
          <cell r="BQ24">
            <v>5.7697765901616573E-3</v>
          </cell>
          <cell r="BR24">
            <v>9.6665987222238777E-4</v>
          </cell>
          <cell r="BS24">
            <v>2.2425285255121856E-3</v>
          </cell>
          <cell r="BT24">
            <v>2.4396495325868235E-3</v>
          </cell>
          <cell r="BU24">
            <v>1.5849195478884594E-3</v>
          </cell>
          <cell r="BV24">
            <v>0</v>
          </cell>
          <cell r="BW24">
            <v>1.0500302607225208E-3</v>
          </cell>
        </row>
        <row r="25">
          <cell r="D25">
            <v>2.3643880745079848E-2</v>
          </cell>
          <cell r="E25">
            <v>2.1685001293647102E-2</v>
          </cell>
          <cell r="F25">
            <v>1.1652687470093536E-3</v>
          </cell>
          <cell r="G25">
            <v>5.3099676160428176E-2</v>
          </cell>
          <cell r="H25">
            <v>1.1080768128458943E-3</v>
          </cell>
          <cell r="I25">
            <v>2.1883897120230991E-3</v>
          </cell>
          <cell r="J25">
            <v>5.7422008491955336E-3</v>
          </cell>
          <cell r="K25">
            <v>5.0293904359807349E-3</v>
          </cell>
          <cell r="L25">
            <v>1.9685079565189508E-3</v>
          </cell>
          <cell r="M25">
            <v>1.0788107208708762E-3</v>
          </cell>
          <cell r="N25">
            <v>1.0749217588507402E-3</v>
          </cell>
          <cell r="O25">
            <v>2.3617864120988744E-3</v>
          </cell>
          <cell r="P25">
            <v>1.7299512813732634E-3</v>
          </cell>
          <cell r="Q25">
            <v>2.8831439641088213E-3</v>
          </cell>
          <cell r="R25">
            <v>0.20463584670266255</v>
          </cell>
          <cell r="S25">
            <v>6.6114696409234333E-4</v>
          </cell>
          <cell r="T25">
            <v>1.9511693156062696E-4</v>
          </cell>
          <cell r="U25">
            <v>1.0358048094529185E-2</v>
          </cell>
          <cell r="V25">
            <v>5.9335575110718193E-4</v>
          </cell>
          <cell r="W25">
            <v>2.0356901083666448E-3</v>
          </cell>
          <cell r="X25">
            <v>7.1338510198219155E-4</v>
          </cell>
          <cell r="Y25">
            <v>2.3162659815521432E-4</v>
          </cell>
          <cell r="Z25">
            <v>9.5926381854152744E-4</v>
          </cell>
          <cell r="AA25">
            <v>1.1410914097124329E-3</v>
          </cell>
          <cell r="AB25">
            <v>1.4725724506519545E-3</v>
          </cell>
          <cell r="AC25">
            <v>1.6549313370975985E-4</v>
          </cell>
          <cell r="AD25">
            <v>1.3291727837216338E-4</v>
          </cell>
          <cell r="AE25">
            <v>3.5157481480339387E-4</v>
          </cell>
          <cell r="AF25">
            <v>4.9152488062442691E-4</v>
          </cell>
          <cell r="AG25">
            <v>2.8578776748486789E-4</v>
          </cell>
          <cell r="AH25">
            <v>3.4904774302380709E-4</v>
          </cell>
          <cell r="AI25">
            <v>4.3224643032235241E-4</v>
          </cell>
          <cell r="AJ25">
            <v>2.6582265682648435E-4</v>
          </cell>
          <cell r="AK25">
            <v>1.8146191713154264E-4</v>
          </cell>
          <cell r="AL25">
            <v>1.6675396841885334E-4</v>
          </cell>
          <cell r="AM25">
            <v>8.6759122428334307E-2</v>
          </cell>
          <cell r="AN25">
            <v>5.4231297741931886E-4</v>
          </cell>
          <cell r="AO25">
            <v>1.9591625582749263E-4</v>
          </cell>
          <cell r="AP25">
            <v>3.902901086298298E-4</v>
          </cell>
          <cell r="AQ25">
            <v>9.5162117630395813E-4</v>
          </cell>
          <cell r="AR25">
            <v>2.7237935477587714E-5</v>
          </cell>
          <cell r="AS25">
            <v>1.8428956774469186E-4</v>
          </cell>
          <cell r="AT25">
            <v>1.1595246657783434E-4</v>
          </cell>
          <cell r="AU25">
            <v>3.3192384391122961E-4</v>
          </cell>
          <cell r="AV25">
            <v>1.7454744432948626E-4</v>
          </cell>
          <cell r="AW25">
            <v>7.693521001811771E-4</v>
          </cell>
          <cell r="AX25">
            <v>3.6966194957193101E-5</v>
          </cell>
          <cell r="AY25">
            <v>2.3823031608816619E-4</v>
          </cell>
          <cell r="AZ25">
            <v>6.4905241557771903E-5</v>
          </cell>
          <cell r="BA25">
            <v>2.5710263223430949E-4</v>
          </cell>
          <cell r="BB25">
            <v>4.3440596308562011E-4</v>
          </cell>
          <cell r="BC25">
            <v>3.1713913591104357E-4</v>
          </cell>
          <cell r="BD25">
            <v>4.1299627251039305E-4</v>
          </cell>
          <cell r="BE25">
            <v>1.3703426767831987E-4</v>
          </cell>
          <cell r="BF25">
            <v>2.8929872588895746E-4</v>
          </cell>
          <cell r="BG25">
            <v>3.7741570564032534E-4</v>
          </cell>
          <cell r="BH25">
            <v>1.7779679405222941E-4</v>
          </cell>
          <cell r="BI25">
            <v>4.0073989182186297E-5</v>
          </cell>
          <cell r="BJ25">
            <v>1.6086658761716379E-4</v>
          </cell>
          <cell r="BK25">
            <v>2.1170626149616045E-3</v>
          </cell>
          <cell r="BL25">
            <v>1.2067739129375049E-3</v>
          </cell>
          <cell r="BM25">
            <v>2.4209384088759657E-3</v>
          </cell>
          <cell r="BN25">
            <v>2.4500813611749014E-3</v>
          </cell>
          <cell r="BO25">
            <v>4.5670089930952154E-6</v>
          </cell>
          <cell r="BP25">
            <v>5.6483014320108467E-4</v>
          </cell>
          <cell r="BQ25">
            <v>3.6631609329974851E-4</v>
          </cell>
          <cell r="BR25">
            <v>9.8856214319217718E-5</v>
          </cell>
          <cell r="BS25">
            <v>1.7275476109739841E-4</v>
          </cell>
          <cell r="BT25">
            <v>5.7418785302055793E-4</v>
          </cell>
          <cell r="BU25">
            <v>2.1610519868385753E-4</v>
          </cell>
          <cell r="BV25">
            <v>0</v>
          </cell>
          <cell r="BW25">
            <v>8.5369509662361971E-4</v>
          </cell>
        </row>
        <row r="26">
          <cell r="D26">
            <v>7.3760599125217432E-4</v>
          </cell>
          <cell r="E26">
            <v>9.5208742048004044E-5</v>
          </cell>
          <cell r="F26">
            <v>1.0566915570860893E-3</v>
          </cell>
          <cell r="G26">
            <v>8.5220994381044336E-4</v>
          </cell>
          <cell r="H26">
            <v>5.9297404935793518E-4</v>
          </cell>
          <cell r="I26">
            <v>9.0083447606789419E-4</v>
          </cell>
          <cell r="J26">
            <v>1.8241985069787341E-4</v>
          </cell>
          <cell r="K26">
            <v>1.6671227743343572E-4</v>
          </cell>
          <cell r="L26">
            <v>3.6808794592396733E-5</v>
          </cell>
          <cell r="M26">
            <v>5.4254555810169644E-4</v>
          </cell>
          <cell r="N26">
            <v>5.4254614712884197E-4</v>
          </cell>
          <cell r="O26">
            <v>1.0336916309906627E-3</v>
          </cell>
          <cell r="P26">
            <v>8.1483987007402231E-4</v>
          </cell>
          <cell r="Q26">
            <v>1.3724028278944509E-3</v>
          </cell>
          <cell r="R26">
            <v>7.9483248982242696E-4</v>
          </cell>
          <cell r="S26">
            <v>2.8148072792738375E-3</v>
          </cell>
          <cell r="T26">
            <v>1.1319035432378383E-5</v>
          </cell>
          <cell r="U26">
            <v>4.9471708324402624E-4</v>
          </cell>
          <cell r="V26">
            <v>4.4679316240803501E-4</v>
          </cell>
          <cell r="W26">
            <v>1.55113233353997E-4</v>
          </cell>
          <cell r="X26">
            <v>2.6442419998320082E-4</v>
          </cell>
          <cell r="Y26">
            <v>3.2840982884636756E-4</v>
          </cell>
          <cell r="Z26">
            <v>8.3911788138098134E-4</v>
          </cell>
          <cell r="AA26">
            <v>4.1099142003651938E-4</v>
          </cell>
          <cell r="AB26">
            <v>4.4806514422718769E-4</v>
          </cell>
          <cell r="AC26">
            <v>9.076278207712957E-4</v>
          </cell>
          <cell r="AD26">
            <v>2.5834457544823217E-4</v>
          </cell>
          <cell r="AE26">
            <v>1.2331946869810759E-3</v>
          </cell>
          <cell r="AF26">
            <v>4.8221376886222367E-4</v>
          </cell>
          <cell r="AG26">
            <v>3.4714346173550932E-4</v>
          </cell>
          <cell r="AH26">
            <v>5.1304347727914354E-4</v>
          </cell>
          <cell r="AI26">
            <v>3.0685410076793302E-4</v>
          </cell>
          <cell r="AJ26">
            <v>1.6902320435289981E-4</v>
          </cell>
          <cell r="AK26">
            <v>1.1566465909461074E-4</v>
          </cell>
          <cell r="AL26">
            <v>1.0631500270871157E-4</v>
          </cell>
          <cell r="AM26">
            <v>0.13434079948749883</v>
          </cell>
          <cell r="AN26">
            <v>5.7175142238350806E-4</v>
          </cell>
          <cell r="AO26">
            <v>8.7793479787170634E-4</v>
          </cell>
          <cell r="AP26">
            <v>4.0218483897912673E-5</v>
          </cell>
          <cell r="AQ26">
            <v>2.1604444901948492E-3</v>
          </cell>
          <cell r="AR26">
            <v>1.1316933557552157E-4</v>
          </cell>
          <cell r="AS26">
            <v>7.7274907117115153E-4</v>
          </cell>
          <cell r="AT26">
            <v>3.1507269582670746E-4</v>
          </cell>
          <cell r="AU26">
            <v>1.6739943421335518E-3</v>
          </cell>
          <cell r="AV26">
            <v>2.9040669743417221E-4</v>
          </cell>
          <cell r="AW26">
            <v>2.3465786918347027E-4</v>
          </cell>
          <cell r="AX26">
            <v>1.1956896408085129E-5</v>
          </cell>
          <cell r="AY26">
            <v>6.2512626761289847E-4</v>
          </cell>
          <cell r="AZ26">
            <v>1.3763745376998979E-4</v>
          </cell>
          <cell r="BA26">
            <v>1.3921316742713244E-4</v>
          </cell>
          <cell r="BB26">
            <v>7.4881429475122006E-4</v>
          </cell>
          <cell r="BC26">
            <v>4.2543097120782073E-4</v>
          </cell>
          <cell r="BD26">
            <v>7.4895696678776015E-4</v>
          </cell>
          <cell r="BE26">
            <v>2.5501931562653895E-4</v>
          </cell>
          <cell r="BF26">
            <v>4.6183614232413243E-4</v>
          </cell>
          <cell r="BG26">
            <v>3.5986687576570873E-4</v>
          </cell>
          <cell r="BH26">
            <v>8.1631327318657873E-5</v>
          </cell>
          <cell r="BI26">
            <v>9.9300768357308295E-5</v>
          </cell>
          <cell r="BJ26">
            <v>4.245013339627653E-4</v>
          </cell>
          <cell r="BK26">
            <v>1.0144424069122365E-3</v>
          </cell>
          <cell r="BL26">
            <v>1.343995006086047E-3</v>
          </cell>
          <cell r="BM26">
            <v>7.0311227436153142E-4</v>
          </cell>
          <cell r="BN26">
            <v>7.2545722695767768E-4</v>
          </cell>
          <cell r="BO26">
            <v>1.687389842433597E-5</v>
          </cell>
          <cell r="BP26">
            <v>5.7119053917493361E-4</v>
          </cell>
          <cell r="BQ26">
            <v>9.4817794928175804E-4</v>
          </cell>
          <cell r="BR26">
            <v>5.325133962951501E-4</v>
          </cell>
          <cell r="BS26">
            <v>5.1279842765667035E-4</v>
          </cell>
          <cell r="BT26">
            <v>3.8067690320514337E-4</v>
          </cell>
          <cell r="BU26">
            <v>9.1322332826351447E-4</v>
          </cell>
          <cell r="BV26">
            <v>0</v>
          </cell>
          <cell r="BW26">
            <v>1.2527902215728542E-5</v>
          </cell>
        </row>
        <row r="27">
          <cell r="D27">
            <v>4.0470857567560678E-4</v>
          </cell>
          <cell r="E27">
            <v>1.7554399456134234E-4</v>
          </cell>
          <cell r="F27">
            <v>1.3842678192597292E-4</v>
          </cell>
          <cell r="G27">
            <v>4.5187421635998635E-4</v>
          </cell>
          <cell r="H27">
            <v>1.1776855605442028E-4</v>
          </cell>
          <cell r="I27">
            <v>4.2407819178711921E-3</v>
          </cell>
          <cell r="J27">
            <v>1.2136266761138481E-3</v>
          </cell>
          <cell r="K27">
            <v>1.1107167081511838E-3</v>
          </cell>
          <cell r="L27">
            <v>2.4519250188041264E-4</v>
          </cell>
          <cell r="M27">
            <v>9.0923508955104417E-5</v>
          </cell>
          <cell r="N27">
            <v>9.0925015203168993E-5</v>
          </cell>
          <cell r="O27">
            <v>8.3804101763605317E-3</v>
          </cell>
          <cell r="P27">
            <v>6.6999541507354252E-3</v>
          </cell>
          <cell r="Q27">
            <v>1.1328972123431501E-2</v>
          </cell>
          <cell r="R27">
            <v>5.7529248604020779E-4</v>
          </cell>
          <cell r="S27">
            <v>2.584790519531835E-4</v>
          </cell>
          <cell r="T27">
            <v>5.9137961207873868E-5</v>
          </cell>
          <cell r="U27">
            <v>7.4755649660951115E-3</v>
          </cell>
          <cell r="V27">
            <v>7.4675216787404108E-5</v>
          </cell>
          <cell r="W27">
            <v>1.6653949523406058E-3</v>
          </cell>
          <cell r="X27">
            <v>2.8667283042893232E-3</v>
          </cell>
          <cell r="Y27">
            <v>1.0990150108951991E-3</v>
          </cell>
          <cell r="Z27">
            <v>5.209028418865491E-3</v>
          </cell>
          <cell r="AA27">
            <v>6.4901666052895584E-4</v>
          </cell>
          <cell r="AB27">
            <v>6.8353605357147841E-4</v>
          </cell>
          <cell r="AC27">
            <v>2.4186628697193168E-3</v>
          </cell>
          <cell r="AD27">
            <v>6.3284223593081774E-4</v>
          </cell>
          <cell r="AE27">
            <v>3.0955856306444643E-3</v>
          </cell>
          <cell r="AF27">
            <v>2.0615836348985535E-5</v>
          </cell>
          <cell r="AG27">
            <v>1.7002184112517541E-3</v>
          </cell>
          <cell r="AH27">
            <v>1.9879949980421462E-3</v>
          </cell>
          <cell r="AI27">
            <v>1.7648204907646354E-4</v>
          </cell>
          <cell r="AJ27">
            <v>1.6487692541382177E-4</v>
          </cell>
          <cell r="AK27">
            <v>1.1283637650188613E-4</v>
          </cell>
          <cell r="AL27">
            <v>1.0371614940244537E-4</v>
          </cell>
          <cell r="AM27">
            <v>5.9748582285947517E-2</v>
          </cell>
          <cell r="AN27">
            <v>1.0799201892785956E-4</v>
          </cell>
          <cell r="AO27">
            <v>1.7017231085859333E-3</v>
          </cell>
          <cell r="AP27">
            <v>1.8892962577045051E-5</v>
          </cell>
          <cell r="AQ27">
            <v>1.5401714409308912E-2</v>
          </cell>
          <cell r="AR27">
            <v>6.9582661266264184E-5</v>
          </cell>
          <cell r="AS27">
            <v>1.7127287245417427E-3</v>
          </cell>
          <cell r="AT27">
            <v>1.972704038787948E-6</v>
          </cell>
          <cell r="AU27">
            <v>1.2944982971338699E-3</v>
          </cell>
          <cell r="AV27">
            <v>5.7656994086018433E-4</v>
          </cell>
          <cell r="AW27">
            <v>1.2725002896950713E-3</v>
          </cell>
          <cell r="AX27">
            <v>2.5518964536715372E-5</v>
          </cell>
          <cell r="AY27">
            <v>1.6371162806226708E-3</v>
          </cell>
          <cell r="AZ27">
            <v>1.2161710996585825E-4</v>
          </cell>
          <cell r="BA27">
            <v>1.1679472786366483E-4</v>
          </cell>
          <cell r="BB27">
            <v>8.0336444235088052E-4</v>
          </cell>
          <cell r="BC27">
            <v>4.5384583565495488E-4</v>
          </cell>
          <cell r="BD27">
            <v>1.340358808491864E-3</v>
          </cell>
          <cell r="BE27">
            <v>1.5693892781735807E-4</v>
          </cell>
          <cell r="BF27">
            <v>6.5997771293582568E-4</v>
          </cell>
          <cell r="BG27">
            <v>8.1142623145495239E-4</v>
          </cell>
          <cell r="BH27">
            <v>1.6218323586667245E-4</v>
          </cell>
          <cell r="BI27">
            <v>2.7385015298319552E-4</v>
          </cell>
          <cell r="BJ27">
            <v>4.4002330878067052E-4</v>
          </cell>
          <cell r="BK27">
            <v>1.456584882480682E-3</v>
          </cell>
          <cell r="BL27">
            <v>9.8075792367526091E-4</v>
          </cell>
          <cell r="BM27">
            <v>1.1366872545593841E-3</v>
          </cell>
          <cell r="BN27">
            <v>1.9133356345432671E-3</v>
          </cell>
          <cell r="BO27">
            <v>2.2373317856771493E-5</v>
          </cell>
          <cell r="BP27">
            <v>4.9932234404185399E-4</v>
          </cell>
          <cell r="BQ27">
            <v>5.081305119745882E-3</v>
          </cell>
          <cell r="BR27">
            <v>7.071364527958833E-3</v>
          </cell>
          <cell r="BS27">
            <v>2.9330656820590172E-3</v>
          </cell>
          <cell r="BT27">
            <v>1.4173065961896512E-3</v>
          </cell>
          <cell r="BU27">
            <v>1.2600052931189029E-3</v>
          </cell>
          <cell r="BV27">
            <v>0</v>
          </cell>
          <cell r="BW27">
            <v>0</v>
          </cell>
        </row>
        <row r="28">
          <cell r="D28">
            <v>5.9842567018819932E-5</v>
          </cell>
          <cell r="E28">
            <v>4.9137716755790673E-5</v>
          </cell>
          <cell r="F28">
            <v>1.0784411988531983E-4</v>
          </cell>
          <cell r="G28">
            <v>1.4474885862445243E-4</v>
          </cell>
          <cell r="H28">
            <v>2.1467288471079351E-4</v>
          </cell>
          <cell r="I28">
            <v>8.3637985848749024E-3</v>
          </cell>
          <cell r="J28">
            <v>5.5864511965605018E-2</v>
          </cell>
          <cell r="K28">
            <v>4.2114278847514085E-2</v>
          </cell>
          <cell r="L28">
            <v>2.0499085745718484E-2</v>
          </cell>
          <cell r="M28">
            <v>1.1042921940289145E-3</v>
          </cell>
          <cell r="N28">
            <v>1.1016221728281151E-3</v>
          </cell>
          <cell r="O28">
            <v>7.8155724137088448E-3</v>
          </cell>
          <cell r="P28">
            <v>5.3951925041899398E-3</v>
          </cell>
          <cell r="Q28">
            <v>8.9159442988225677E-3</v>
          </cell>
          <cell r="R28">
            <v>1.3374080031510691E-4</v>
          </cell>
          <cell r="S28">
            <v>1.3482482996769265E-2</v>
          </cell>
          <cell r="T28">
            <v>1.0055617239500964E-2</v>
          </cell>
          <cell r="U28">
            <v>6.0916840197968291E-3</v>
          </cell>
          <cell r="V28">
            <v>2.061068504057296E-3</v>
          </cell>
          <cell r="W28">
            <v>1.2860232976940689E-4</v>
          </cell>
          <cell r="X28">
            <v>2.8259731020942183E-4</v>
          </cell>
          <cell r="Y28">
            <v>7.1318772321525036E-5</v>
          </cell>
          <cell r="Z28">
            <v>4.1669188807201335E-4</v>
          </cell>
          <cell r="AA28">
            <v>1.6766298806176744E-5</v>
          </cell>
          <cell r="AB28">
            <v>1.7391219656851566E-5</v>
          </cell>
          <cell r="AC28">
            <v>3.5787749947793296E-4</v>
          </cell>
          <cell r="AD28">
            <v>6.5392650593701254E-5</v>
          </cell>
          <cell r="AE28">
            <v>3.2434795086303789E-4</v>
          </cell>
          <cell r="AF28">
            <v>1.5900406639545608E-4</v>
          </cell>
          <cell r="AG28">
            <v>2.4657388129254446E-4</v>
          </cell>
          <cell r="AH28">
            <v>4.5539873849269406E-5</v>
          </cell>
          <cell r="AI28">
            <v>1.2097218201764798E-4</v>
          </cell>
          <cell r="AJ28">
            <v>2.9822062685450515E-3</v>
          </cell>
          <cell r="AK28">
            <v>2.0099762554918223E-3</v>
          </cell>
          <cell r="AL28">
            <v>1.8448374483654936E-3</v>
          </cell>
          <cell r="AM28">
            <v>9.609986150986553E-4</v>
          </cell>
          <cell r="AN28">
            <v>9.5940388766137534E-5</v>
          </cell>
          <cell r="AO28">
            <v>2.0709404072619757E-3</v>
          </cell>
          <cell r="AP28">
            <v>2.1942091615975384E-4</v>
          </cell>
          <cell r="AQ28">
            <v>0</v>
          </cell>
          <cell r="AR28">
            <v>4.5362132786156213E-5</v>
          </cell>
          <cell r="AS28">
            <v>4.9727749199876115E-5</v>
          </cell>
          <cell r="AT28">
            <v>4.1099168343191852E-5</v>
          </cell>
          <cell r="AU28">
            <v>2.0285289460304909E-4</v>
          </cell>
          <cell r="AV28">
            <v>1.5903320046419867E-4</v>
          </cell>
          <cell r="AW28">
            <v>1.9058348966797468E-4</v>
          </cell>
          <cell r="AX28">
            <v>1.6327464425024999E-5</v>
          </cell>
          <cell r="AY28">
            <v>1.8122055691928234E-4</v>
          </cell>
          <cell r="AZ28">
            <v>1.9940399776413074E-4</v>
          </cell>
          <cell r="BA28">
            <v>1.5376288895338215E-4</v>
          </cell>
          <cell r="BB28">
            <v>1.7621455346787646E-4</v>
          </cell>
          <cell r="BC28">
            <v>1.5600202940645863E-4</v>
          </cell>
          <cell r="BD28">
            <v>1.7783105900455397E-4</v>
          </cell>
          <cell r="BE28">
            <v>1.2749790446941732E-4</v>
          </cell>
          <cell r="BF28">
            <v>1.9481580092794542E-4</v>
          </cell>
          <cell r="BG28">
            <v>2.2040647556996986E-4</v>
          </cell>
          <cell r="BH28">
            <v>1.2445250699374703E-4</v>
          </cell>
          <cell r="BI28">
            <v>1.878584903557734E-4</v>
          </cell>
          <cell r="BJ28">
            <v>4.1725813713858222E-4</v>
          </cell>
          <cell r="BK28">
            <v>3.1663063625018425E-4</v>
          </cell>
          <cell r="BL28">
            <v>2.2291502326122096E-4</v>
          </cell>
          <cell r="BM28">
            <v>9.1107346652005369E-4</v>
          </cell>
          <cell r="BN28">
            <v>1.1835917342588233E-3</v>
          </cell>
          <cell r="BO28">
            <v>2.7200790571069554E-5</v>
          </cell>
          <cell r="BP28">
            <v>1.6217956175544471E-4</v>
          </cell>
          <cell r="BQ28">
            <v>8.0437678571045561E-5</v>
          </cell>
          <cell r="BR28">
            <v>1.3307283838982954E-4</v>
          </cell>
          <cell r="BS28">
            <v>4.0635515062693986E-4</v>
          </cell>
          <cell r="BT28">
            <v>1.2838101897060742E-3</v>
          </cell>
          <cell r="BU28">
            <v>7.6224252985032822E-4</v>
          </cell>
          <cell r="BV28">
            <v>0</v>
          </cell>
          <cell r="BW28">
            <v>3.4222394861569073E-5</v>
          </cell>
        </row>
        <row r="29">
          <cell r="D29">
            <v>3.6699332267628644E-4</v>
          </cell>
          <cell r="E29">
            <v>2.1401084387348456E-4</v>
          </cell>
          <cell r="F29">
            <v>1.385430348047129E-5</v>
          </cell>
          <cell r="G29">
            <v>2.5701129401704071E-3</v>
          </cell>
          <cell r="H29">
            <v>5.903120028845155E-4</v>
          </cell>
          <cell r="I29">
            <v>2.5872494906362804E-2</v>
          </cell>
          <cell r="J29">
            <v>0.21080163167032887</v>
          </cell>
          <cell r="K29">
            <v>0.20840973588309558</v>
          </cell>
          <cell r="L29">
            <v>0.10984520499670312</v>
          </cell>
          <cell r="M29">
            <v>3.851129221197494E-2</v>
          </cell>
          <cell r="N29">
            <v>3.8255960029680132E-2</v>
          </cell>
          <cell r="O29">
            <v>3.8088023445560321E-4</v>
          </cell>
          <cell r="P29">
            <v>3.00110392759136E-4</v>
          </cell>
          <cell r="Q29">
            <v>5.0534828190221086E-4</v>
          </cell>
          <cell r="R29">
            <v>7.933667292209564E-4</v>
          </cell>
          <cell r="S29">
            <v>8.7096359470149184E-5</v>
          </cell>
          <cell r="T29">
            <v>1.3512251635125087E-4</v>
          </cell>
          <cell r="U29">
            <v>5.5259158572829286E-4</v>
          </cell>
          <cell r="V29">
            <v>0.13398694189530047</v>
          </cell>
          <cell r="W29">
            <v>2.5428583409398599E-5</v>
          </cell>
          <cell r="X29">
            <v>1.762215682219211E-4</v>
          </cell>
          <cell r="Y29">
            <v>2.264335357344049E-4</v>
          </cell>
          <cell r="Z29">
            <v>2.2294214872181113E-4</v>
          </cell>
          <cell r="AA29">
            <v>1.6160283824265536E-4</v>
          </cell>
          <cell r="AB29">
            <v>2.0587675544810662E-4</v>
          </cell>
          <cell r="AC29">
            <v>2.6092604482279703E-4</v>
          </cell>
          <cell r="AD29">
            <v>7.7348171459794515E-5</v>
          </cell>
          <cell r="AE29">
            <v>8.5268616809929817E-5</v>
          </cell>
          <cell r="AF29">
            <v>4.0626887644608614E-5</v>
          </cell>
          <cell r="AG29">
            <v>1.1878767254571591E-4</v>
          </cell>
          <cell r="AH29">
            <v>6.2709002749170858E-5</v>
          </cell>
          <cell r="AI29">
            <v>9.8967997041213496E-5</v>
          </cell>
          <cell r="AJ29">
            <v>1.0536869297880502E-4</v>
          </cell>
          <cell r="AK29">
            <v>7.2096159430652391E-5</v>
          </cell>
          <cell r="AL29">
            <v>6.6267431828252499E-5</v>
          </cell>
          <cell r="AM29">
            <v>4.0293607116616399E-2</v>
          </cell>
          <cell r="AN29">
            <v>9.8775467042279121E-5</v>
          </cell>
          <cell r="AO29">
            <v>0.2977133795519325</v>
          </cell>
          <cell r="AP29">
            <v>4.5917124220597351E-5</v>
          </cell>
          <cell r="AQ29">
            <v>7.3740047407154464E-4</v>
          </cell>
          <cell r="AR29">
            <v>0</v>
          </cell>
          <cell r="AS29">
            <v>1.291740662079876E-4</v>
          </cell>
          <cell r="AT29">
            <v>4.6152873254865691E-5</v>
          </cell>
          <cell r="AU29">
            <v>1.4944356450101939E-4</v>
          </cell>
          <cell r="AV29">
            <v>8.1189641603310057E-5</v>
          </cell>
          <cell r="AW29">
            <v>8.8066144795569611E-5</v>
          </cell>
          <cell r="AX29">
            <v>6.1897597358522259E-6</v>
          </cell>
          <cell r="AY29">
            <v>9.2957250081962189E-5</v>
          </cell>
          <cell r="AZ29">
            <v>4.5088952100764059E-5</v>
          </cell>
          <cell r="BA29">
            <v>2.9564679615888201E-5</v>
          </cell>
          <cell r="BB29">
            <v>4.1650911142742339E-5</v>
          </cell>
          <cell r="BC29">
            <v>9.6482104481376542E-5</v>
          </cell>
          <cell r="BD29">
            <v>1.2214638046787986E-4</v>
          </cell>
          <cell r="BE29">
            <v>4.3258343707580007E-5</v>
          </cell>
          <cell r="BF29">
            <v>8.0256028731954992E-5</v>
          </cell>
          <cell r="BG29">
            <v>8.6504853958904807E-5</v>
          </cell>
          <cell r="BH29">
            <v>1.7867201971122027E-5</v>
          </cell>
          <cell r="BI29">
            <v>2.3579514939992452E-4</v>
          </cell>
          <cell r="BJ29">
            <v>4.1818895859606207E-4</v>
          </cell>
          <cell r="BK29">
            <v>1.5354364189635987E-4</v>
          </cell>
          <cell r="BL29">
            <v>3.653699893427748E-4</v>
          </cell>
          <cell r="BM29">
            <v>2.012064995701925E-4</v>
          </cell>
          <cell r="BN29">
            <v>6.8955001549351775E-4</v>
          </cell>
          <cell r="BO29">
            <v>8.5432175936009381E-6</v>
          </cell>
          <cell r="BP29">
            <v>1.6069075151260817E-4</v>
          </cell>
          <cell r="BQ29">
            <v>1.0381970966048854E-3</v>
          </cell>
          <cell r="BR29">
            <v>1.9704010189459177E-4</v>
          </cell>
          <cell r="BS29">
            <v>2.6127157322394795E-4</v>
          </cell>
          <cell r="BT29">
            <v>3.4087259627436358E-5</v>
          </cell>
          <cell r="BU29">
            <v>8.8999048953357926E-4</v>
          </cell>
          <cell r="BV29">
            <v>0</v>
          </cell>
          <cell r="BW29">
            <v>1.3945654939908394E-5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2.0464207601327777E-2</v>
          </cell>
          <cell r="X30">
            <v>0</v>
          </cell>
          <cell r="Y30">
            <v>0</v>
          </cell>
          <cell r="Z30">
            <v>3.576803338000813E-6</v>
          </cell>
          <cell r="AA30">
            <v>0</v>
          </cell>
          <cell r="AB30">
            <v>2.9822718657648589E-5</v>
          </cell>
          <cell r="AC30">
            <v>0</v>
          </cell>
          <cell r="AD30">
            <v>0</v>
          </cell>
          <cell r="AE30">
            <v>9.0285197909959871E-6</v>
          </cell>
          <cell r="AF30">
            <v>0</v>
          </cell>
          <cell r="AG30">
            <v>8.1283113481871086E-7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1.423126108879854E-5</v>
          </cell>
          <cell r="BD30">
            <v>2.6307698135314313E-7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1.0050837161445003E-4</v>
          </cell>
          <cell r="BU30">
            <v>0</v>
          </cell>
          <cell r="BV30">
            <v>0</v>
          </cell>
          <cell r="BW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5.3509124106171278E-2</v>
          </cell>
          <cell r="Y31">
            <v>0</v>
          </cell>
          <cell r="Z31">
            <v>2.2299971621742879E-5</v>
          </cell>
          <cell r="AA31">
            <v>0</v>
          </cell>
          <cell r="AB31">
            <v>7.1383312938339214E-5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1.1628535550564732E-4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1.553954985254852E-4</v>
          </cell>
          <cell r="BU31">
            <v>0</v>
          </cell>
          <cell r="BV31">
            <v>0</v>
          </cell>
          <cell r="BW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1.874380595225645E-2</v>
          </cell>
          <cell r="X32">
            <v>2.7461988282915146E-2</v>
          </cell>
          <cell r="Y32">
            <v>4.6335542128957193E-2</v>
          </cell>
          <cell r="Z32">
            <v>6.2322882847221873E-5</v>
          </cell>
          <cell r="AA32">
            <v>0</v>
          </cell>
          <cell r="AB32">
            <v>7.7665226615575408E-5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1.7124123406735394E-4</v>
          </cell>
          <cell r="BD32">
            <v>2.5681561704076677E-7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2.0575237694313783E-4</v>
          </cell>
          <cell r="BU32">
            <v>0</v>
          </cell>
          <cell r="BV32">
            <v>0</v>
          </cell>
          <cell r="BW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2.5052645503767073E-5</v>
          </cell>
          <cell r="P33">
            <v>1.9759829332971907E-5</v>
          </cell>
          <cell r="Q33">
            <v>3.327474583115784E-5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4.6445382292288435E-3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2.4189117379712068E-5</v>
          </cell>
          <cell r="BF33">
            <v>0</v>
          </cell>
          <cell r="BG33">
            <v>0</v>
          </cell>
          <cell r="BH33">
            <v>9.8330727939478961E-5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4.2701039704682083E-6</v>
          </cell>
          <cell r="BQ33">
            <v>2.7833747082439252E-4</v>
          </cell>
          <cell r="BR33">
            <v>0</v>
          </cell>
          <cell r="BS33">
            <v>0</v>
          </cell>
          <cell r="BT33">
            <v>5.9223404667045362E-5</v>
          </cell>
          <cell r="BU33">
            <v>0</v>
          </cell>
          <cell r="BV33">
            <v>0</v>
          </cell>
          <cell r="BW33">
            <v>0</v>
          </cell>
        </row>
        <row r="34">
          <cell r="D34">
            <v>2.9773446234390448E-6</v>
          </cell>
          <cell r="E34">
            <v>0</v>
          </cell>
          <cell r="F34">
            <v>3.2957133175143005E-7</v>
          </cell>
          <cell r="G34">
            <v>5.4188617150526745E-6</v>
          </cell>
          <cell r="H34">
            <v>0</v>
          </cell>
          <cell r="I34">
            <v>1.8771106211463199E-6</v>
          </cell>
          <cell r="J34">
            <v>1.2345337351189094E-5</v>
          </cell>
          <cell r="K34">
            <v>1.1280792007311453E-5</v>
          </cell>
          <cell r="L34">
            <v>7.5860592837259893E-6</v>
          </cell>
          <cell r="M34">
            <v>1.8847701612891731E-5</v>
          </cell>
          <cell r="N34">
            <v>1.8847774726578762E-5</v>
          </cell>
          <cell r="O34">
            <v>1.2602299597074405E-4</v>
          </cell>
          <cell r="P34">
            <v>9.9417215433605444E-5</v>
          </cell>
          <cell r="Q34">
            <v>1.6742334593949226E-4</v>
          </cell>
          <cell r="R34">
            <v>5.4391769755370057E-6</v>
          </cell>
          <cell r="S34">
            <v>1.6055447718866231E-5</v>
          </cell>
          <cell r="T34">
            <v>1.4453490710165216E-5</v>
          </cell>
          <cell r="U34">
            <v>4.3648631844773816E-4</v>
          </cell>
          <cell r="V34">
            <v>1.7153548803633567E-5</v>
          </cell>
          <cell r="W34">
            <v>8.2757258034587994E-5</v>
          </cell>
          <cell r="X34">
            <v>4.6040110843834707E-5</v>
          </cell>
          <cell r="Y34">
            <v>8.1563726213891304E-6</v>
          </cell>
          <cell r="Z34">
            <v>2.7093803292081185E-5</v>
          </cell>
          <cell r="AA34">
            <v>1.1965265244979846E-5</v>
          </cell>
          <cell r="AB34">
            <v>1.5088499051892129E-5</v>
          </cell>
          <cell r="AC34">
            <v>1.5033023105380553E-5</v>
          </cell>
          <cell r="AD34">
            <v>6.7564563565245862E-6</v>
          </cell>
          <cell r="AE34">
            <v>2.2879151219329257E-5</v>
          </cell>
          <cell r="AF34">
            <v>1.2066458611938755E-5</v>
          </cell>
          <cell r="AG34">
            <v>1.3694490595782152E-5</v>
          </cell>
          <cell r="AH34">
            <v>1.1766173740685676E-5</v>
          </cell>
          <cell r="AI34">
            <v>3.2955925979497241E-5</v>
          </cell>
          <cell r="AJ34">
            <v>2.4461819628556952E-5</v>
          </cell>
          <cell r="AK34">
            <v>1.6737078348818409E-5</v>
          </cell>
          <cell r="AL34">
            <v>1.538388283712351E-5</v>
          </cell>
          <cell r="AM34">
            <v>8.8356989101990625E-5</v>
          </cell>
          <cell r="AN34">
            <v>1.2737752618986788E-5</v>
          </cell>
          <cell r="AO34">
            <v>2.0930726164129419E-5</v>
          </cell>
          <cell r="AP34">
            <v>2.2554778753746248E-4</v>
          </cell>
          <cell r="AQ34">
            <v>6.8780282467312536E-5</v>
          </cell>
          <cell r="AR34">
            <v>2.714240487102639E-6</v>
          </cell>
          <cell r="AS34">
            <v>1.0004988749335124E-5</v>
          </cell>
          <cell r="AT34">
            <v>2.795807030342105E-6</v>
          </cell>
          <cell r="AU34">
            <v>1.4212327048426657E-5</v>
          </cell>
          <cell r="AV34">
            <v>6.7419519601148918E-6</v>
          </cell>
          <cell r="AW34">
            <v>4.7935142957866676E-5</v>
          </cell>
          <cell r="AX34">
            <v>1.0923361828586346E-6</v>
          </cell>
          <cell r="AY34">
            <v>1.4909535208375054E-5</v>
          </cell>
          <cell r="AZ34">
            <v>2.5799252324994277E-6</v>
          </cell>
          <cell r="BA34">
            <v>9.1494074912036557E-6</v>
          </cell>
          <cell r="BB34">
            <v>1.8239893665459121E-5</v>
          </cell>
          <cell r="BC34">
            <v>1.2248197964179555E-5</v>
          </cell>
          <cell r="BD34">
            <v>1.4035483225339795E-5</v>
          </cell>
          <cell r="BE34">
            <v>4.1447130012393786E-6</v>
          </cell>
          <cell r="BF34">
            <v>1.6856644387374165E-5</v>
          </cell>
          <cell r="BG34">
            <v>9.7315325543336235E-6</v>
          </cell>
          <cell r="BH34">
            <v>8.4801870410583605E-5</v>
          </cell>
          <cell r="BI34">
            <v>6.1636692209835455E-6</v>
          </cell>
          <cell r="BJ34">
            <v>2.6735544693122072E-5</v>
          </cell>
          <cell r="BK34">
            <v>8.4994165102713571E-5</v>
          </cell>
          <cell r="BL34">
            <v>8.3594468947782434E-5</v>
          </cell>
          <cell r="BM34">
            <v>5.1329007602936797E-5</v>
          </cell>
          <cell r="BN34">
            <v>2.3955771213297576E-5</v>
          </cell>
          <cell r="BO34">
            <v>1.3296411984477647E-5</v>
          </cell>
          <cell r="BP34">
            <v>4.4726438763115025E-5</v>
          </cell>
          <cell r="BQ34">
            <v>2.942445665283587E-6</v>
          </cell>
          <cell r="BR34">
            <v>8.4220998957431159E-6</v>
          </cell>
          <cell r="BS34">
            <v>1.5722397107651818E-5</v>
          </cell>
          <cell r="BT34">
            <v>3.6073513997827955E-5</v>
          </cell>
          <cell r="BU34">
            <v>3.5740459644163626E-5</v>
          </cell>
          <cell r="BV34">
            <v>0</v>
          </cell>
          <cell r="BW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1.9622997769392691E-5</v>
          </cell>
          <cell r="P35">
            <v>1.5477081736741376E-5</v>
          </cell>
          <cell r="Q35">
            <v>2.6062687686780017E-5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8.5329004954600717E-6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1.0138750599686253E-7</v>
          </cell>
          <cell r="AN35">
            <v>0</v>
          </cell>
          <cell r="AO35">
            <v>0</v>
          </cell>
          <cell r="AP35">
            <v>3.002389531872728E-3</v>
          </cell>
          <cell r="AQ35">
            <v>1.3068250285217719E-7</v>
          </cell>
          <cell r="AR35">
            <v>1.7489275328366486E-6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2.7552740404555604E-4</v>
          </cell>
          <cell r="BF35">
            <v>0</v>
          </cell>
          <cell r="BG35">
            <v>1.192263735111797E-6</v>
          </cell>
          <cell r="BH35">
            <v>5.9591508554166612E-5</v>
          </cell>
          <cell r="BI35">
            <v>0</v>
          </cell>
          <cell r="BJ35">
            <v>0</v>
          </cell>
          <cell r="BK35">
            <v>4.5104103435818523E-8</v>
          </cell>
          <cell r="BL35">
            <v>6.8718708734670448E-8</v>
          </cell>
          <cell r="BM35">
            <v>2.2424719594109477E-7</v>
          </cell>
          <cell r="BN35">
            <v>1.2337688789449848E-6</v>
          </cell>
          <cell r="BO35">
            <v>0</v>
          </cell>
          <cell r="BP35">
            <v>2.1664588881893731E-6</v>
          </cell>
          <cell r="BQ35">
            <v>1.1311140531078984E-3</v>
          </cell>
          <cell r="BR35">
            <v>0</v>
          </cell>
          <cell r="BS35">
            <v>0</v>
          </cell>
          <cell r="BT35">
            <v>2.9295731457510721E-5</v>
          </cell>
          <cell r="BU35">
            <v>0</v>
          </cell>
          <cell r="BV35">
            <v>0</v>
          </cell>
          <cell r="BW35">
            <v>0</v>
          </cell>
        </row>
        <row r="36">
          <cell r="D36">
            <v>7.0870741387260534E-5</v>
          </cell>
          <cell r="E36">
            <v>1.4649586413819252E-4</v>
          </cell>
          <cell r="F36">
            <v>4.107583912193749E-6</v>
          </cell>
          <cell r="G36">
            <v>2.2052689230408237E-4</v>
          </cell>
          <cell r="H36">
            <v>1.1138071474524496E-4</v>
          </cell>
          <cell r="I36">
            <v>3.9840304096165477E-3</v>
          </cell>
          <cell r="J36">
            <v>4.2738880154846257E-3</v>
          </cell>
          <cell r="K36">
            <v>3.899253560223226E-3</v>
          </cell>
          <cell r="L36">
            <v>2.9762547932646079E-3</v>
          </cell>
          <cell r="M36">
            <v>1.9238995182103435E-3</v>
          </cell>
          <cell r="N36">
            <v>1.9222067842034533E-3</v>
          </cell>
          <cell r="O36">
            <v>1.3101421709000006E-3</v>
          </cell>
          <cell r="P36">
            <v>1.0256646813401648E-3</v>
          </cell>
          <cell r="Q36">
            <v>1.7259180145058758E-3</v>
          </cell>
          <cell r="R36">
            <v>2.126598565353999E-4</v>
          </cell>
          <cell r="S36">
            <v>8.1584442344396596E-5</v>
          </cell>
          <cell r="T36">
            <v>2.357591767417417E-4</v>
          </cell>
          <cell r="U36">
            <v>9.9799616397206886E-3</v>
          </cell>
          <cell r="V36">
            <v>5.0574825067732443E-3</v>
          </cell>
          <cell r="W36">
            <v>2.1614603997942099E-4</v>
          </cell>
          <cell r="X36">
            <v>8.8675849113587142E-5</v>
          </cell>
          <cell r="Y36">
            <v>3.0024452906638491E-4</v>
          </cell>
          <cell r="Z36">
            <v>2.3647499402813644E-4</v>
          </cell>
          <cell r="AA36">
            <v>2.9824338697392314E-5</v>
          </cell>
          <cell r="AB36">
            <v>3.8854142192572418E-5</v>
          </cell>
          <cell r="AC36">
            <v>7.1180812986512054E-3</v>
          </cell>
          <cell r="AD36">
            <v>6.6984328384332887E-6</v>
          </cell>
          <cell r="AE36">
            <v>1.324240752365835E-4</v>
          </cell>
          <cell r="AF36">
            <v>3.3189934757175212E-6</v>
          </cell>
          <cell r="AG36">
            <v>3.7871859754803142E-5</v>
          </cell>
          <cell r="AH36">
            <v>1.533129008317155E-5</v>
          </cell>
          <cell r="AI36">
            <v>9.4425398523866055E-3</v>
          </cell>
          <cell r="AJ36">
            <v>1.0408661410280079E-5</v>
          </cell>
          <cell r="AK36">
            <v>7.1214244359543452E-6</v>
          </cell>
          <cell r="AL36">
            <v>6.5456262321501882E-6</v>
          </cell>
          <cell r="AM36">
            <v>1.9326083324022925E-6</v>
          </cell>
          <cell r="AN36">
            <v>9.453023877622267E-4</v>
          </cell>
          <cell r="AO36">
            <v>7.996787927553753E-6</v>
          </cell>
          <cell r="AP36">
            <v>0</v>
          </cell>
          <cell r="AQ36">
            <v>3.0247731918091754E-3</v>
          </cell>
          <cell r="AR36">
            <v>2.514279869769665E-7</v>
          </cell>
          <cell r="AS36">
            <v>0</v>
          </cell>
          <cell r="AT36">
            <v>1.5724752273633106E-6</v>
          </cell>
          <cell r="AU36">
            <v>9.9279892628001423E-7</v>
          </cell>
          <cell r="AV36">
            <v>1.1267981041131647E-6</v>
          </cell>
          <cell r="AW36">
            <v>5.4435606588575608E-6</v>
          </cell>
          <cell r="AX36">
            <v>4.6605360373649908E-7</v>
          </cell>
          <cell r="AY36">
            <v>6.0419616867516143E-7</v>
          </cell>
          <cell r="AZ36">
            <v>1.0284346234682651E-6</v>
          </cell>
          <cell r="BA36">
            <v>6.7981313600096619E-7</v>
          </cell>
          <cell r="BB36">
            <v>2.95054911615538E-6</v>
          </cell>
          <cell r="BC36">
            <v>2.0056251475924556E-5</v>
          </cell>
          <cell r="BD36">
            <v>2.4520929365393886E-5</v>
          </cell>
          <cell r="BE36">
            <v>2.8158619827818567E-6</v>
          </cell>
          <cell r="BF36">
            <v>9.6372335500644429E-6</v>
          </cell>
          <cell r="BG36">
            <v>1.5846072105420574E-6</v>
          </cell>
          <cell r="BH36">
            <v>2.4270262250192838E-7</v>
          </cell>
          <cell r="BI36">
            <v>9.4909646935957792E-6</v>
          </cell>
          <cell r="BJ36">
            <v>5.8757209584899428E-6</v>
          </cell>
          <cell r="BK36">
            <v>1.272866063869765E-5</v>
          </cell>
          <cell r="BL36">
            <v>5.6433421487420601E-5</v>
          </cell>
          <cell r="BM36">
            <v>6.4349652549577175E-5</v>
          </cell>
          <cell r="BN36">
            <v>1.1581592964116386E-5</v>
          </cell>
          <cell r="BO36">
            <v>0</v>
          </cell>
          <cell r="BP36">
            <v>1.0408191126122334E-6</v>
          </cell>
          <cell r="BQ36">
            <v>1.6862702005839906E-4</v>
          </cell>
          <cell r="BR36">
            <v>1.5833790962694459E-5</v>
          </cell>
          <cell r="BS36">
            <v>7.9769501778632634E-7</v>
          </cell>
          <cell r="BT36">
            <v>1.7065268297850479E-5</v>
          </cell>
          <cell r="BU36">
            <v>5.4049680401071158E-7</v>
          </cell>
          <cell r="BV36">
            <v>4.3216908262605162E-3</v>
          </cell>
          <cell r="BW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5.7795723373804716E-6</v>
          </cell>
          <cell r="AK37">
            <v>3.9543210291940234E-6</v>
          </cell>
          <cell r="AL37">
            <v>3.6346000508659301E-6</v>
          </cell>
          <cell r="AM37">
            <v>0</v>
          </cell>
          <cell r="AN37">
            <v>0</v>
          </cell>
          <cell r="AO37">
            <v>0</v>
          </cell>
          <cell r="AP37">
            <v>3.2765401564865386E-6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4.2316900706138061E-7</v>
          </cell>
          <cell r="BD37">
            <v>0</v>
          </cell>
          <cell r="BE37">
            <v>1.0745486620193764E-3</v>
          </cell>
          <cell r="BF37">
            <v>0</v>
          </cell>
          <cell r="BG37">
            <v>6.7495130396607906E-6</v>
          </cell>
          <cell r="BH37">
            <v>2.9616895986854166E-6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3.7970783577078227E-5</v>
          </cell>
          <cell r="BR37">
            <v>0</v>
          </cell>
          <cell r="BS37">
            <v>0</v>
          </cell>
          <cell r="BT37">
            <v>4.7570804685584823E-6</v>
          </cell>
          <cell r="BU37">
            <v>1.3507808363808242E-5</v>
          </cell>
          <cell r="BV37">
            <v>0</v>
          </cell>
          <cell r="BW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1.2854986058460783E-4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1.4449319541418718E-2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5.1383234646597772E-5</v>
          </cell>
          <cell r="AK38">
            <v>3.5157673057300224E-5</v>
          </cell>
          <cell r="AL38">
            <v>3.2315244845997641E-5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4.4460505355202497E-6</v>
          </cell>
          <cell r="BF38">
            <v>0</v>
          </cell>
          <cell r="BG38">
            <v>0</v>
          </cell>
          <cell r="BH38">
            <v>2.5609727916868676E-5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1.2717286023416391E-6</v>
          </cell>
          <cell r="BQ38">
            <v>0</v>
          </cell>
          <cell r="BR38">
            <v>0</v>
          </cell>
          <cell r="BS38">
            <v>0</v>
          </cell>
          <cell r="BT38">
            <v>7.596995386115504E-4</v>
          </cell>
          <cell r="BU38">
            <v>0</v>
          </cell>
          <cell r="BV38">
            <v>0</v>
          </cell>
          <cell r="BW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8.2490647122011856E-3</v>
          </cell>
          <cell r="AA39">
            <v>3.6043031893675356E-3</v>
          </cell>
          <cell r="AB39">
            <v>4.0559989906938723E-3</v>
          </cell>
          <cell r="AC39">
            <v>0</v>
          </cell>
          <cell r="AD39">
            <v>0</v>
          </cell>
          <cell r="AE39">
            <v>0</v>
          </cell>
          <cell r="AF39">
            <v>0.12633757359307352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0.17300303213171186</v>
          </cell>
          <cell r="AQ39">
            <v>4.5078275734786869E-5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6.1878583338575421E-5</v>
          </cell>
          <cell r="BD39">
            <v>2.4784794485542246E-4</v>
          </cell>
          <cell r="BE39">
            <v>1.0429159220213536E-5</v>
          </cell>
          <cell r="BF39">
            <v>0</v>
          </cell>
          <cell r="BG39">
            <v>1.5472863252433756E-5</v>
          </cell>
          <cell r="BH39">
            <v>1.978115317022694E-3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1.8564518459315336E-5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1.0648058516565025E-3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0.12141571263189237</v>
          </cell>
          <cell r="AH40">
            <v>0</v>
          </cell>
          <cell r="AI40">
            <v>0</v>
          </cell>
          <cell r="AJ40">
            <v>6.5723473116112317E-3</v>
          </cell>
          <cell r="AK40">
            <v>4.5337324610497994E-3</v>
          </cell>
          <cell r="AL40">
            <v>4.1710875767952196E-3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4.9529639498047629E-3</v>
          </cell>
          <cell r="BU40">
            <v>1.5632627159341531E-5</v>
          </cell>
          <cell r="BV40">
            <v>4.067351417508884E-2</v>
          </cell>
          <cell r="BW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1.5876647840213311E-4</v>
          </cell>
          <cell r="J41">
            <v>4.7563747567626589E-5</v>
          </cell>
          <cell r="K41">
            <v>4.3464712592716635E-5</v>
          </cell>
          <cell r="L41">
            <v>3.3181895874129072E-5</v>
          </cell>
          <cell r="M41">
            <v>9.8790953730344558E-4</v>
          </cell>
          <cell r="N41">
            <v>9.8816895709417582E-4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7.0159454672838991E-6</v>
          </cell>
          <cell r="Z41">
            <v>5.0326498758623242E-4</v>
          </cell>
          <cell r="AA41">
            <v>6.2731731707141585E-4</v>
          </cell>
          <cell r="AB41">
            <v>1.49262177345093E-3</v>
          </cell>
          <cell r="AC41">
            <v>0</v>
          </cell>
          <cell r="AD41">
            <v>4.0108691364385621E-3</v>
          </cell>
          <cell r="AE41">
            <v>3.3009371976960417E-3</v>
          </cell>
          <cell r="AF41">
            <v>0</v>
          </cell>
          <cell r="AG41">
            <v>0</v>
          </cell>
          <cell r="AH41">
            <v>3.7804208395799475E-2</v>
          </cell>
          <cell r="AI41">
            <v>0</v>
          </cell>
          <cell r="AJ41">
            <v>1.95323172534217E-5</v>
          </cell>
          <cell r="AK41">
            <v>1.3364185299267715E-5</v>
          </cell>
          <cell r="AL41">
            <v>1.2283681432217825E-5</v>
          </cell>
          <cell r="AM41">
            <v>0</v>
          </cell>
          <cell r="AN41">
            <v>0</v>
          </cell>
          <cell r="AO41">
            <v>0</v>
          </cell>
          <cell r="AP41">
            <v>3.3155987150184003E-4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2.6330085637775246E-5</v>
          </cell>
          <cell r="BD41">
            <v>1.1979385484558971E-4</v>
          </cell>
          <cell r="BE41">
            <v>3.3864313302431953E-3</v>
          </cell>
          <cell r="BF41">
            <v>0</v>
          </cell>
          <cell r="BG41">
            <v>2.4539622976254388E-5</v>
          </cell>
          <cell r="BH41">
            <v>2.4506212215027063E-4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5.5321757869691101E-6</v>
          </cell>
          <cell r="BQ41">
            <v>0</v>
          </cell>
          <cell r="BR41">
            <v>0</v>
          </cell>
          <cell r="BS41">
            <v>0</v>
          </cell>
          <cell r="BT41">
            <v>1.8526281616196148E-4</v>
          </cell>
          <cell r="BU41">
            <v>1.8039018276062607E-5</v>
          </cell>
          <cell r="BV41">
            <v>0</v>
          </cell>
          <cell r="BW41">
            <v>0</v>
          </cell>
        </row>
        <row r="42">
          <cell r="D42">
            <v>1.2785330752597042E-5</v>
          </cell>
          <cell r="E42">
            <v>0</v>
          </cell>
          <cell r="F42">
            <v>0</v>
          </cell>
          <cell r="G42">
            <v>2.2476679181510193E-5</v>
          </cell>
          <cell r="H42">
            <v>5.0974559045633208E-5</v>
          </cell>
          <cell r="I42">
            <v>9.455380989376486E-5</v>
          </cell>
          <cell r="J42">
            <v>2.481708516890302E-4</v>
          </cell>
          <cell r="K42">
            <v>2.2713240110881178E-4</v>
          </cell>
          <cell r="L42">
            <v>6.6898941067728736E-4</v>
          </cell>
          <cell r="M42">
            <v>4.9789716988087067E-3</v>
          </cell>
          <cell r="N42">
            <v>5.0339751172872723E-3</v>
          </cell>
          <cell r="O42">
            <v>1.4993799757390806E-3</v>
          </cell>
          <cell r="P42">
            <v>1.2320555559787885E-3</v>
          </cell>
          <cell r="Q42">
            <v>2.0873157164206708E-3</v>
          </cell>
          <cell r="R42">
            <v>2.1711849802730822E-5</v>
          </cell>
          <cell r="S42">
            <v>0</v>
          </cell>
          <cell r="T42">
            <v>2.7474285298942848E-5</v>
          </cell>
          <cell r="U42">
            <v>0</v>
          </cell>
          <cell r="V42">
            <v>2.860407814041822E-2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2.1191692194086179E-5</v>
          </cell>
          <cell r="AK42">
            <v>1.4501257677927776E-5</v>
          </cell>
          <cell r="AL42">
            <v>1.3328975489446927E-5</v>
          </cell>
          <cell r="AM42">
            <v>7.3705002198296921E-7</v>
          </cell>
          <cell r="AN42">
            <v>0</v>
          </cell>
          <cell r="AO42">
            <v>5.2550087897764775E-4</v>
          </cell>
          <cell r="AP42">
            <v>0</v>
          </cell>
          <cell r="AQ42">
            <v>1.4376073266468513E-4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2.9316834890128859E-5</v>
          </cell>
          <cell r="BQ42">
            <v>3.1071521210298773E-6</v>
          </cell>
          <cell r="BR42">
            <v>1.2140837351338496E-4</v>
          </cell>
          <cell r="BS42">
            <v>1.6469836336573023E-6</v>
          </cell>
          <cell r="BT42">
            <v>1.0579255649729466E-3</v>
          </cell>
          <cell r="BU42">
            <v>1.2022248119900522E-4</v>
          </cell>
          <cell r="BV42">
            <v>0</v>
          </cell>
          <cell r="BW42">
            <v>0</v>
          </cell>
        </row>
        <row r="43">
          <cell r="D43">
            <v>1.4471056886027221E-3</v>
          </cell>
          <cell r="E43">
            <v>7.0870821892482011E-3</v>
          </cell>
          <cell r="F43">
            <v>7.3083454019276552E-5</v>
          </cell>
          <cell r="G43">
            <v>2.8919008849904999E-3</v>
          </cell>
          <cell r="H43">
            <v>2.1122794940459369E-3</v>
          </cell>
          <cell r="I43">
            <v>3.6437629506848529E-3</v>
          </cell>
          <cell r="J43">
            <v>1.1911138158662525E-3</v>
          </cell>
          <cell r="K43">
            <v>1.0880040438738684E-3</v>
          </cell>
          <cell r="L43">
            <v>8.7749715683605711E-5</v>
          </cell>
          <cell r="M43">
            <v>1.0206133142904039E-3</v>
          </cell>
          <cell r="N43">
            <v>1.0201640550199051E-3</v>
          </cell>
          <cell r="O43">
            <v>8.4063917519253285E-3</v>
          </cell>
          <cell r="P43">
            <v>6.3640870977981386E-3</v>
          </cell>
          <cell r="Q43">
            <v>1.0674739322450147E-2</v>
          </cell>
          <cell r="R43">
            <v>2.4126359967581311E-3</v>
          </cell>
          <cell r="S43">
            <v>2.0636159692937511E-3</v>
          </cell>
          <cell r="T43">
            <v>7.3895701614605242E-4</v>
          </cell>
          <cell r="U43">
            <v>3.9722501798973272E-4</v>
          </cell>
          <cell r="V43">
            <v>9.1497307129955829E-4</v>
          </cell>
          <cell r="W43">
            <v>1.1620647790990073E-3</v>
          </cell>
          <cell r="X43">
            <v>5.5217908924691474E-4</v>
          </cell>
          <cell r="Y43">
            <v>4.1753030486831559E-4</v>
          </cell>
          <cell r="Z43">
            <v>5.0926771679746642E-4</v>
          </cell>
          <cell r="AA43">
            <v>6.3099639705679E-4</v>
          </cell>
          <cell r="AB43">
            <v>2.7015331677061329E-4</v>
          </cell>
          <cell r="AC43">
            <v>1.3726474385241257E-3</v>
          </cell>
          <cell r="AD43">
            <v>1.1684736793206355E-3</v>
          </cell>
          <cell r="AE43">
            <v>8.8947504784038219E-4</v>
          </cell>
          <cell r="AF43">
            <v>1.7455141211254728E-3</v>
          </cell>
          <cell r="AG43">
            <v>8.621403058332531E-4</v>
          </cell>
          <cell r="AH43">
            <v>6.3979355027964915E-4</v>
          </cell>
          <cell r="AI43">
            <v>5.4660654548777576E-4</v>
          </cell>
          <cell r="AJ43">
            <v>3.3679211021608794E-3</v>
          </cell>
          <cell r="AK43">
            <v>2.3032674856612962E-3</v>
          </cell>
          <cell r="AL43">
            <v>2.117099213134418E-3</v>
          </cell>
          <cell r="AM43">
            <v>8.8839619562667535E-5</v>
          </cell>
          <cell r="AN43">
            <v>5.8059690455108145E-4</v>
          </cell>
          <cell r="AO43">
            <v>2.6372902518411503E-4</v>
          </cell>
          <cell r="AP43">
            <v>3.3277189875500639E-4</v>
          </cell>
          <cell r="AQ43">
            <v>3.0841518969010498E-3</v>
          </cell>
          <cell r="AR43">
            <v>8.0063193828935038E-6</v>
          </cell>
          <cell r="AS43">
            <v>2.3847676628588766E-4</v>
          </cell>
          <cell r="AT43">
            <v>2.5163599600584312E-4</v>
          </cell>
          <cell r="AU43">
            <v>5.3132954974734518E-4</v>
          </cell>
          <cell r="AV43">
            <v>2.723407830378508E-4</v>
          </cell>
          <cell r="AW43">
            <v>2.9917655623430586E-4</v>
          </cell>
          <cell r="AX43">
            <v>1.2689267789444773E-5</v>
          </cell>
          <cell r="AY43">
            <v>3.207865271734789E-4</v>
          </cell>
          <cell r="AZ43">
            <v>3.0699707809856363E-4</v>
          </cell>
          <cell r="BA43">
            <v>2.7186729211032396E-4</v>
          </cell>
          <cell r="BB43">
            <v>7.549594815334426E-4</v>
          </cell>
          <cell r="BC43">
            <v>2.8740711467453137E-4</v>
          </cell>
          <cell r="BD43">
            <v>7.4602144346646736E-4</v>
          </cell>
          <cell r="BE43">
            <v>1.7823804739069659E-4</v>
          </cell>
          <cell r="BF43">
            <v>1.5252449034109511E-4</v>
          </cell>
          <cell r="BG43">
            <v>1.2087060868304004E-3</v>
          </cell>
          <cell r="BH43">
            <v>1.0765665284301912E-4</v>
          </cell>
          <cell r="BI43">
            <v>2.1144531705749323E-3</v>
          </cell>
          <cell r="BJ43">
            <v>7.1375056251204679E-4</v>
          </cell>
          <cell r="BK43">
            <v>2.2338445660757345E-3</v>
          </cell>
          <cell r="BL43">
            <v>1.6248799562769006E-3</v>
          </cell>
          <cell r="BM43">
            <v>1.6547960451426053E-2</v>
          </cell>
          <cell r="BN43">
            <v>1.4602250601024942E-2</v>
          </cell>
          <cell r="BO43">
            <v>6.8848608426846586E-5</v>
          </cell>
          <cell r="BP43">
            <v>1.5686024380849168E-3</v>
          </cell>
          <cell r="BQ43">
            <v>7.8384801345640562E-3</v>
          </cell>
          <cell r="BR43">
            <v>8.7467903524854167E-4</v>
          </cell>
          <cell r="BS43">
            <v>4.8825476813840074E-4</v>
          </cell>
          <cell r="BT43">
            <v>8.4304245699485842E-4</v>
          </cell>
          <cell r="BU43">
            <v>3.7434320451111238E-4</v>
          </cell>
          <cell r="BV43">
            <v>0</v>
          </cell>
          <cell r="BW43">
            <v>3.4367120398093E-4</v>
          </cell>
        </row>
        <row r="44">
          <cell r="D44">
            <v>1.1558284020670121E-3</v>
          </cell>
          <cell r="E44">
            <v>1.59664579212911E-3</v>
          </cell>
          <cell r="F44">
            <v>4.8543196518475959E-6</v>
          </cell>
          <cell r="G44">
            <v>1.2589930815045563E-3</v>
          </cell>
          <cell r="H44">
            <v>2.2454293471413961E-3</v>
          </cell>
          <cell r="I44">
            <v>1.2711768944068085E-3</v>
          </cell>
          <cell r="J44">
            <v>7.9215445445251793E-4</v>
          </cell>
          <cell r="K44">
            <v>7.3344084257195537E-4</v>
          </cell>
          <cell r="L44">
            <v>3.3456848976263072E-4</v>
          </cell>
          <cell r="M44">
            <v>1.9606180190179798E-3</v>
          </cell>
          <cell r="N44">
            <v>1.9840505019817051E-3</v>
          </cell>
          <cell r="O44">
            <v>8.3437950838682548E-4</v>
          </cell>
          <cell r="P44">
            <v>7.0472950803502309E-4</v>
          </cell>
          <cell r="Q44">
            <v>1.198073792498322E-3</v>
          </cell>
          <cell r="R44">
            <v>1.1388068326593397E-3</v>
          </cell>
          <cell r="S44">
            <v>1.8598192095623275E-3</v>
          </cell>
          <cell r="T44">
            <v>7.652102695679462E-4</v>
          </cell>
          <cell r="U44">
            <v>1.1604176307291571E-2</v>
          </cell>
          <cell r="V44">
            <v>6.0788530081284529E-4</v>
          </cell>
          <cell r="W44">
            <v>5.724431410429248E-4</v>
          </cell>
          <cell r="X44">
            <v>8.3206235228563583E-4</v>
          </cell>
          <cell r="Y44">
            <v>3.875715550582283E-4</v>
          </cell>
          <cell r="Z44">
            <v>1.3694588677443499E-3</v>
          </cell>
          <cell r="AA44">
            <v>1.1539429939485559E-3</v>
          </cell>
          <cell r="AB44">
            <v>1.3910917383871085E-3</v>
          </cell>
          <cell r="AC44">
            <v>1.2449199299123916E-3</v>
          </cell>
          <cell r="AD44">
            <v>3.6665261619682628E-4</v>
          </cell>
          <cell r="AE44">
            <v>1.3062188668426741E-4</v>
          </cell>
          <cell r="AF44">
            <v>3.7139849948951415E-4</v>
          </cell>
          <cell r="AG44">
            <v>4.1698672713293372E-4</v>
          </cell>
          <cell r="AH44">
            <v>5.0519943066463461E-4</v>
          </cell>
          <cell r="AI44">
            <v>5.1485728740021072E-5</v>
          </cell>
          <cell r="AJ44">
            <v>2.4824585849222487E-4</v>
          </cell>
          <cell r="AK44">
            <v>1.7061609956354283E-4</v>
          </cell>
          <cell r="AL44">
            <v>1.5689125750945919E-4</v>
          </cell>
          <cell r="AM44">
            <v>2.4348769901698576E-4</v>
          </cell>
          <cell r="AN44">
            <v>4.4870129866476959E-4</v>
          </cell>
          <cell r="AO44">
            <v>2.2807994172793326E-3</v>
          </cell>
          <cell r="AP44">
            <v>5.1188882108727234E-5</v>
          </cell>
          <cell r="AQ44">
            <v>2.043592289458634E-3</v>
          </cell>
          <cell r="AR44">
            <v>2.9411977382360407E-4</v>
          </cell>
          <cell r="AS44">
            <v>7.2603204275865723E-4</v>
          </cell>
          <cell r="AT44">
            <v>1.897578292371538E-4</v>
          </cell>
          <cell r="AU44">
            <v>4.0231235187587983E-4</v>
          </cell>
          <cell r="AV44">
            <v>2.5624119720124919E-4</v>
          </cell>
          <cell r="AW44">
            <v>4.4597324499059818E-4</v>
          </cell>
          <cell r="AX44">
            <v>4.891146124321385E-5</v>
          </cell>
          <cell r="AY44">
            <v>1.1300030013561984E-3</v>
          </cell>
          <cell r="AZ44">
            <v>2.953009070156178E-4</v>
          </cell>
          <cell r="BA44">
            <v>1.630799948752732E-4</v>
          </cell>
          <cell r="BB44">
            <v>7.2304487268730875E-4</v>
          </cell>
          <cell r="BC44">
            <v>3.8434227467239364E-4</v>
          </cell>
          <cell r="BD44">
            <v>6.378060968734101E-4</v>
          </cell>
          <cell r="BE44">
            <v>1.107353251428132E-4</v>
          </cell>
          <cell r="BF44">
            <v>8.720648603747701E-4</v>
          </cell>
          <cell r="BG44">
            <v>1.6946199097765219E-4</v>
          </cell>
          <cell r="BH44">
            <v>1.7348991127703512E-4</v>
          </cell>
          <cell r="BI44">
            <v>2.7637139223855227E-4</v>
          </cell>
          <cell r="BJ44">
            <v>1.5674730380529818E-3</v>
          </cell>
          <cell r="BK44">
            <v>1.4683378200141249E-4</v>
          </cell>
          <cell r="BL44">
            <v>4.2243174746894982E-4</v>
          </cell>
          <cell r="BM44">
            <v>4.8162816570460602E-4</v>
          </cell>
          <cell r="BN44">
            <v>1.1858900053089729E-3</v>
          </cell>
          <cell r="BO44">
            <v>6.2145081824259657E-5</v>
          </cell>
          <cell r="BP44">
            <v>8.6248345567751139E-4</v>
          </cell>
          <cell r="BQ44">
            <v>1.0760553419677718E-3</v>
          </cell>
          <cell r="BR44">
            <v>1.4633465966529652E-3</v>
          </cell>
          <cell r="BS44">
            <v>6.959735357701597E-4</v>
          </cell>
          <cell r="BT44">
            <v>1.004669327563578E-3</v>
          </cell>
          <cell r="BU44">
            <v>3.6847275468638598E-4</v>
          </cell>
          <cell r="BV44">
            <v>0</v>
          </cell>
          <cell r="BW44">
            <v>9.5246974782019819E-4</v>
          </cell>
        </row>
        <row r="45">
          <cell r="D45">
            <v>9.9810891736989841E-5</v>
          </cell>
          <cell r="E45">
            <v>2.8755073635857017E-4</v>
          </cell>
          <cell r="F45">
            <v>8.8960653594753588E-6</v>
          </cell>
          <cell r="G45">
            <v>9.412911539917997E-4</v>
          </cell>
          <cell r="H45">
            <v>2.7728722542759394E-4</v>
          </cell>
          <cell r="I45">
            <v>4.8821598948204644E-4</v>
          </cell>
          <cell r="J45">
            <v>2.306499099478389E-4</v>
          </cell>
          <cell r="K45">
            <v>2.0944459778460159E-4</v>
          </cell>
          <cell r="L45">
            <v>5.2099292387778066E-4</v>
          </cell>
          <cell r="M45">
            <v>9.6285274528068389E-4</v>
          </cell>
          <cell r="N45">
            <v>9.530401556228004E-4</v>
          </cell>
          <cell r="O45">
            <v>8.4596564869987968E-4</v>
          </cell>
          <cell r="P45">
            <v>6.1458905237709791E-4</v>
          </cell>
          <cell r="Q45">
            <v>1.0226462514561991E-3</v>
          </cell>
          <cell r="R45">
            <v>9.7155333073089937E-4</v>
          </cell>
          <cell r="S45">
            <v>2.1374965744649392E-4</v>
          </cell>
          <cell r="T45">
            <v>9.0032017282177467E-6</v>
          </cell>
          <cell r="U45">
            <v>1.5646696458561267E-3</v>
          </cell>
          <cell r="V45">
            <v>9.711309195214035E-5</v>
          </cell>
          <cell r="W45">
            <v>8.2973057147917083E-4</v>
          </cell>
          <cell r="X45">
            <v>1.0446809938435566E-3</v>
          </cell>
          <cell r="Y45">
            <v>5.8670951083297578E-4</v>
          </cell>
          <cell r="Z45">
            <v>1.4983471711830739E-3</v>
          </cell>
          <cell r="AA45">
            <v>2.4325770458554804E-3</v>
          </cell>
          <cell r="AB45">
            <v>1.1106826559556461E-3</v>
          </cell>
          <cell r="AC45">
            <v>8.0331797702260042E-4</v>
          </cell>
          <cell r="AD45">
            <v>8.3285493946821801E-4</v>
          </cell>
          <cell r="AE45">
            <v>3.8642511723458454E-4</v>
          </cell>
          <cell r="AF45">
            <v>5.5989281313222603E-4</v>
          </cell>
          <cell r="AG45">
            <v>8.9726005299800332E-4</v>
          </cell>
          <cell r="AH45">
            <v>1.2568464959560267E-3</v>
          </cell>
          <cell r="AI45">
            <v>1.5588998077357911E-3</v>
          </cell>
          <cell r="AJ45">
            <v>3.1406406323354606E-3</v>
          </cell>
          <cell r="AK45">
            <v>1.9838839235990177E-3</v>
          </cell>
          <cell r="AL45">
            <v>1.8087342257862567E-3</v>
          </cell>
          <cell r="AM45">
            <v>4.2390387962066101E-6</v>
          </cell>
          <cell r="AN45">
            <v>3.0427455503050723E-4</v>
          </cell>
          <cell r="AO45">
            <v>4.6690575546991087E-6</v>
          </cell>
          <cell r="AP45">
            <v>3.433084461205395E-4</v>
          </cell>
          <cell r="AQ45">
            <v>1.3266743881253722E-4</v>
          </cell>
          <cell r="AR45">
            <v>1.4118146302346944E-4</v>
          </cell>
          <cell r="AS45">
            <v>5.6036281446883766E-4</v>
          </cell>
          <cell r="AT45">
            <v>1.9479271243486439E-4</v>
          </cell>
          <cell r="AU45">
            <v>3.3181762011472952E-4</v>
          </cell>
          <cell r="AV45">
            <v>2.0294852287388473E-4</v>
          </cell>
          <cell r="AW45">
            <v>1.3594522636297527E-4</v>
          </cell>
          <cell r="AX45">
            <v>4.2476365889941064E-5</v>
          </cell>
          <cell r="AY45">
            <v>6.7470753517807566E-4</v>
          </cell>
          <cell r="AZ45">
            <v>1.3421968546726179E-4</v>
          </cell>
          <cell r="BA45">
            <v>1.9650421769701595E-4</v>
          </cell>
          <cell r="BB45">
            <v>3.7592698757149556E-4</v>
          </cell>
          <cell r="BC45">
            <v>8.7636547373848934E-4</v>
          </cell>
          <cell r="BD45">
            <v>7.9101606309229361E-4</v>
          </cell>
          <cell r="BE45">
            <v>4.6331740111905787E-4</v>
          </cell>
          <cell r="BF45">
            <v>6.6845210539350701E-4</v>
          </cell>
          <cell r="BG45">
            <v>3.8798800937333661E-4</v>
          </cell>
          <cell r="BH45">
            <v>1.4659155554046815E-4</v>
          </cell>
          <cell r="BI45">
            <v>4.6256736557877986E-4</v>
          </cell>
          <cell r="BJ45">
            <v>1.3225209598652143E-4</v>
          </cell>
          <cell r="BK45">
            <v>1.0758279739818513E-4</v>
          </cell>
          <cell r="BL45">
            <v>1.4937955396094287E-4</v>
          </cell>
          <cell r="BM45">
            <v>1.3390477397451851E-6</v>
          </cell>
          <cell r="BN45">
            <v>4.0353177746536676E-6</v>
          </cell>
          <cell r="BO45">
            <v>8.2427333014870646E-6</v>
          </cell>
          <cell r="BP45">
            <v>4.2521730769081855E-4</v>
          </cell>
          <cell r="BQ45">
            <v>7.0619491387889901E-5</v>
          </cell>
          <cell r="BR45">
            <v>3.1478930418126318E-5</v>
          </cell>
          <cell r="BS45">
            <v>4.9416778894116121E-4</v>
          </cell>
          <cell r="BT45">
            <v>1.5107769063567756E-3</v>
          </cell>
          <cell r="BU45">
            <v>7.1327714950484642E-5</v>
          </cell>
          <cell r="BV45">
            <v>0</v>
          </cell>
          <cell r="BW45">
            <v>3.8986883233116951E-4</v>
          </cell>
        </row>
        <row r="46">
          <cell r="D46">
            <v>9.5791287582872812E-3</v>
          </cell>
          <cell r="E46">
            <v>3.0419189500497799E-2</v>
          </cell>
          <cell r="F46">
            <v>8.1010092094999152E-4</v>
          </cell>
          <cell r="G46">
            <v>1.2920535972545506E-2</v>
          </cell>
          <cell r="H46">
            <v>1.1714930812700947E-2</v>
          </cell>
          <cell r="I46">
            <v>8.1117231350316026E-4</v>
          </cell>
          <cell r="J46">
            <v>1.4768063938831417E-2</v>
          </cell>
          <cell r="K46">
            <v>1.3645306647811785E-2</v>
          </cell>
          <cell r="L46">
            <v>4.9691514121183111E-2</v>
          </cell>
          <cell r="M46">
            <v>1.1964761933328343E-2</v>
          </cell>
          <cell r="N46">
            <v>1.197751343455534E-2</v>
          </cell>
          <cell r="O46">
            <v>2.9760616937628156E-2</v>
          </cell>
          <cell r="P46">
            <v>2.4024303660139645E-2</v>
          </cell>
          <cell r="Q46">
            <v>4.0791650404719035E-2</v>
          </cell>
          <cell r="R46">
            <v>1.3367047246414685E-2</v>
          </cell>
          <cell r="S46">
            <v>2.7376296124748331E-2</v>
          </cell>
          <cell r="T46">
            <v>7.7410191959853741E-2</v>
          </cell>
          <cell r="U46">
            <v>3.4242000986637565E-2</v>
          </cell>
          <cell r="V46">
            <v>2.2473170941436575E-2</v>
          </cell>
          <cell r="W46">
            <v>1.3284401188781046E-2</v>
          </cell>
          <cell r="X46">
            <v>1.6307045991826825E-2</v>
          </cell>
          <cell r="Y46">
            <v>8.9532596885307115E-3</v>
          </cell>
          <cell r="Z46">
            <v>1.349630226915704E-2</v>
          </cell>
          <cell r="AA46">
            <v>1.1411482293476783E-2</v>
          </cell>
          <cell r="AB46">
            <v>1.3473438596530747E-2</v>
          </cell>
          <cell r="AC46">
            <v>1.3588115013640711E-2</v>
          </cell>
          <cell r="AD46">
            <v>2.035024856080796E-2</v>
          </cell>
          <cell r="AE46">
            <v>1.1213832989262039E-2</v>
          </cell>
          <cell r="AF46">
            <v>3.1601901122644588E-3</v>
          </cell>
          <cell r="AG46">
            <v>1.3438811250846106E-2</v>
          </cell>
          <cell r="AH46">
            <v>9.5113037208196076E-3</v>
          </cell>
          <cell r="AI46">
            <v>2.2738795355140569E-2</v>
          </cell>
          <cell r="AJ46">
            <v>1.2498644337074757E-2</v>
          </cell>
          <cell r="AK46">
            <v>8.6566992915992121E-3</v>
          </cell>
          <cell r="AL46">
            <v>7.9676185862777495E-3</v>
          </cell>
          <cell r="AM46">
            <v>1.0108969689694802E-3</v>
          </cell>
          <cell r="AN46">
            <v>1.5701460733792867E-3</v>
          </cell>
          <cell r="AO46">
            <v>1.9941415516427415E-2</v>
          </cell>
          <cell r="AP46">
            <v>1.7969742698333872E-3</v>
          </cell>
          <cell r="AQ46">
            <v>2.0324267059705797E-3</v>
          </cell>
          <cell r="AR46">
            <v>6.7356159499282523E-4</v>
          </cell>
          <cell r="AS46">
            <v>3.5752303298962271E-3</v>
          </cell>
          <cell r="AT46">
            <v>1.2688017185672029E-2</v>
          </cell>
          <cell r="AU46">
            <v>3.839356855673865E-3</v>
          </cell>
          <cell r="AV46">
            <v>8.4453203939219689E-3</v>
          </cell>
          <cell r="AW46">
            <v>2.3109753862372243E-2</v>
          </cell>
          <cell r="AX46">
            <v>2.1140951085809462E-4</v>
          </cell>
          <cell r="AY46">
            <v>3.6213877159660887E-3</v>
          </cell>
          <cell r="AZ46">
            <v>1.2649848715851242E-3</v>
          </cell>
          <cell r="BA46">
            <v>1.5011549596940794E-3</v>
          </cell>
          <cell r="BB46">
            <v>3.2319384815632027E-3</v>
          </cell>
          <cell r="BC46">
            <v>4.9552126422216947E-3</v>
          </cell>
          <cell r="BD46">
            <v>6.827709235734847E-3</v>
          </cell>
          <cell r="BE46">
            <v>5.8547415771837245E-3</v>
          </cell>
          <cell r="BF46">
            <v>1.0388832733496877E-2</v>
          </cell>
          <cell r="BG46">
            <v>6.368197561568774E-3</v>
          </cell>
          <cell r="BH46">
            <v>1.398414406071884E-3</v>
          </cell>
          <cell r="BI46">
            <v>7.1964452956007991E-3</v>
          </cell>
          <cell r="BJ46">
            <v>2.36704626568889E-3</v>
          </cell>
          <cell r="BK46">
            <v>5.1309340101960534E-3</v>
          </cell>
          <cell r="BL46">
            <v>1.968236239284574E-2</v>
          </cell>
          <cell r="BM46">
            <v>2.9368223042232976E-2</v>
          </cell>
          <cell r="BN46">
            <v>1.8173873803896231E-2</v>
          </cell>
          <cell r="BO46">
            <v>3.0212427034567095E-3</v>
          </cell>
          <cell r="BP46">
            <v>5.9959833426041532E-3</v>
          </cell>
          <cell r="BQ46">
            <v>9.2820087245868148E-4</v>
          </cell>
          <cell r="BR46">
            <v>3.964704660635766E-3</v>
          </cell>
          <cell r="BS46">
            <v>1.6354813455576617E-3</v>
          </cell>
          <cell r="BT46">
            <v>8.9131535956507076E-3</v>
          </cell>
          <cell r="BU46">
            <v>1.013668706712728E-2</v>
          </cell>
          <cell r="BV46">
            <v>0</v>
          </cell>
          <cell r="BW46">
            <v>7.9487797079594927E-3</v>
          </cell>
        </row>
        <row r="47">
          <cell r="D47">
            <v>1.2096536485323446E-2</v>
          </cell>
          <cell r="E47">
            <v>4.0046432835679742E-3</v>
          </cell>
          <cell r="F47">
            <v>7.3604092409880646E-3</v>
          </cell>
          <cell r="G47">
            <v>1.0024461096502183E-2</v>
          </cell>
          <cell r="H47">
            <v>2.9897402382789932E-3</v>
          </cell>
          <cell r="I47">
            <v>3.3399393292562625E-3</v>
          </cell>
          <cell r="J47">
            <v>3.8343559846503927E-3</v>
          </cell>
          <cell r="K47">
            <v>3.5191977353062E-3</v>
          </cell>
          <cell r="L47">
            <v>3.4771204229283662E-2</v>
          </cell>
          <cell r="M47">
            <v>1.9226178075988126E-3</v>
          </cell>
          <cell r="N47">
            <v>1.923069964668617E-3</v>
          </cell>
          <cell r="O47">
            <v>7.2789461244198838E-3</v>
          </cell>
          <cell r="P47">
            <v>5.7779313572058786E-3</v>
          </cell>
          <cell r="Q47">
            <v>9.7570428040935873E-3</v>
          </cell>
          <cell r="R47">
            <v>9.0965942913518397E-3</v>
          </cell>
          <cell r="S47">
            <v>6.3844068763896519E-2</v>
          </cell>
          <cell r="T47">
            <v>0.25860899042846386</v>
          </cell>
          <cell r="U47">
            <v>7.3575333052730355E-3</v>
          </cell>
          <cell r="V47">
            <v>7.9099650806378086E-3</v>
          </cell>
          <cell r="W47">
            <v>4.793754467928007E-3</v>
          </cell>
          <cell r="X47">
            <v>4.5045760637885193E-3</v>
          </cell>
          <cell r="Y47">
            <v>4.0113806807388656E-3</v>
          </cell>
          <cell r="Z47">
            <v>5.0617395705554961E-3</v>
          </cell>
          <cell r="AA47">
            <v>4.4939491930754034E-3</v>
          </cell>
          <cell r="AB47">
            <v>5.1654372742069073E-3</v>
          </cell>
          <cell r="AC47">
            <v>2.282198807189938E-2</v>
          </cell>
          <cell r="AD47">
            <v>7.2080902264447643E-3</v>
          </cell>
          <cell r="AE47">
            <v>2.3919337380138857E-2</v>
          </cell>
          <cell r="AF47">
            <v>2.1118153359617397E-3</v>
          </cell>
          <cell r="AG47">
            <v>1.5909843780309883E-2</v>
          </cell>
          <cell r="AH47">
            <v>9.6467099392350576E-3</v>
          </cell>
          <cell r="AI47">
            <v>5.4250256645037805E-2</v>
          </cell>
          <cell r="AJ47">
            <v>2.2050284443766123E-3</v>
          </cell>
          <cell r="AK47">
            <v>1.5135152828119241E-3</v>
          </cell>
          <cell r="AL47">
            <v>1.3916453610573543E-3</v>
          </cell>
          <cell r="AM47">
            <v>3.7840578428134611E-2</v>
          </cell>
          <cell r="AN47">
            <v>5.1666660044589377E-2</v>
          </cell>
          <cell r="AO47">
            <v>1.4686367192174386E-3</v>
          </cell>
          <cell r="AP47">
            <v>7.1232136132182297E-4</v>
          </cell>
          <cell r="AQ47">
            <v>2.661102361028686E-2</v>
          </cell>
          <cell r="AR47">
            <v>7.9973767463293683E-5</v>
          </cell>
          <cell r="AS47">
            <v>5.1491129631144874E-4</v>
          </cell>
          <cell r="AT47">
            <v>7.2156315374032566E-3</v>
          </cell>
          <cell r="AU47">
            <v>3.4596562979823265E-3</v>
          </cell>
          <cell r="AV47">
            <v>5.0948953609714007E-3</v>
          </cell>
          <cell r="AW47">
            <v>3.2016378498587244E-3</v>
          </cell>
          <cell r="AX47">
            <v>2.7488157264055851E-5</v>
          </cell>
          <cell r="AY47">
            <v>2.5212356795239047E-3</v>
          </cell>
          <cell r="AZ47">
            <v>2.6763698612323442E-4</v>
          </cell>
          <cell r="BA47">
            <v>7.0819774863624212E-4</v>
          </cell>
          <cell r="BB47">
            <v>2.6229721949494241E-3</v>
          </cell>
          <cell r="BC47">
            <v>1.8013784705621281E-3</v>
          </cell>
          <cell r="BD47">
            <v>3.714444554491951E-3</v>
          </cell>
          <cell r="BE47">
            <v>1.0216823274550872E-3</v>
          </cell>
          <cell r="BF47">
            <v>2.4181557651527671E-3</v>
          </cell>
          <cell r="BG47">
            <v>1.628680437277752E-3</v>
          </cell>
          <cell r="BH47">
            <v>6.8968410905852803E-4</v>
          </cell>
          <cell r="BI47">
            <v>3.3342292842922392E-3</v>
          </cell>
          <cell r="BJ47">
            <v>3.29316628204666E-3</v>
          </cell>
          <cell r="BK47">
            <v>4.3489256932148362E-3</v>
          </cell>
          <cell r="BL47">
            <v>7.3097270194269542E-3</v>
          </cell>
          <cell r="BM47">
            <v>1.5458912170117689E-2</v>
          </cell>
          <cell r="BN47">
            <v>1.9399980864607622E-2</v>
          </cell>
          <cell r="BO47">
            <v>4.6320137954941311E-5</v>
          </cell>
          <cell r="BP47">
            <v>2.2577129879569739E-3</v>
          </cell>
          <cell r="BQ47">
            <v>9.6235886988657125E-3</v>
          </cell>
          <cell r="BR47">
            <v>6.1386192798034769E-3</v>
          </cell>
          <cell r="BS47">
            <v>5.0779679112198314E-3</v>
          </cell>
          <cell r="BT47">
            <v>3.3140040614475239E-3</v>
          </cell>
          <cell r="BU47">
            <v>3.4688402075455059E-3</v>
          </cell>
          <cell r="BV47">
            <v>0</v>
          </cell>
          <cell r="BW47">
            <v>1.352721301664742E-4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9.3662915523199384E-4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5.8018108441586517E-4</v>
          </cell>
          <cell r="BV48">
            <v>0</v>
          </cell>
          <cell r="BW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</row>
        <row r="50">
          <cell r="D50">
            <v>2.325988527418733E-2</v>
          </cell>
          <cell r="E50">
            <v>7.8063077284202089E-3</v>
          </cell>
          <cell r="F50">
            <v>0</v>
          </cell>
          <cell r="G50">
            <v>2.2287986468309765E-2</v>
          </cell>
          <cell r="H50">
            <v>9.3723751086665918E-3</v>
          </cell>
          <cell r="I50">
            <v>7.5956491227207185E-3</v>
          </cell>
          <cell r="J50">
            <v>1.0985556990606E-3</v>
          </cell>
          <cell r="K50">
            <v>1.0037739913394759E-3</v>
          </cell>
          <cell r="L50">
            <v>4.7169731862145587E-3</v>
          </cell>
          <cell r="M50">
            <v>4.8517385301472118E-4</v>
          </cell>
          <cell r="N50">
            <v>4.8509592979456551E-4</v>
          </cell>
          <cell r="O50">
            <v>7.276130181298723E-3</v>
          </cell>
          <cell r="P50">
            <v>5.5739793644712073E-3</v>
          </cell>
          <cell r="Q50">
            <v>9.3634029274156667E-3</v>
          </cell>
          <cell r="R50">
            <v>2.4306083907245129E-2</v>
          </cell>
          <cell r="S50">
            <v>8.5318570581232917E-4</v>
          </cell>
          <cell r="T50">
            <v>1.5253316405779047E-3</v>
          </cell>
          <cell r="U50">
            <v>0</v>
          </cell>
          <cell r="V50">
            <v>1.5916067285424E-3</v>
          </cell>
          <cell r="W50">
            <v>8.6328162148410187E-2</v>
          </cell>
          <cell r="X50">
            <v>8.1665933833424048E-2</v>
          </cell>
          <cell r="Y50">
            <v>5.6042589118731341E-2</v>
          </cell>
          <cell r="Z50">
            <v>7.3547933838955845E-2</v>
          </cell>
          <cell r="AA50">
            <v>9.2535839856064145E-2</v>
          </cell>
          <cell r="AB50">
            <v>0.12187229759099534</v>
          </cell>
          <cell r="AC50">
            <v>4.0455354492947307E-2</v>
          </cell>
          <cell r="AD50">
            <v>3.3106093820309275E-2</v>
          </cell>
          <cell r="AE50">
            <v>2.6417796463659712E-2</v>
          </cell>
          <cell r="AF50">
            <v>1.7779054668929612E-2</v>
          </cell>
          <cell r="AG50">
            <v>5.2232828381476512E-2</v>
          </cell>
          <cell r="AH50">
            <v>4.1610077201915195E-2</v>
          </cell>
          <cell r="AI50">
            <v>2.7049881152297468E-2</v>
          </cell>
          <cell r="AJ50">
            <v>1.2753421867415542E-4</v>
          </cell>
          <cell r="AK50">
            <v>8.7258542931516406E-5</v>
          </cell>
          <cell r="AL50">
            <v>8.0203670285945608E-5</v>
          </cell>
          <cell r="AM50">
            <v>1.6924247710911849E-4</v>
          </cell>
          <cell r="AN50">
            <v>7.1417935345853545E-4</v>
          </cell>
          <cell r="AO50">
            <v>0</v>
          </cell>
          <cell r="AP50">
            <v>1.5641853390482392E-3</v>
          </cell>
          <cell r="AQ50">
            <v>6.6810698647323582E-3</v>
          </cell>
          <cell r="AR50">
            <v>7.3990524498484731E-4</v>
          </cell>
          <cell r="AS50">
            <v>4.521682424237527E-3</v>
          </cell>
          <cell r="AT50">
            <v>5.5713475222316606E-3</v>
          </cell>
          <cell r="AU50">
            <v>5.6010184404393553E-3</v>
          </cell>
          <cell r="AV50">
            <v>5.20072588153183E-3</v>
          </cell>
          <cell r="AW50">
            <v>8.5396887430681703E-2</v>
          </cell>
          <cell r="AX50">
            <v>1.5690807328235478E-3</v>
          </cell>
          <cell r="AY50">
            <v>3.370734707293295E-2</v>
          </cell>
          <cell r="AZ50">
            <v>6.1904475530924832E-3</v>
          </cell>
          <cell r="BA50">
            <v>1.7616428113775104E-2</v>
          </cell>
          <cell r="BB50">
            <v>7.7234930061367809E-3</v>
          </cell>
          <cell r="BC50">
            <v>3.2505917057088302E-2</v>
          </cell>
          <cell r="BD50">
            <v>8.8333589390583445E-2</v>
          </cell>
          <cell r="BE50">
            <v>3.8656814237142248E-2</v>
          </cell>
          <cell r="BF50">
            <v>6.3250054511586981E-2</v>
          </cell>
          <cell r="BG50">
            <v>2.3502781593534749E-2</v>
          </cell>
          <cell r="BH50">
            <v>9.9602211000485836E-4</v>
          </cell>
          <cell r="BI50">
            <v>2.089995121440744E-2</v>
          </cell>
          <cell r="BJ50">
            <v>5.7094402631825661E-6</v>
          </cell>
          <cell r="BK50">
            <v>3.0484420622751978E-3</v>
          </cell>
          <cell r="BL50">
            <v>2.5098404202539819E-3</v>
          </cell>
          <cell r="BM50">
            <v>3.2973710509197308E-4</v>
          </cell>
          <cell r="BN50">
            <v>7.6677220710621015E-5</v>
          </cell>
          <cell r="BO50">
            <v>0</v>
          </cell>
          <cell r="BP50">
            <v>1.6065720357334794E-3</v>
          </cell>
          <cell r="BQ50">
            <v>1.2381073050009601E-4</v>
          </cell>
          <cell r="BR50">
            <v>0</v>
          </cell>
          <cell r="BS50">
            <v>1.7986352591049778E-5</v>
          </cell>
          <cell r="BT50">
            <v>1.1200588984437039E-3</v>
          </cell>
          <cell r="BU50">
            <v>4.6045763059422415E-5</v>
          </cell>
          <cell r="BV50">
            <v>0</v>
          </cell>
          <cell r="BW50">
            <v>3.8995583778970479E-2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3.6370451574189088E-4</v>
          </cell>
          <cell r="AG51">
            <v>0</v>
          </cell>
          <cell r="AH51">
            <v>0</v>
          </cell>
          <cell r="AI51">
            <v>0</v>
          </cell>
          <cell r="AJ51">
            <v>1.5729335253668246E-4</v>
          </cell>
          <cell r="AK51">
            <v>1.0764397555525298E-4</v>
          </cell>
          <cell r="AL51">
            <v>9.8943197915864461E-5</v>
          </cell>
          <cell r="AM51">
            <v>0</v>
          </cell>
          <cell r="AN51">
            <v>0</v>
          </cell>
          <cell r="AO51">
            <v>2.0343786792794688E-4</v>
          </cell>
          <cell r="AP51">
            <v>5.043052983617545E-4</v>
          </cell>
          <cell r="AQ51">
            <v>1.8257982325340157E-3</v>
          </cell>
          <cell r="AR51">
            <v>0.12019712375580113</v>
          </cell>
          <cell r="AS51">
            <v>5.2386367669588732E-4</v>
          </cell>
          <cell r="AT51">
            <v>0.19330219887449843</v>
          </cell>
          <cell r="AU51">
            <v>6.7257873676887393E-3</v>
          </cell>
          <cell r="AV51">
            <v>2.0407548734948794E-2</v>
          </cell>
          <cell r="AW51">
            <v>1.0831335195579498E-3</v>
          </cell>
          <cell r="AX51">
            <v>3.1408022767001935E-5</v>
          </cell>
          <cell r="AY51">
            <v>1.8270342529386286E-4</v>
          </cell>
          <cell r="AZ51">
            <v>5.3689667998670237E-8</v>
          </cell>
          <cell r="BA51">
            <v>3.6262819565138946E-5</v>
          </cell>
          <cell r="BB51">
            <v>0</v>
          </cell>
          <cell r="BC51">
            <v>0</v>
          </cell>
          <cell r="BD51">
            <v>0</v>
          </cell>
          <cell r="BE51">
            <v>7.4515458244225578E-7</v>
          </cell>
          <cell r="BF51">
            <v>0</v>
          </cell>
          <cell r="BG51">
            <v>1.5770011546894013E-2</v>
          </cell>
          <cell r="BH51">
            <v>1.2325371734935729E-3</v>
          </cell>
          <cell r="BI51">
            <v>0</v>
          </cell>
          <cell r="BJ51">
            <v>0</v>
          </cell>
          <cell r="BK51">
            <v>0</v>
          </cell>
          <cell r="BL51">
            <v>2.5533424349684499E-4</v>
          </cell>
          <cell r="BM51">
            <v>0</v>
          </cell>
          <cell r="BN51">
            <v>0</v>
          </cell>
          <cell r="BO51">
            <v>1.2186730155101192E-6</v>
          </cell>
          <cell r="BP51">
            <v>4.8120295510328481E-5</v>
          </cell>
          <cell r="BQ51">
            <v>6.0879802485163089E-5</v>
          </cell>
          <cell r="BR51">
            <v>4.5342220392337833E-4</v>
          </cell>
          <cell r="BS51">
            <v>4.5114144846464671E-3</v>
          </cell>
          <cell r="BT51">
            <v>1.2154505944502237E-5</v>
          </cell>
          <cell r="BU51">
            <v>2.0610632208398153E-2</v>
          </cell>
          <cell r="BV51">
            <v>0</v>
          </cell>
          <cell r="BW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2.3989805899525967E-5</v>
          </cell>
          <cell r="X52">
            <v>1.3694931784123298E-5</v>
          </cell>
          <cell r="Y52">
            <v>2.830291328126168E-5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1.6167774070596993E-6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4.0567972264525508E-5</v>
          </cell>
          <cell r="AP52">
            <v>1.8658516040243843E-3</v>
          </cell>
          <cell r="AQ52">
            <v>3.6420684972554682E-4</v>
          </cell>
          <cell r="AR52">
            <v>6.7395788644616965E-5</v>
          </cell>
          <cell r="AS52">
            <v>2.9637654671928696E-3</v>
          </cell>
          <cell r="AT52">
            <v>1.3704857302285877E-6</v>
          </cell>
          <cell r="AU52">
            <v>7.9036405798134811E-6</v>
          </cell>
          <cell r="AV52">
            <v>4.2995957133264836E-3</v>
          </cell>
          <cell r="AW52">
            <v>4.6858959112468382E-3</v>
          </cell>
          <cell r="AX52">
            <v>0.51479929867115437</v>
          </cell>
          <cell r="AY52">
            <v>6.0690316260223108E-2</v>
          </cell>
          <cell r="AZ52">
            <v>6.0198265239222642E-2</v>
          </cell>
          <cell r="BA52">
            <v>0.1659639225286465</v>
          </cell>
          <cell r="BB52">
            <v>7.1441988981794607E-5</v>
          </cell>
          <cell r="BC52">
            <v>4.7287587751827198E-5</v>
          </cell>
          <cell r="BD52">
            <v>2.2352805981508031E-5</v>
          </cell>
          <cell r="BE52">
            <v>8.2008248926166807E-5</v>
          </cell>
          <cell r="BF52">
            <v>1.4895631288733692E-5</v>
          </cell>
          <cell r="BG52">
            <v>5.5636170744208029E-4</v>
          </cell>
          <cell r="BH52">
            <v>7.4830748094218769E-3</v>
          </cell>
          <cell r="BI52">
            <v>0.26401261810804438</v>
          </cell>
          <cell r="BJ52">
            <v>2.9764558474750503E-5</v>
          </cell>
          <cell r="BK52">
            <v>2.6485451064955118E-7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1.5167931176979538E-6</v>
          </cell>
          <cell r="BQ52">
            <v>1.2785107153537751E-5</v>
          </cell>
          <cell r="BR52">
            <v>3.2233721898434383E-5</v>
          </cell>
          <cell r="BS52">
            <v>7.506082305927483E-6</v>
          </cell>
          <cell r="BT52">
            <v>5.4039303008527617E-6</v>
          </cell>
          <cell r="BU52">
            <v>-9.30479364350431E-6</v>
          </cell>
          <cell r="BV52">
            <v>0</v>
          </cell>
          <cell r="BW52">
            <v>3.750922414213793E-4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5.6341349809990815E-6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2.5706811349909759E-3</v>
          </cell>
          <cell r="AR53">
            <v>0.1067652145274435</v>
          </cell>
          <cell r="AS53">
            <v>0</v>
          </cell>
          <cell r="AT53">
            <v>0.16264273600430379</v>
          </cell>
          <cell r="AU53">
            <v>2.4968982524245279E-3</v>
          </cell>
          <cell r="AV53">
            <v>2.0695081493272791E-3</v>
          </cell>
          <cell r="AW53">
            <v>5.0657580587617681E-3</v>
          </cell>
          <cell r="AX53">
            <v>2.8030724584891608E-6</v>
          </cell>
          <cell r="AY53">
            <v>6.1381242208509348E-4</v>
          </cell>
          <cell r="AZ53">
            <v>8.34700280083677E-7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9.1772800961547165E-4</v>
          </cell>
          <cell r="BH53">
            <v>0</v>
          </cell>
          <cell r="BI53">
            <v>0</v>
          </cell>
          <cell r="BJ53">
            <v>0</v>
          </cell>
          <cell r="BK53">
            <v>1.6222488800676118E-4</v>
          </cell>
          <cell r="BL53">
            <v>1.8585039346800491E-4</v>
          </cell>
          <cell r="BM53">
            <v>0</v>
          </cell>
          <cell r="BN53">
            <v>0</v>
          </cell>
          <cell r="BO53">
            <v>0</v>
          </cell>
          <cell r="BP53">
            <v>1.9327570771938236E-4</v>
          </cell>
          <cell r="BQ53">
            <v>2.5954768355632688E-4</v>
          </cell>
          <cell r="BR53">
            <v>1.9853096624575643E-4</v>
          </cell>
          <cell r="BS53">
            <v>1.3329961237199359E-2</v>
          </cell>
          <cell r="BT53">
            <v>1.0021664592232203E-5</v>
          </cell>
          <cell r="BU53">
            <v>0.10286520681894872</v>
          </cell>
          <cell r="BV53">
            <v>0</v>
          </cell>
          <cell r="BW53">
            <v>2.7773723014661994E-3</v>
          </cell>
        </row>
        <row r="54">
          <cell r="D54">
            <v>9.4056169396875109E-4</v>
          </cell>
          <cell r="E54">
            <v>9.3313431516745031E-5</v>
          </cell>
          <cell r="F54">
            <v>1.7595107072471215E-3</v>
          </cell>
          <cell r="G54">
            <v>6.6325569777780642E-4</v>
          </cell>
          <cell r="H54">
            <v>4.2041416032376699E-4</v>
          </cell>
          <cell r="I54">
            <v>7.3460865224249849E-4</v>
          </cell>
          <cell r="J54">
            <v>1.5225308510283834E-3</v>
          </cell>
          <cell r="K54">
            <v>1.393340860630174E-3</v>
          </cell>
          <cell r="L54">
            <v>6.5728519461097739E-6</v>
          </cell>
          <cell r="M54">
            <v>2.1325424324812272E-4</v>
          </cell>
          <cell r="N54">
            <v>2.1325727415610077E-4</v>
          </cell>
          <cell r="O54">
            <v>2.286439143457318E-3</v>
          </cell>
          <cell r="P54">
            <v>1.8076727029798562E-3</v>
          </cell>
          <cell r="Q54">
            <v>3.0457308544508941E-3</v>
          </cell>
          <cell r="R54">
            <v>8.7990722176125994E-4</v>
          </cell>
          <cell r="S54">
            <v>6.4160987383756439E-4</v>
          </cell>
          <cell r="T54">
            <v>8.7813438346617801E-4</v>
          </cell>
          <cell r="U54">
            <v>4.7237328570749987E-4</v>
          </cell>
          <cell r="V54">
            <v>1.13551828516764E-3</v>
          </cell>
          <cell r="W54">
            <v>1.1383632814603935E-3</v>
          </cell>
          <cell r="X54">
            <v>1.4383115225837899E-3</v>
          </cell>
          <cell r="Y54">
            <v>1.5585643522155093E-3</v>
          </cell>
          <cell r="Z54">
            <v>6.3788758421678355E-3</v>
          </cell>
          <cell r="AA54">
            <v>1.3724785809887379E-3</v>
          </cell>
          <cell r="AB54">
            <v>1.8708637162795124E-3</v>
          </cell>
          <cell r="AC54">
            <v>5.9195419865657279E-3</v>
          </cell>
          <cell r="AD54">
            <v>3.1025695556728032E-4</v>
          </cell>
          <cell r="AE54">
            <v>2.0147503128448538E-3</v>
          </cell>
          <cell r="AF54">
            <v>1.4175905513687035E-2</v>
          </cell>
          <cell r="AG54">
            <v>9.892340231471208E-4</v>
          </cell>
          <cell r="AH54">
            <v>2.7228636442619501E-3</v>
          </cell>
          <cell r="AI54">
            <v>3.9643150326723019E-3</v>
          </cell>
          <cell r="AJ54">
            <v>5.2458988501122988E-3</v>
          </cell>
          <cell r="AK54">
            <v>3.6154339532974561E-3</v>
          </cell>
          <cell r="AL54">
            <v>3.3256621853576316E-3</v>
          </cell>
          <cell r="AM54">
            <v>3.6164060709510101E-4</v>
          </cell>
          <cell r="AN54">
            <v>8.8199958053536041E-4</v>
          </cell>
          <cell r="AO54">
            <v>9.5073577901475307E-4</v>
          </cell>
          <cell r="AP54">
            <v>2.2497602405551292E-3</v>
          </cell>
          <cell r="AQ54">
            <v>1.0710823957858614E-3</v>
          </cell>
          <cell r="AR54">
            <v>4.487618804611692E-3</v>
          </cell>
          <cell r="AS54">
            <v>3.9122725217949498E-3</v>
          </cell>
          <cell r="AT54">
            <v>1.1671560004087721E-3</v>
          </cell>
          <cell r="AU54">
            <v>0.24626562451925235</v>
          </cell>
          <cell r="AV54">
            <v>6.7471146278096552E-3</v>
          </cell>
          <cell r="AW54">
            <v>8.1764012933339134E-4</v>
          </cell>
          <cell r="AX54">
            <v>1.3125139010150338E-4</v>
          </cell>
          <cell r="AY54">
            <v>3.2717980885785172E-3</v>
          </cell>
          <cell r="AZ54">
            <v>3.9514173992532528E-4</v>
          </cell>
          <cell r="BA54">
            <v>8.8405221418849113E-4</v>
          </cell>
          <cell r="BB54">
            <v>1.2204065205874443E-3</v>
          </cell>
          <cell r="BC54">
            <v>1.4063029671900667E-3</v>
          </cell>
          <cell r="BD54">
            <v>3.766719467684706E-3</v>
          </cell>
          <cell r="BE54">
            <v>1.944446664640528E-3</v>
          </cell>
          <cell r="BF54">
            <v>1.4271927895701062E-3</v>
          </cell>
          <cell r="BG54">
            <v>5.53811067002467E-3</v>
          </cell>
          <cell r="BH54">
            <v>2.8902176071713085E-3</v>
          </cell>
          <cell r="BI54">
            <v>1.8605581649501314E-4</v>
          </cell>
          <cell r="BJ54">
            <v>1.4389947870874704E-3</v>
          </cell>
          <cell r="BK54">
            <v>2.8937462793867212E-3</v>
          </cell>
          <cell r="BL54">
            <v>4.5592248462820173E-3</v>
          </cell>
          <cell r="BM54">
            <v>1.8954123430889125E-3</v>
          </cell>
          <cell r="BN54">
            <v>9.2076667680851239E-4</v>
          </cell>
          <cell r="BO54">
            <v>2.5111864040760249E-5</v>
          </cell>
          <cell r="BP54">
            <v>2.1021065721795011E-3</v>
          </cell>
          <cell r="BQ54">
            <v>2.4885847760662714E-3</v>
          </cell>
          <cell r="BR54">
            <v>1.7747816385365947E-4</v>
          </cell>
          <cell r="BS54">
            <v>4.7990193063141102E-3</v>
          </cell>
          <cell r="BT54">
            <v>2.1459128924152479E-3</v>
          </cell>
          <cell r="BU54">
            <v>3.5227572017450339E-3</v>
          </cell>
          <cell r="BV54">
            <v>1.8491946918404896E-2</v>
          </cell>
          <cell r="BW54">
            <v>9.1369700186622223E-3</v>
          </cell>
        </row>
        <row r="55">
          <cell r="D55">
            <v>4.0168416433668894E-3</v>
          </cell>
          <cell r="E55">
            <v>2.4473189433289791E-3</v>
          </cell>
          <cell r="F55">
            <v>6.7396874476845312E-4</v>
          </cell>
          <cell r="G55">
            <v>3.90427965544211E-3</v>
          </cell>
          <cell r="H55">
            <v>2.2874367976387002E-3</v>
          </cell>
          <cell r="I55">
            <v>1.9096849075553456E-3</v>
          </cell>
          <cell r="J55">
            <v>1.6505219473827906E-3</v>
          </cell>
          <cell r="K55">
            <v>1.5183025987111852E-3</v>
          </cell>
          <cell r="L55">
            <v>5.9874068483936052E-4</v>
          </cell>
          <cell r="M55">
            <v>1.5129047157720101E-3</v>
          </cell>
          <cell r="N55">
            <v>1.5142228458862339E-3</v>
          </cell>
          <cell r="O55">
            <v>1.0143795289263733E-2</v>
          </cell>
          <cell r="P55">
            <v>8.4815858996577561E-3</v>
          </cell>
          <cell r="Q55">
            <v>1.4410606134026085E-2</v>
          </cell>
          <cell r="R55">
            <v>4.232914340247397E-3</v>
          </cell>
          <cell r="S55">
            <v>0.16374020878650494</v>
          </cell>
          <cell r="T55">
            <v>8.9589719438156523E-2</v>
          </cell>
          <cell r="U55">
            <v>8.0363037230755106E-4</v>
          </cell>
          <cell r="V55">
            <v>6.235862096156306E-3</v>
          </cell>
          <cell r="W55">
            <v>1.0337885144527992E-2</v>
          </cell>
          <cell r="X55">
            <v>6.0418893324124673E-3</v>
          </cell>
          <cell r="Y55">
            <v>3.2406303638277349E-3</v>
          </cell>
          <cell r="Z55">
            <v>1.1577709522162352E-2</v>
          </cell>
          <cell r="AA55">
            <v>4.0285404177694334E-3</v>
          </cell>
          <cell r="AB55">
            <v>5.7510426188467157E-3</v>
          </cell>
          <cell r="AC55">
            <v>6.1736468550116004E-2</v>
          </cell>
          <cell r="AD55">
            <v>5.5114855940275364E-3</v>
          </cell>
          <cell r="AE55">
            <v>7.2300236476989105E-3</v>
          </cell>
          <cell r="AF55">
            <v>2.1660811406885819E-2</v>
          </cell>
          <cell r="AG55">
            <v>4.6547567632156178E-3</v>
          </cell>
          <cell r="AH55">
            <v>2.7712603410129027E-2</v>
          </cell>
          <cell r="AI55">
            <v>1.1125287078703973E-2</v>
          </cell>
          <cell r="AJ55">
            <v>2.7116475992832825E-3</v>
          </cell>
          <cell r="AK55">
            <v>1.958565812896646E-3</v>
          </cell>
          <cell r="AL55">
            <v>1.8096139988370344E-3</v>
          </cell>
          <cell r="AM55">
            <v>1.2903191290131587E-3</v>
          </cell>
          <cell r="AN55">
            <v>0.10729282046999231</v>
          </cell>
          <cell r="AO55">
            <v>2.6138707887404058E-3</v>
          </cell>
          <cell r="AP55">
            <v>1.4474780947124743E-3</v>
          </cell>
          <cell r="AQ55">
            <v>8.6317152239608272E-3</v>
          </cell>
          <cell r="AR55">
            <v>1.5307890388823645E-2</v>
          </cell>
          <cell r="AS55">
            <v>2.3617577802712069E-3</v>
          </cell>
          <cell r="AT55">
            <v>1.68156314651513E-2</v>
          </cell>
          <cell r="AU55">
            <v>9.6157201686389599E-3</v>
          </cell>
          <cell r="AV55">
            <v>0.28671365282622802</v>
          </cell>
          <cell r="AW55">
            <v>1.5144220592186236E-2</v>
          </cell>
          <cell r="AX55">
            <v>1.4400773905501596E-5</v>
          </cell>
          <cell r="AY55">
            <v>2.227053000758868E-2</v>
          </cell>
          <cell r="AZ55">
            <v>6.0367061202903677E-4</v>
          </cell>
          <cell r="BA55">
            <v>2.9898054904850379E-3</v>
          </cell>
          <cell r="BB55">
            <v>4.3294993910039676E-3</v>
          </cell>
          <cell r="BC55">
            <v>1.8607847323341075E-3</v>
          </cell>
          <cell r="BD55">
            <v>7.4198540078378779E-3</v>
          </cell>
          <cell r="BE55">
            <v>1.7901986513809136E-3</v>
          </cell>
          <cell r="BF55">
            <v>7.6590028452888327E-3</v>
          </cell>
          <cell r="BG55">
            <v>1.6178268634709787E-2</v>
          </cell>
          <cell r="BH55">
            <v>4.4710674392228505E-2</v>
          </cell>
          <cell r="BI55">
            <v>1.7946524048837291E-3</v>
          </cell>
          <cell r="BJ55">
            <v>3.3070476691405451E-3</v>
          </cell>
          <cell r="BK55">
            <v>6.2685888213449984E-3</v>
          </cell>
          <cell r="BL55">
            <v>7.8947114707066685E-3</v>
          </cell>
          <cell r="BM55">
            <v>3.0657419673935714E-3</v>
          </cell>
          <cell r="BN55">
            <v>5.7621740461928422E-3</v>
          </cell>
          <cell r="BO55">
            <v>5.3697676995026423E-4</v>
          </cell>
          <cell r="BP55">
            <v>7.8385069725659794E-3</v>
          </cell>
          <cell r="BQ55">
            <v>1.6947308015271816E-3</v>
          </cell>
          <cell r="BR55">
            <v>4.6328203090804099E-3</v>
          </cell>
          <cell r="BS55">
            <v>5.1862820289871724E-3</v>
          </cell>
          <cell r="BT55">
            <v>4.1214810361123282E-3</v>
          </cell>
          <cell r="BU55">
            <v>5.6695303874973449E-3</v>
          </cell>
          <cell r="BV55">
            <v>0.40911113290825046</v>
          </cell>
          <cell r="BW55">
            <v>1.5841274685606501E-2</v>
          </cell>
        </row>
        <row r="56">
          <cell r="D56">
            <v>7.2077181921711709E-7</v>
          </cell>
          <cell r="E56">
            <v>6.2374297916536297E-7</v>
          </cell>
          <cell r="F56">
            <v>6.8831203748487941E-4</v>
          </cell>
          <cell r="G56">
            <v>0</v>
          </cell>
          <cell r="H56">
            <v>0</v>
          </cell>
          <cell r="I56">
            <v>1.5984368986884782E-3</v>
          </cell>
          <cell r="J56">
            <v>2.2569842815685407E-3</v>
          </cell>
          <cell r="K56">
            <v>2.1298570180895171E-3</v>
          </cell>
          <cell r="L56">
            <v>6.0904872446164633E-4</v>
          </cell>
          <cell r="M56">
            <v>3.0678215245618067E-4</v>
          </cell>
          <cell r="N56">
            <v>3.0682393925780902E-4</v>
          </cell>
          <cell r="O56">
            <v>9.0524965134153724E-4</v>
          </cell>
          <cell r="P56">
            <v>7.1623295432443081E-4</v>
          </cell>
          <cell r="Q56">
            <v>1.2068222390977763E-3</v>
          </cell>
          <cell r="R56">
            <v>0</v>
          </cell>
          <cell r="S56">
            <v>1.6507145080559719E-2</v>
          </cell>
          <cell r="T56">
            <v>2.982714633105607E-3</v>
          </cell>
          <cell r="U56">
            <v>1.5802010440733234E-4</v>
          </cell>
          <cell r="V56">
            <v>9.460547150769669E-3</v>
          </cell>
          <cell r="W56">
            <v>9.7063228710377245E-3</v>
          </cell>
          <cell r="X56">
            <v>6.9306320374047572E-3</v>
          </cell>
          <cell r="Y56">
            <v>4.9378678959381651E-3</v>
          </cell>
          <cell r="Z56">
            <v>1.5737376166739141E-2</v>
          </cell>
          <cell r="AA56">
            <v>8.5242690832659611E-3</v>
          </cell>
          <cell r="AB56">
            <v>1.0415522729512976E-2</v>
          </cell>
          <cell r="AC56">
            <v>9.7576983166062933E-2</v>
          </cell>
          <cell r="AD56">
            <v>4.5799230851620958E-3</v>
          </cell>
          <cell r="AE56">
            <v>1.581260466998894E-2</v>
          </cell>
          <cell r="AF56">
            <v>0.12280987435916246</v>
          </cell>
          <cell r="AG56">
            <v>3.3524108012007191E-2</v>
          </cell>
          <cell r="AH56">
            <v>1.3898879631707507E-2</v>
          </cell>
          <cell r="AI56">
            <v>2.5448560341475315E-2</v>
          </cell>
          <cell r="AJ56">
            <v>5.0510638169454364E-3</v>
          </cell>
          <cell r="AK56">
            <v>3.4746535691267664E-3</v>
          </cell>
          <cell r="AL56">
            <v>3.1956888035818451E-3</v>
          </cell>
          <cell r="AM56">
            <v>4.9355080266103978E-3</v>
          </cell>
          <cell r="AN56">
            <v>2.4651758447265484E-2</v>
          </cell>
          <cell r="AO56">
            <v>2.6635784461591532E-3</v>
          </cell>
          <cell r="AP56">
            <v>2.5321192087854852E-3</v>
          </cell>
          <cell r="AQ56">
            <v>1.5531044046503763E-2</v>
          </cell>
          <cell r="AR56">
            <v>4.6873878414098014E-2</v>
          </cell>
          <cell r="AS56">
            <v>7.3373907882332522E-3</v>
          </cell>
          <cell r="AT56">
            <v>9.8687979650673163E-3</v>
          </cell>
          <cell r="AU56">
            <v>0.12627168501327857</v>
          </cell>
          <cell r="AV56">
            <v>3.2677861800625305E-2</v>
          </cell>
          <cell r="AW56">
            <v>0.34088633655814415</v>
          </cell>
          <cell r="AX56">
            <v>1.3042438183451432E-3</v>
          </cell>
          <cell r="AY56">
            <v>3.1513004315759582E-2</v>
          </cell>
          <cell r="AZ56">
            <v>4.816280729750916E-3</v>
          </cell>
          <cell r="BA56">
            <v>9.9313902962003264E-3</v>
          </cell>
          <cell r="BB56">
            <v>9.2835264008405468E-3</v>
          </cell>
          <cell r="BC56">
            <v>5.1140990164227447E-3</v>
          </cell>
          <cell r="BD56">
            <v>1.7640636406934532E-2</v>
          </cell>
          <cell r="BE56">
            <v>1.1992314622605376E-2</v>
          </cell>
          <cell r="BF56">
            <v>8.5397327097152791E-3</v>
          </cell>
          <cell r="BG56">
            <v>0.20776656093721491</v>
          </cell>
          <cell r="BH56">
            <v>4.5076868065518213E-3</v>
          </cell>
          <cell r="BI56">
            <v>9.7728984463279589E-4</v>
          </cell>
          <cell r="BJ56">
            <v>1.4276202666517154E-2</v>
          </cell>
          <cell r="BK56">
            <v>1.381264312926606E-5</v>
          </cell>
          <cell r="BL56">
            <v>1.7774525646972367E-5</v>
          </cell>
          <cell r="BM56">
            <v>4.1913907131881679E-5</v>
          </cell>
          <cell r="BN56">
            <v>5.265953167721975E-7</v>
          </cell>
          <cell r="BO56">
            <v>1.962271987537798E-5</v>
          </cell>
          <cell r="BP56">
            <v>5.3203505200823684E-4</v>
          </cell>
          <cell r="BQ56">
            <v>7.7389950091361623E-4</v>
          </cell>
          <cell r="BR56">
            <v>6.4008728437093306E-4</v>
          </cell>
          <cell r="BS56">
            <v>0.11594897039810513</v>
          </cell>
          <cell r="BT56">
            <v>4.0334835726194337E-3</v>
          </cell>
          <cell r="BU56">
            <v>6.7099248527853683E-3</v>
          </cell>
          <cell r="BV56">
            <v>1.6524799248946603E-2</v>
          </cell>
          <cell r="BW56">
            <v>1.8805747704254132E-2</v>
          </cell>
        </row>
        <row r="57">
          <cell r="D57">
            <v>3.0363073609082948E-3</v>
          </cell>
          <cell r="E57">
            <v>4.2987937904468013E-3</v>
          </cell>
          <cell r="F57">
            <v>9.0584054402196128E-3</v>
          </cell>
          <cell r="G57">
            <v>1.6192384031977411E-3</v>
          </cell>
          <cell r="H57">
            <v>4.9737210266039564E-3</v>
          </cell>
          <cell r="I57">
            <v>3.0363245552736538E-3</v>
          </cell>
          <cell r="J57">
            <v>4.9854389736398779E-3</v>
          </cell>
          <cell r="K57">
            <v>4.6124108792094595E-3</v>
          </cell>
          <cell r="L57">
            <v>2.3469293774580993E-3</v>
          </cell>
          <cell r="M57">
            <v>4.4287196807800359E-3</v>
          </cell>
          <cell r="N57">
            <v>4.4336644112350672E-3</v>
          </cell>
          <cell r="O57">
            <v>5.8691687998426558E-3</v>
          </cell>
          <cell r="P57">
            <v>4.6413969143109047E-3</v>
          </cell>
          <cell r="Q57">
            <v>7.8241189379442203E-3</v>
          </cell>
          <cell r="R57">
            <v>2.8507745773832236E-3</v>
          </cell>
          <cell r="S57">
            <v>2.7708546305779966E-3</v>
          </cell>
          <cell r="T57">
            <v>2.4575698886305734E-3</v>
          </cell>
          <cell r="U57">
            <v>4.4392836084904564E-3</v>
          </cell>
          <cell r="V57">
            <v>1.2777252898686947E-2</v>
          </cell>
          <cell r="W57">
            <v>2.5340048230647421E-3</v>
          </cell>
          <cell r="X57">
            <v>2.4197730756826928E-3</v>
          </cell>
          <cell r="Y57">
            <v>1.2324059152832142E-3</v>
          </cell>
          <cell r="Z57">
            <v>3.312062515671814E-3</v>
          </cell>
          <cell r="AA57">
            <v>2.7507609852438207E-3</v>
          </cell>
          <cell r="AB57">
            <v>2.0787197796696875E-3</v>
          </cell>
          <cell r="AC57">
            <v>9.7127440531603899E-3</v>
          </cell>
          <cell r="AD57">
            <v>1.5207649038087635E-3</v>
          </cell>
          <cell r="AE57">
            <v>6.0096982855447874E-4</v>
          </cell>
          <cell r="AF57">
            <v>4.4963004162282116E-3</v>
          </cell>
          <cell r="AG57">
            <v>3.113765408845893E-3</v>
          </cell>
          <cell r="AH57">
            <v>1.5691299114697569E-3</v>
          </cell>
          <cell r="AI57">
            <v>1.0129489402938613E-2</v>
          </cell>
          <cell r="AJ57">
            <v>7.5750272419026488E-3</v>
          </cell>
          <cell r="AK57">
            <v>5.2043518389252048E-3</v>
          </cell>
          <cell r="AL57">
            <v>4.7857901054061212E-3</v>
          </cell>
          <cell r="AM57">
            <v>5.8963878354849775E-3</v>
          </cell>
          <cell r="AN57">
            <v>5.4014333420485542E-3</v>
          </cell>
          <cell r="AO57">
            <v>9.6063230733012053E-3</v>
          </cell>
          <cell r="AP57">
            <v>1.3858299310670499E-2</v>
          </cell>
          <cell r="AQ57">
            <v>2.2759312510666301E-2</v>
          </cell>
          <cell r="AR57">
            <v>3.1137458171090499E-2</v>
          </cell>
          <cell r="AS57">
            <v>0.1144463946949358</v>
          </cell>
          <cell r="AT57">
            <v>8.1731077286691239E-3</v>
          </cell>
          <cell r="AU57">
            <v>1.236396791323806E-2</v>
          </cell>
          <cell r="AV57">
            <v>9.6240861742418089E-3</v>
          </cell>
          <cell r="AW57">
            <v>8.0280675874615098E-2</v>
          </cell>
          <cell r="AX57">
            <v>3.8108902017262421E-2</v>
          </cell>
          <cell r="AY57">
            <v>3.3028085561938487E-2</v>
          </cell>
          <cell r="AZ57">
            <v>3.1117312103999539E-2</v>
          </cell>
          <cell r="BA57">
            <v>6.9340331943696844E-3</v>
          </cell>
          <cell r="BB57">
            <v>5.9570695425584692E-3</v>
          </cell>
          <cell r="BC57">
            <v>3.3912120764406483E-3</v>
          </cell>
          <cell r="BD57">
            <v>2.6893624338758006E-3</v>
          </cell>
          <cell r="BE57">
            <v>3.0926851025576533E-3</v>
          </cell>
          <cell r="BF57">
            <v>3.7249677444145166E-3</v>
          </cell>
          <cell r="BG57">
            <v>4.3060078802566286E-3</v>
          </cell>
          <cell r="BH57">
            <v>2.4848682044599647E-2</v>
          </cell>
          <cell r="BI57">
            <v>6.3257436268226885E-2</v>
          </cell>
          <cell r="BJ57">
            <v>1.932621752809395E-2</v>
          </cell>
          <cell r="BK57">
            <v>1.3871896780266761E-2</v>
          </cell>
          <cell r="BL57">
            <v>1.4822773110776627E-2</v>
          </cell>
          <cell r="BM57">
            <v>2.4289507899426356E-3</v>
          </cell>
          <cell r="BN57">
            <v>3.003150159747434E-3</v>
          </cell>
          <cell r="BO57">
            <v>1.382514134378328E-3</v>
          </cell>
          <cell r="BP57">
            <v>8.0197173120015328E-2</v>
          </cell>
          <cell r="BQ57">
            <v>1.6106070728469396E-2</v>
          </cell>
          <cell r="BR57">
            <v>8.4207468941866169E-3</v>
          </cell>
          <cell r="BS57">
            <v>7.0650939270724706E-3</v>
          </cell>
          <cell r="BT57">
            <v>5.2016254156242083E-3</v>
          </cell>
          <cell r="BU57">
            <v>1.2307631260857798E-2</v>
          </cell>
          <cell r="BV57">
            <v>0</v>
          </cell>
          <cell r="BW57">
            <v>3.2081441572782296E-2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2.4847038148101487E-5</v>
          </cell>
          <cell r="T58">
            <v>5.5954319823559521E-6</v>
          </cell>
          <cell r="U58">
            <v>0</v>
          </cell>
          <cell r="V58">
            <v>2.9334422892097876E-4</v>
          </cell>
          <cell r="W58">
            <v>1.2186407309312283E-3</v>
          </cell>
          <cell r="X58">
            <v>1.8642163458321653E-3</v>
          </cell>
          <cell r="Y58">
            <v>1.2849487090024385E-3</v>
          </cell>
          <cell r="Z58">
            <v>6.1465229911910717E-3</v>
          </cell>
          <cell r="AA58">
            <v>7.9546154656271188E-4</v>
          </cell>
          <cell r="AB58">
            <v>2.4901467241417886E-3</v>
          </cell>
          <cell r="AC58">
            <v>6.2177218179185496E-3</v>
          </cell>
          <cell r="AD58">
            <v>7.2099712596643793E-4</v>
          </cell>
          <cell r="AE58">
            <v>5.0710706040464184E-3</v>
          </cell>
          <cell r="AF58">
            <v>6.7334518461288378E-2</v>
          </cell>
          <cell r="AG58">
            <v>6.9039769568467937E-3</v>
          </cell>
          <cell r="AH58">
            <v>3.3071253115286485E-3</v>
          </cell>
          <cell r="AI58">
            <v>1.3007537681583055E-4</v>
          </cell>
          <cell r="AJ58">
            <v>0</v>
          </cell>
          <cell r="AK58">
            <v>0</v>
          </cell>
          <cell r="AL58">
            <v>0</v>
          </cell>
          <cell r="AM58">
            <v>2.7779715303944219E-5</v>
          </cell>
          <cell r="AN58">
            <v>2.8222455726852945E-5</v>
          </cell>
          <cell r="AO58">
            <v>3.3022279235232189E-5</v>
          </cell>
          <cell r="AP58">
            <v>2.2853557962472897E-2</v>
          </cell>
          <cell r="AQ58">
            <v>2.5118163480461063E-3</v>
          </cell>
          <cell r="AR58">
            <v>1.5143936014062004E-3</v>
          </cell>
          <cell r="AS58">
            <v>2.712099653262681E-4</v>
          </cell>
          <cell r="AT58">
            <v>2.4545191096429645E-3</v>
          </cell>
          <cell r="AU58">
            <v>6.1787821353233372E-4</v>
          </cell>
          <cell r="AV58">
            <v>4.6878741642645558E-3</v>
          </cell>
          <cell r="AW58">
            <v>3.0184774986182069E-3</v>
          </cell>
          <cell r="AX58">
            <v>3.0858670698480275E-4</v>
          </cell>
          <cell r="AY58">
            <v>8.6679516872184156E-2</v>
          </cell>
          <cell r="AZ58">
            <v>4.8023566089540918E-3</v>
          </cell>
          <cell r="BA58">
            <v>4.6933147762205094E-3</v>
          </cell>
          <cell r="BB58">
            <v>3.6042754731299134E-3</v>
          </cell>
          <cell r="BC58">
            <v>5.7282306489445413E-3</v>
          </cell>
          <cell r="BD58">
            <v>1.7406397461176837E-2</v>
          </cell>
          <cell r="BE58">
            <v>7.9109577139414057E-3</v>
          </cell>
          <cell r="BF58">
            <v>4.4098874097704799E-2</v>
          </cell>
          <cell r="BG58">
            <v>5.7901712873313941E-3</v>
          </cell>
          <cell r="BH58">
            <v>5.0705668640959628E-2</v>
          </cell>
          <cell r="BI58">
            <v>7.1614811963375275E-5</v>
          </cell>
          <cell r="BJ58">
            <v>2.7419454532242454E-3</v>
          </cell>
          <cell r="BK58">
            <v>2.0308922943199228E-4</v>
          </cell>
          <cell r="BL58">
            <v>4.7330396276989799E-4</v>
          </cell>
          <cell r="BM58">
            <v>2.6002454721756999E-5</v>
          </cell>
          <cell r="BN58">
            <v>0</v>
          </cell>
          <cell r="BO58">
            <v>4.5879847099528502E-5</v>
          </cell>
          <cell r="BP58">
            <v>4.7006420870324882E-5</v>
          </cell>
          <cell r="BQ58">
            <v>1.9324883772716423E-4</v>
          </cell>
          <cell r="BR58">
            <v>1.2265621695270118E-3</v>
          </cell>
          <cell r="BS58">
            <v>9.8977963096262447E-4</v>
          </cell>
          <cell r="BT58">
            <v>1.6523966901177045E-3</v>
          </cell>
          <cell r="BU58">
            <v>1.4272940777496869E-3</v>
          </cell>
          <cell r="BV58">
            <v>4.787375762346122E-3</v>
          </cell>
          <cell r="BW58">
            <v>9.5081709304427262E-3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6.4004741028241014E-3</v>
          </cell>
          <cell r="X59">
            <v>4.6611215270144432E-3</v>
          </cell>
          <cell r="Y59">
            <v>2.4058799909617624E-3</v>
          </cell>
          <cell r="Z59">
            <v>1.0925276451359435E-2</v>
          </cell>
          <cell r="AA59">
            <v>6.4841281128711088E-3</v>
          </cell>
          <cell r="AB59">
            <v>1.0199573961512146E-2</v>
          </cell>
          <cell r="AC59">
            <v>1.0646295236354681E-2</v>
          </cell>
          <cell r="AD59">
            <v>6.2543644201473979E-3</v>
          </cell>
          <cell r="AE59">
            <v>2.5501526247714852E-2</v>
          </cell>
          <cell r="AF59">
            <v>4.4815804311965036E-3</v>
          </cell>
          <cell r="AG59">
            <v>1.5336319075139956E-2</v>
          </cell>
          <cell r="AH59">
            <v>1.0400769268966267E-2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9.2341860891947715E-3</v>
          </cell>
          <cell r="AQ59">
            <v>0</v>
          </cell>
          <cell r="AR59">
            <v>8.6523521333064932E-5</v>
          </cell>
          <cell r="AS59">
            <v>2.1185335816231456E-3</v>
          </cell>
          <cell r="AT59">
            <v>0</v>
          </cell>
          <cell r="AU59">
            <v>6.2581244135492817E-5</v>
          </cell>
          <cell r="AV59">
            <v>8.382109077443415E-3</v>
          </cell>
          <cell r="AW59">
            <v>4.1516694743884702E-5</v>
          </cell>
          <cell r="AX59">
            <v>-2.9809361659105507E-7</v>
          </cell>
          <cell r="AY59">
            <v>8.2582238253841086E-3</v>
          </cell>
          <cell r="AZ59">
            <v>0.53205934308799385</v>
          </cell>
          <cell r="BA59">
            <v>1.3626560917411126E-3</v>
          </cell>
          <cell r="BB59">
            <v>0.2208193935473329</v>
          </cell>
          <cell r="BC59">
            <v>9.0418594301451924E-2</v>
          </cell>
          <cell r="BD59">
            <v>2.5559731344922641E-2</v>
          </cell>
          <cell r="BE59">
            <v>5.1683993865586642E-2</v>
          </cell>
          <cell r="BF59">
            <v>1.4884804113880743E-2</v>
          </cell>
          <cell r="BG59">
            <v>4.3708756432127311E-3</v>
          </cell>
          <cell r="BH59">
            <v>2.2736745928499832E-2</v>
          </cell>
          <cell r="BI59">
            <v>0</v>
          </cell>
          <cell r="BJ59">
            <v>4.0898123316636826E-4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3.9603704099490464E-4</v>
          </cell>
          <cell r="BQ59">
            <v>2.7927995384760028E-5</v>
          </cell>
          <cell r="BR59">
            <v>0</v>
          </cell>
          <cell r="BS59">
            <v>8.0468719451741823E-6</v>
          </cell>
          <cell r="BT59">
            <v>2.0932262173282282E-4</v>
          </cell>
          <cell r="BU59">
            <v>3.6114287346684384E-5</v>
          </cell>
          <cell r="BV59">
            <v>2.6138055251286747E-5</v>
          </cell>
          <cell r="BW59">
            <v>1.4618632206723688E-2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8.1077496896670136E-4</v>
          </cell>
          <cell r="T60">
            <v>1.6631490518306664E-4</v>
          </cell>
          <cell r="U60">
            <v>0</v>
          </cell>
          <cell r="V60">
            <v>1.4933161689177461E-4</v>
          </cell>
          <cell r="W60">
            <v>2.4190715065133876E-2</v>
          </cell>
          <cell r="X60">
            <v>1.4742656701750527E-2</v>
          </cell>
          <cell r="Y60">
            <v>1.0534151217986428E-2</v>
          </cell>
          <cell r="Z60">
            <v>4.6988513306596404E-2</v>
          </cell>
          <cell r="AA60">
            <v>3.791261284774354E-2</v>
          </cell>
          <cell r="AB60">
            <v>5.1795379186886016E-2</v>
          </cell>
          <cell r="AC60">
            <v>5.1350973701861837E-3</v>
          </cell>
          <cell r="AD60">
            <v>7.6542426416461541E-3</v>
          </cell>
          <cell r="AE60">
            <v>7.4138894101002731E-2</v>
          </cell>
          <cell r="AF60">
            <v>0.16916425608847421</v>
          </cell>
          <cell r="AG60">
            <v>7.895029163658163E-3</v>
          </cell>
          <cell r="AH60">
            <v>1.8759262740985029E-2</v>
          </cell>
          <cell r="AI60">
            <v>4.2357193492731501E-3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2.2217502905082231E-3</v>
          </cell>
          <cell r="AO60">
            <v>0</v>
          </cell>
          <cell r="AP60">
            <v>3.9473418548099598E-3</v>
          </cell>
          <cell r="AQ60">
            <v>1.0785158770423185E-4</v>
          </cell>
          <cell r="AR60">
            <v>0</v>
          </cell>
          <cell r="AS60">
            <v>4.0494369421484441E-4</v>
          </cell>
          <cell r="AT60">
            <v>1.4380986163850533E-3</v>
          </cell>
          <cell r="AU60">
            <v>4.1247523747470164E-5</v>
          </cell>
          <cell r="AV60">
            <v>1.7781511699201582E-3</v>
          </cell>
          <cell r="AW60">
            <v>4.8730293214988719E-3</v>
          </cell>
          <cell r="AX60">
            <v>4.6267500362731723E-6</v>
          </cell>
          <cell r="AY60">
            <v>6.4867268185938897E-3</v>
          </cell>
          <cell r="AZ60">
            <v>9.3150381835755691E-3</v>
          </cell>
          <cell r="BA60">
            <v>0.34382434513281973</v>
          </cell>
          <cell r="BB60">
            <v>6.6400683443272213E-2</v>
          </cell>
          <cell r="BC60">
            <v>2.54417067005633E-2</v>
          </cell>
          <cell r="BD60">
            <v>5.6809241758552877E-2</v>
          </cell>
          <cell r="BE60">
            <v>2.1929039766698754E-2</v>
          </cell>
          <cell r="BF60">
            <v>3.1615548033686276E-2</v>
          </cell>
          <cell r="BG60">
            <v>1.0845695590116102E-2</v>
          </cell>
          <cell r="BH60">
            <v>7.2941159409526564E-3</v>
          </cell>
          <cell r="BI60">
            <v>6.1296734014303002E-4</v>
          </cell>
          <cell r="BJ60">
            <v>1.304605348582014E-4</v>
          </cell>
          <cell r="BK60">
            <v>1.511633061275441E-5</v>
          </cell>
          <cell r="BL60">
            <v>1.3517504647833941E-5</v>
          </cell>
          <cell r="BM60">
            <v>0</v>
          </cell>
          <cell r="BN60">
            <v>0</v>
          </cell>
          <cell r="BO60">
            <v>0</v>
          </cell>
          <cell r="BP60">
            <v>1.4373360517750484E-5</v>
          </cell>
          <cell r="BQ60">
            <v>1.8666432162969541E-4</v>
          </cell>
          <cell r="BR60">
            <v>0</v>
          </cell>
          <cell r="BS60">
            <v>1.0163329426952968E-3</v>
          </cell>
          <cell r="BT60">
            <v>6.2853339525343038E-4</v>
          </cell>
          <cell r="BU60">
            <v>3.7529520131566346E-4</v>
          </cell>
          <cell r="BV60">
            <v>9.9189645364918737E-4</v>
          </cell>
          <cell r="BW60">
            <v>9.3921048675741949E-3</v>
          </cell>
        </row>
        <row r="61">
          <cell r="D61">
            <v>4.2748332008362235E-4</v>
          </cell>
          <cell r="E61">
            <v>6.4158063577684067E-4</v>
          </cell>
          <cell r="F61">
            <v>2.2859383924122805E-5</v>
          </cell>
          <cell r="G61">
            <v>4.0188446345769293E-4</v>
          </cell>
          <cell r="H61">
            <v>2.9780823859599262E-4</v>
          </cell>
          <cell r="I61">
            <v>6.4718748947847018E-5</v>
          </cell>
          <cell r="J61">
            <v>5.6122795473110487E-5</v>
          </cell>
          <cell r="K61">
            <v>5.1284740857245376E-5</v>
          </cell>
          <cell r="L61">
            <v>8.2694739000587662E-8</v>
          </cell>
          <cell r="M61">
            <v>4.6416267228405817E-5</v>
          </cell>
          <cell r="N61">
            <v>4.6416244566672853E-5</v>
          </cell>
          <cell r="O61">
            <v>2.0225940941172324E-4</v>
          </cell>
          <cell r="P61">
            <v>1.5950101105261584E-4</v>
          </cell>
          <cell r="Q61">
            <v>2.6859879154668144E-4</v>
          </cell>
          <cell r="R61">
            <v>3.3016965470404581E-4</v>
          </cell>
          <cell r="S61">
            <v>3.7977973027789567E-4</v>
          </cell>
          <cell r="T61">
            <v>6.2616707382546761E-4</v>
          </cell>
          <cell r="U61">
            <v>2.1148609862666347E-5</v>
          </cell>
          <cell r="V61">
            <v>5.1079955384782626E-4</v>
          </cell>
          <cell r="W61">
            <v>6.3268987638663166E-3</v>
          </cell>
          <cell r="X61">
            <v>5.4784288981627599E-3</v>
          </cell>
          <cell r="Y61">
            <v>1.9243446131117545E-2</v>
          </cell>
          <cell r="Z61">
            <v>2.3159713538697047E-2</v>
          </cell>
          <cell r="AA61">
            <v>8.9419913586515215E-3</v>
          </cell>
          <cell r="AB61">
            <v>1.6778439004790147E-2</v>
          </cell>
          <cell r="AC61">
            <v>5.9689673339879859E-2</v>
          </cell>
          <cell r="AD61">
            <v>3.5221558021822151E-3</v>
          </cell>
          <cell r="AE61">
            <v>3.2761046559976081E-2</v>
          </cell>
          <cell r="AF61">
            <v>9.7558108645617314E-3</v>
          </cell>
          <cell r="AG61">
            <v>2.5090445225018514E-2</v>
          </cell>
          <cell r="AH61">
            <v>5.5248998048159317E-2</v>
          </cell>
          <cell r="AI61">
            <v>0</v>
          </cell>
          <cell r="AJ61">
            <v>7.3342152436214946E-4</v>
          </cell>
          <cell r="AK61">
            <v>5.0176120403874129E-4</v>
          </cell>
          <cell r="AL61">
            <v>4.6119016496194026E-4</v>
          </cell>
          <cell r="AM61">
            <v>8.019218495228267E-6</v>
          </cell>
          <cell r="AN61">
            <v>6.4535899099872141E-4</v>
          </cell>
          <cell r="AO61">
            <v>5.406294093810758E-5</v>
          </cell>
          <cell r="AP61">
            <v>5.444381539212538E-2</v>
          </cell>
          <cell r="AQ61">
            <v>1.6764255698578434E-4</v>
          </cell>
          <cell r="AR61">
            <v>1.1482792231485598E-3</v>
          </cell>
          <cell r="AS61">
            <v>2.0042735908338275E-2</v>
          </cell>
          <cell r="AT61">
            <v>1.5124163100683704E-2</v>
          </cell>
          <cell r="AU61">
            <v>1.8813427546904185E-3</v>
          </cell>
          <cell r="AV61">
            <v>1.1533459070546957E-2</v>
          </cell>
          <cell r="AW61">
            <v>9.1992624165155822E-3</v>
          </cell>
          <cell r="AX61">
            <v>4.9195116935548994E-4</v>
          </cell>
          <cell r="AY61">
            <v>1.0757597201362717E-2</v>
          </cell>
          <cell r="AZ61">
            <v>6.5940521286083091E-4</v>
          </cell>
          <cell r="BA61">
            <v>1.8898612678175197E-3</v>
          </cell>
          <cell r="BB61">
            <v>6.3704634221627573E-2</v>
          </cell>
          <cell r="BC61">
            <v>4.4635354450538088E-2</v>
          </cell>
          <cell r="BD61">
            <v>2.3389580465191222E-2</v>
          </cell>
          <cell r="BE61">
            <v>1.071665112715907E-2</v>
          </cell>
          <cell r="BF61">
            <v>2.5576854563487083E-2</v>
          </cell>
          <cell r="BG61">
            <v>1.2243770474991941E-2</v>
          </cell>
          <cell r="BH61">
            <v>0.1176157405882844</v>
          </cell>
          <cell r="BI61">
            <v>7.9475621234672764E-4</v>
          </cell>
          <cell r="BJ61">
            <v>6.8005185558595363E-4</v>
          </cell>
          <cell r="BK61">
            <v>3.8412935019319478E-3</v>
          </cell>
          <cell r="BL61">
            <v>1.970426161360807E-3</v>
          </cell>
          <cell r="BM61">
            <v>4.914871222266554E-5</v>
          </cell>
          <cell r="BN61">
            <v>1.1596754910401471E-4</v>
          </cell>
          <cell r="BO61">
            <v>3.0389258948689777E-4</v>
          </cell>
          <cell r="BP61">
            <v>1.9655849972994421E-3</v>
          </cell>
          <cell r="BQ61">
            <v>4.9726394807805283E-3</v>
          </cell>
          <cell r="BR61">
            <v>1.0821085275878753E-4</v>
          </cell>
          <cell r="BS61">
            <v>4.4111266604894214E-4</v>
          </cell>
          <cell r="BT61">
            <v>2.0216882225605856E-3</v>
          </cell>
          <cell r="BU61">
            <v>2.4554858467043259E-3</v>
          </cell>
          <cell r="BV61">
            <v>2.2632122975647923E-4</v>
          </cell>
          <cell r="BW61">
            <v>6.9466646157842465E-3</v>
          </cell>
        </row>
        <row r="62">
          <cell r="D62">
            <v>1.4570682664814976E-6</v>
          </cell>
          <cell r="E62">
            <v>0</v>
          </cell>
          <cell r="F62">
            <v>8.4178906786056093E-5</v>
          </cell>
          <cell r="G62">
            <v>1.6273033529228743E-6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7.809384887702912E-6</v>
          </cell>
          <cell r="N62">
            <v>7.8094272108916127E-6</v>
          </cell>
          <cell r="O62">
            <v>0</v>
          </cell>
          <cell r="P62">
            <v>0</v>
          </cell>
          <cell r="Q62">
            <v>0</v>
          </cell>
          <cell r="R62">
            <v>1.7967585012560649E-6</v>
          </cell>
          <cell r="S62">
            <v>0</v>
          </cell>
          <cell r="T62">
            <v>0</v>
          </cell>
          <cell r="U62">
            <v>0</v>
          </cell>
          <cell r="V62">
            <v>1.7586191020346433E-4</v>
          </cell>
          <cell r="W62">
            <v>6.8139959100044797E-4</v>
          </cell>
          <cell r="X62">
            <v>6.8625242851166118E-3</v>
          </cell>
          <cell r="Y62">
            <v>5.7252397359948614E-3</v>
          </cell>
          <cell r="Z62">
            <v>6.0505225059985252E-3</v>
          </cell>
          <cell r="AA62">
            <v>9.6041129091314111E-4</v>
          </cell>
          <cell r="AB62">
            <v>1.7282152401538573E-3</v>
          </cell>
          <cell r="AC62">
            <v>3.4362762367611396E-3</v>
          </cell>
          <cell r="AD62">
            <v>9.5503087417640169E-3</v>
          </cell>
          <cell r="AE62">
            <v>5.9965269660442232E-3</v>
          </cell>
          <cell r="AF62">
            <v>4.8762651055660255E-5</v>
          </cell>
          <cell r="AG62">
            <v>6.3550821477403926E-3</v>
          </cell>
          <cell r="AH62">
            <v>3.6504019415884185E-3</v>
          </cell>
          <cell r="AI62">
            <v>0</v>
          </cell>
          <cell r="AJ62">
            <v>9.4633931053220103E-6</v>
          </cell>
          <cell r="AK62">
            <v>6.4748654871843901E-6</v>
          </cell>
          <cell r="AL62">
            <v>5.9513600659077565E-6</v>
          </cell>
          <cell r="AM62">
            <v>0</v>
          </cell>
          <cell r="AN62">
            <v>0</v>
          </cell>
          <cell r="AO62">
            <v>0</v>
          </cell>
          <cell r="AP62">
            <v>2.12024929067856E-3</v>
          </cell>
          <cell r="AQ62">
            <v>0</v>
          </cell>
          <cell r="AR62">
            <v>1.6324702755519896E-5</v>
          </cell>
          <cell r="AS62">
            <v>4.0015055291914283E-3</v>
          </cell>
          <cell r="AT62">
            <v>5.2036080234879129E-8</v>
          </cell>
          <cell r="AU62">
            <v>0</v>
          </cell>
          <cell r="AV62">
            <v>1.2033318245636981E-3</v>
          </cell>
          <cell r="AW62">
            <v>3.4194301253657238E-5</v>
          </cell>
          <cell r="AX62">
            <v>3.4152516936579995E-6</v>
          </cell>
          <cell r="AY62">
            <v>3.4714225213819945E-3</v>
          </cell>
          <cell r="AZ62">
            <v>2.8808496901274871E-4</v>
          </cell>
          <cell r="BA62">
            <v>4.6191089971504579E-4</v>
          </cell>
          <cell r="BB62">
            <v>2.0741324868319344E-3</v>
          </cell>
          <cell r="BC62">
            <v>0.19120850083800287</v>
          </cell>
          <cell r="BD62">
            <v>1.0786039563928892E-2</v>
          </cell>
          <cell r="BE62">
            <v>1.1464248252328784E-2</v>
          </cell>
          <cell r="BF62">
            <v>9.9744715945990475E-3</v>
          </cell>
          <cell r="BG62">
            <v>3.5926549826603544E-3</v>
          </cell>
          <cell r="BH62">
            <v>6.1148976478459082E-3</v>
          </cell>
          <cell r="BI62">
            <v>9.6303350683128132E-6</v>
          </cell>
          <cell r="BJ62">
            <v>4.237382150633324E-3</v>
          </cell>
          <cell r="BK62">
            <v>7.7846982280797534E-6</v>
          </cell>
          <cell r="BL62">
            <v>8.326826756520598E-6</v>
          </cell>
          <cell r="BM62">
            <v>0</v>
          </cell>
          <cell r="BN62">
            <v>0</v>
          </cell>
          <cell r="BO62">
            <v>0</v>
          </cell>
          <cell r="BP62">
            <v>1.4313588784896326E-4</v>
          </cell>
          <cell r="BQ62">
            <v>3.3484177353988601E-4</v>
          </cell>
          <cell r="BR62">
            <v>0</v>
          </cell>
          <cell r="BS62">
            <v>0</v>
          </cell>
          <cell r="BT62">
            <v>3.4229128943619611E-2</v>
          </cell>
          <cell r="BU62">
            <v>6.5369356981687587E-4</v>
          </cell>
          <cell r="BV62">
            <v>0</v>
          </cell>
          <cell r="BW62">
            <v>0</v>
          </cell>
        </row>
        <row r="63">
          <cell r="D63">
            <v>3.9381275021770719E-5</v>
          </cell>
          <cell r="E63">
            <v>5.2697618520171164E-5</v>
          </cell>
          <cell r="F63">
            <v>3.0895377920762974E-6</v>
          </cell>
          <cell r="G63">
            <v>1.0143329713494287E-4</v>
          </cell>
          <cell r="H63">
            <v>1.5601049572119287E-3</v>
          </cell>
          <cell r="I63">
            <v>1.2951191522519656E-3</v>
          </cell>
          <cell r="J63">
            <v>8.764804380736222E-4</v>
          </cell>
          <cell r="K63">
            <v>8.0242227842831828E-4</v>
          </cell>
          <cell r="L63">
            <v>6.129651880309049E-4</v>
          </cell>
          <cell r="M63">
            <v>3.7174351130895314E-4</v>
          </cell>
          <cell r="N63">
            <v>3.7174698095050247E-4</v>
          </cell>
          <cell r="O63">
            <v>4.1887285353489827E-5</v>
          </cell>
          <cell r="P63">
            <v>3.3035482239539179E-5</v>
          </cell>
          <cell r="Q63">
            <v>5.5629677781157952E-5</v>
          </cell>
          <cell r="R63">
            <v>1.4092223967884053E-4</v>
          </cell>
          <cell r="S63">
            <v>2.8322275835249973E-6</v>
          </cell>
          <cell r="T63">
            <v>2.9138519771680813E-6</v>
          </cell>
          <cell r="U63">
            <v>6.3892364791027362E-6</v>
          </cell>
          <cell r="V63">
            <v>3.1447650205531914E-3</v>
          </cell>
          <cell r="W63">
            <v>0.40266414323417932</v>
          </cell>
          <cell r="X63">
            <v>0.25041416846977327</v>
          </cell>
          <cell r="Y63">
            <v>0.42831632435291411</v>
          </cell>
          <cell r="Z63">
            <v>0.20487751632193135</v>
          </cell>
          <cell r="AA63">
            <v>0.34437729660031635</v>
          </cell>
          <cell r="AB63">
            <v>0.27891563633753796</v>
          </cell>
          <cell r="AC63">
            <v>8.4225084964123921E-4</v>
          </cell>
          <cell r="AD63">
            <v>0.47787581686097053</v>
          </cell>
          <cell r="AE63">
            <v>0.26230144828875135</v>
          </cell>
          <cell r="AF63">
            <v>2.5004364314158527E-3</v>
          </cell>
          <cell r="AG63">
            <v>0.19496890814478943</v>
          </cell>
          <cell r="AH63">
            <v>0.27576399695852777</v>
          </cell>
          <cell r="AI63">
            <v>8.5818554640637059E-5</v>
          </cell>
          <cell r="AJ63">
            <v>1.616249122371797E-4</v>
          </cell>
          <cell r="AK63">
            <v>1.1060676200930272E-4</v>
          </cell>
          <cell r="AL63">
            <v>1.0166633768391822E-4</v>
          </cell>
          <cell r="AM63">
            <v>2.7840699172422851E-6</v>
          </cell>
          <cell r="AN63">
            <v>4.8911155235146743E-6</v>
          </cell>
          <cell r="AO63">
            <v>1.8499618686477215E-3</v>
          </cell>
          <cell r="AP63">
            <v>1.9728988204659178E-2</v>
          </cell>
          <cell r="AQ63">
            <v>2.4779831453575549E-4</v>
          </cell>
          <cell r="AR63">
            <v>2.3508064774058432E-4</v>
          </cell>
          <cell r="AS63">
            <v>3.4262873314143481E-4</v>
          </cell>
          <cell r="AT63">
            <v>5.6198283771261993E-6</v>
          </cell>
          <cell r="AU63">
            <v>4.7205352876942601E-6</v>
          </cell>
          <cell r="AV63">
            <v>1.0801946809920638E-4</v>
          </cell>
          <cell r="AW63">
            <v>1.5968743682895193E-5</v>
          </cell>
          <cell r="AX63">
            <v>2.1422147250421292E-7</v>
          </cell>
          <cell r="AY63">
            <v>9.3262934018101922E-6</v>
          </cell>
          <cell r="AZ63">
            <v>1.4331458105885143E-6</v>
          </cell>
          <cell r="BA63">
            <v>1.4539069351111322E-4</v>
          </cell>
          <cell r="BB63">
            <v>3.3476808357395579E-3</v>
          </cell>
          <cell r="BC63">
            <v>4.2480838393714977E-2</v>
          </cell>
          <cell r="BD63">
            <v>0.30302232312299543</v>
          </cell>
          <cell r="BE63">
            <v>3.3603068920468632E-2</v>
          </cell>
          <cell r="BF63">
            <v>0.15443868308212966</v>
          </cell>
          <cell r="BG63">
            <v>2.2920116938494124E-3</v>
          </cell>
          <cell r="BH63">
            <v>7.3241254441676149E-3</v>
          </cell>
          <cell r="BI63">
            <v>7.8157187094917945E-6</v>
          </cell>
          <cell r="BJ63">
            <v>7.6908263970389536E-5</v>
          </cell>
          <cell r="BK63">
            <v>2.7614230109426177E-4</v>
          </cell>
          <cell r="BL63">
            <v>2.4862209968688504E-4</v>
          </cell>
          <cell r="BM63">
            <v>1.0400933806584789E-5</v>
          </cell>
          <cell r="BN63">
            <v>2.62857241856915E-6</v>
          </cell>
          <cell r="BO63">
            <v>1.0726730010153198E-5</v>
          </cell>
          <cell r="BP63">
            <v>1.6847127818225225E-4</v>
          </cell>
          <cell r="BQ63">
            <v>4.8686537935798239E-3</v>
          </cell>
          <cell r="BR63">
            <v>5.2076657967336691E-4</v>
          </cell>
          <cell r="BS63">
            <v>5.2464683952454179E-5</v>
          </cell>
          <cell r="BT63">
            <v>2.889849978002813E-2</v>
          </cell>
          <cell r="BU63">
            <v>2.4419141539077835E-4</v>
          </cell>
          <cell r="BV63">
            <v>1.8004748810097188E-2</v>
          </cell>
          <cell r="BW63">
            <v>1.8099258625558455E-3</v>
          </cell>
        </row>
        <row r="64">
          <cell r="D64">
            <v>2.0296848640662032E-6</v>
          </cell>
          <cell r="E64">
            <v>2.137058269153423E-6</v>
          </cell>
          <cell r="F64">
            <v>2.2218169384829912E-6</v>
          </cell>
          <cell r="G64">
            <v>0</v>
          </cell>
          <cell r="H64">
            <v>0</v>
          </cell>
          <cell r="I64">
            <v>1.5818264481399894E-6</v>
          </cell>
          <cell r="J64">
            <v>2.7171773878005417E-6</v>
          </cell>
          <cell r="K64">
            <v>2.4828375160953178E-6</v>
          </cell>
          <cell r="L64">
            <v>2.2108369330804102E-6</v>
          </cell>
          <cell r="M64">
            <v>0</v>
          </cell>
          <cell r="N64">
            <v>0</v>
          </cell>
          <cell r="O64">
            <v>4.1639006458439359E-6</v>
          </cell>
          <cell r="P64">
            <v>3.2840639890068755E-6</v>
          </cell>
          <cell r="Q64">
            <v>5.5301667373479509E-6</v>
          </cell>
          <cell r="R64">
            <v>0</v>
          </cell>
          <cell r="S64">
            <v>1.7457962382911256E-6</v>
          </cell>
          <cell r="T64">
            <v>1.9645009255193221E-6</v>
          </cell>
          <cell r="U64">
            <v>3.4460530680217187E-6</v>
          </cell>
          <cell r="V64">
            <v>6.8834924867470927E-6</v>
          </cell>
          <cell r="W64">
            <v>2.4466897183415436E-6</v>
          </cell>
          <cell r="X64">
            <v>3.8800707174179505E-6</v>
          </cell>
          <cell r="Y64">
            <v>6.873488197889497E-7</v>
          </cell>
          <cell r="Z64">
            <v>1.6912813877541716E-6</v>
          </cell>
          <cell r="AA64">
            <v>1.0083414030732153E-6</v>
          </cell>
          <cell r="AB64">
            <v>1.1559454165823271E-6</v>
          </cell>
          <cell r="AC64">
            <v>0</v>
          </cell>
          <cell r="AD64">
            <v>0</v>
          </cell>
          <cell r="AE64">
            <v>0</v>
          </cell>
          <cell r="AF64">
            <v>1.9631165707720734E-7</v>
          </cell>
          <cell r="AG64">
            <v>2.0678606312185503E-6</v>
          </cell>
          <cell r="AH64">
            <v>9.9153591700568604E-7</v>
          </cell>
          <cell r="AI64">
            <v>1.8513984048092822E-5</v>
          </cell>
          <cell r="AJ64">
            <v>1.5653061657960551E-5</v>
          </cell>
          <cell r="AK64">
            <v>1.0709712656524315E-5</v>
          </cell>
          <cell r="AL64">
            <v>9.8437993365988411E-6</v>
          </cell>
          <cell r="AM64">
            <v>3.5074105596261602E-6</v>
          </cell>
          <cell r="AN64">
            <v>2.8016396256061224E-6</v>
          </cell>
          <cell r="AO64">
            <v>0</v>
          </cell>
          <cell r="AP64">
            <v>9.6650145361638746E-6</v>
          </cell>
          <cell r="AQ64">
            <v>2.3887952866821156E-5</v>
          </cell>
          <cell r="AR64">
            <v>4.691116819079349E-3</v>
          </cell>
          <cell r="AS64">
            <v>8.1278787005675869E-5</v>
          </cell>
          <cell r="AT64">
            <v>2.264424414716313E-6</v>
          </cell>
          <cell r="AU64">
            <v>2.3592274732690467E-6</v>
          </cell>
          <cell r="AV64">
            <v>2.4847022430630835E-6</v>
          </cell>
          <cell r="AW64">
            <v>8.1088092057154477E-7</v>
          </cell>
          <cell r="AX64">
            <v>1.3864960761166898E-7</v>
          </cell>
          <cell r="AY64">
            <v>4.6385996559988671E-6</v>
          </cell>
          <cell r="AZ64">
            <v>9.366476198828941E-7</v>
          </cell>
          <cell r="BA64">
            <v>6.1590531709854457E-7</v>
          </cell>
          <cell r="BB64">
            <v>2.7419516226524994E-6</v>
          </cell>
          <cell r="BC64">
            <v>1.7397997300877665E-4</v>
          </cell>
          <cell r="BD64">
            <v>6.1059967254120376E-7</v>
          </cell>
          <cell r="BE64">
            <v>0.46343242848512217</v>
          </cell>
          <cell r="BF64">
            <v>2.2683735118634195E-6</v>
          </cell>
          <cell r="BG64">
            <v>2.548519264342415E-6</v>
          </cell>
          <cell r="BH64">
            <v>7.4054988598602126E-6</v>
          </cell>
          <cell r="BI64">
            <v>1.9843102393482544E-6</v>
          </cell>
          <cell r="BJ64">
            <v>4.1886336058687541E-6</v>
          </cell>
          <cell r="BK64">
            <v>1.0529282343163737E-5</v>
          </cell>
          <cell r="BL64">
            <v>1.0295343782129607E-5</v>
          </cell>
          <cell r="BM64">
            <v>1.8728730018048915E-6</v>
          </cell>
          <cell r="BN64">
            <v>2.2692369071812659E-6</v>
          </cell>
          <cell r="BO64">
            <v>6.9612821120250096E-7</v>
          </cell>
          <cell r="BP64">
            <v>2.3089976357805169E-2</v>
          </cell>
          <cell r="BQ64">
            <v>1.5502241795219272E-2</v>
          </cell>
          <cell r="BR64">
            <v>6.078401882573165E-5</v>
          </cell>
          <cell r="BS64">
            <v>2.2365679456092771E-6</v>
          </cell>
          <cell r="BT64">
            <v>4.4250903820980472E-2</v>
          </cell>
          <cell r="BU64">
            <v>6.4118251689712635E-5</v>
          </cell>
          <cell r="BV64">
            <v>0</v>
          </cell>
          <cell r="BW64">
            <v>6.9119967096330418E-6</v>
          </cell>
        </row>
        <row r="65">
          <cell r="D65">
            <v>2.0627614100473209E-5</v>
          </cell>
          <cell r="E65">
            <v>2.6881674006894485E-5</v>
          </cell>
          <cell r="F65">
            <v>7.4694073290957369E-5</v>
          </cell>
          <cell r="G65">
            <v>1.519738334127971E-5</v>
          </cell>
          <cell r="H65">
            <v>0</v>
          </cell>
          <cell r="I65">
            <v>3.6812373682046628E-4</v>
          </cell>
          <cell r="J65">
            <v>5.6857213093430049E-5</v>
          </cell>
          <cell r="K65">
            <v>5.1957961263464224E-5</v>
          </cell>
          <cell r="L65">
            <v>4.6265571216018101E-5</v>
          </cell>
          <cell r="M65">
            <v>1.8529515652021409E-5</v>
          </cell>
          <cell r="N65">
            <v>1.8529604957552861E-5</v>
          </cell>
          <cell r="O65">
            <v>6.1458242000363909E-4</v>
          </cell>
          <cell r="P65">
            <v>4.8545333711377228E-4</v>
          </cell>
          <cell r="Q65">
            <v>8.1777699447002595E-4</v>
          </cell>
          <cell r="R65">
            <v>1.3303309134079139E-5</v>
          </cell>
          <cell r="S65">
            <v>3.9205581511032755E-5</v>
          </cell>
          <cell r="T65">
            <v>4.0107634823045445E-7</v>
          </cell>
          <cell r="U65">
            <v>1.9347614305923004E-5</v>
          </cell>
          <cell r="V65">
            <v>4.0624346657271706E-3</v>
          </cell>
          <cell r="W65">
            <v>6.4110646729149056E-5</v>
          </cell>
          <cell r="X65">
            <v>5.1835815109140611E-4</v>
          </cell>
          <cell r="Y65">
            <v>1.5068286605817455E-4</v>
          </cell>
          <cell r="Z65">
            <v>6.7328113702224559E-5</v>
          </cell>
          <cell r="AA65">
            <v>7.205123924116787E-6</v>
          </cell>
          <cell r="AB65">
            <v>1.5339447112193569E-5</v>
          </cell>
          <cell r="AC65">
            <v>2.8108228585391505E-3</v>
          </cell>
          <cell r="AD65">
            <v>2.8213705300593329E-3</v>
          </cell>
          <cell r="AE65">
            <v>8.37034431785132E-3</v>
          </cell>
          <cell r="AF65">
            <v>6.0119158723239888E-7</v>
          </cell>
          <cell r="AG65">
            <v>1.0831844786642651E-2</v>
          </cell>
          <cell r="AH65">
            <v>9.0168185791997257E-3</v>
          </cell>
          <cell r="AI65">
            <v>0</v>
          </cell>
          <cell r="AJ65">
            <v>1.8108687546559889E-4</v>
          </cell>
          <cell r="AK65">
            <v>1.2392003967774635E-4</v>
          </cell>
          <cell r="AL65">
            <v>1.1390291370931407E-4</v>
          </cell>
          <cell r="AM65">
            <v>3.8542788735882086E-5</v>
          </cell>
          <cell r="AN65">
            <v>3.4130117092263537E-6</v>
          </cell>
          <cell r="AO65">
            <v>5.474231441325445E-5</v>
          </cell>
          <cell r="AP65">
            <v>0</v>
          </cell>
          <cell r="AQ65">
            <v>2.3322899091875862E-5</v>
          </cell>
          <cell r="AR65">
            <v>2.6076953903978654E-4</v>
          </cell>
          <cell r="AS65">
            <v>3.5390531994889322E-5</v>
          </cell>
          <cell r="AT65">
            <v>2.7434697243110931E-6</v>
          </cell>
          <cell r="AU65">
            <v>1.8139634301165917E-5</v>
          </cell>
          <cell r="AV65">
            <v>5.3041677745425404E-5</v>
          </cell>
          <cell r="AW65">
            <v>2.3690188707281899E-5</v>
          </cell>
          <cell r="AX65">
            <v>2.689991712042973E-7</v>
          </cell>
          <cell r="AY65">
            <v>4.9400946095716989E-5</v>
          </cell>
          <cell r="AZ65">
            <v>2.5355376243685235E-6</v>
          </cell>
          <cell r="BA65">
            <v>5.612776633310674E-6</v>
          </cell>
          <cell r="BB65">
            <v>2.9257305023427931E-5</v>
          </cell>
          <cell r="BC65">
            <v>4.9443108390854586E-3</v>
          </cell>
          <cell r="BD65">
            <v>6.4482317692811668E-4</v>
          </cell>
          <cell r="BE65">
            <v>7.0151467136335486E-4</v>
          </cell>
          <cell r="BF65">
            <v>1.8941750869695961E-2</v>
          </cell>
          <cell r="BG65">
            <v>2.5774717732289629E-4</v>
          </cell>
          <cell r="BH65">
            <v>9.4129361279625417E-5</v>
          </cell>
          <cell r="BI65">
            <v>0</v>
          </cell>
          <cell r="BJ65">
            <v>7.7960080748117102E-5</v>
          </cell>
          <cell r="BK65">
            <v>1.8972422032500573E-3</v>
          </cell>
          <cell r="BL65">
            <v>3.8770264609200652E-4</v>
          </cell>
          <cell r="BM65">
            <v>6.1376542802359731E-5</v>
          </cell>
          <cell r="BN65">
            <v>1.0347348342293278E-4</v>
          </cell>
          <cell r="BO65">
            <v>4.7984045873065246E-6</v>
          </cell>
          <cell r="BP65">
            <v>4.5967957553241948E-5</v>
          </cell>
          <cell r="BQ65">
            <v>7.6859724868894258E-4</v>
          </cell>
          <cell r="BR65">
            <v>1.3771331475857092E-5</v>
          </cell>
          <cell r="BS65">
            <v>7.3338055936384167E-3</v>
          </cell>
          <cell r="BT65">
            <v>9.8436646972351895E-4</v>
          </cell>
          <cell r="BU65">
            <v>3.3051515638194957E-4</v>
          </cell>
          <cell r="BV65">
            <v>0</v>
          </cell>
          <cell r="BW65">
            <v>0</v>
          </cell>
        </row>
        <row r="66">
          <cell r="D66">
            <v>3.1530033893935609E-3</v>
          </cell>
          <cell r="E66">
            <v>4.5099473905448918E-3</v>
          </cell>
          <cell r="F66">
            <v>9.2846046481431766E-4</v>
          </cell>
          <cell r="G66">
            <v>2.6163012785717097E-3</v>
          </cell>
          <cell r="H66">
            <v>4.2324431136282906E-3</v>
          </cell>
          <cell r="I66">
            <v>4.5818519005567772E-3</v>
          </cell>
          <cell r="J66">
            <v>4.0837525580409949E-3</v>
          </cell>
          <cell r="K66">
            <v>3.7412778319806869E-3</v>
          </cell>
          <cell r="L66">
            <v>3.1795487148953993E-3</v>
          </cell>
          <cell r="M66">
            <v>1.0113506572021812E-3</v>
          </cell>
          <cell r="N66">
            <v>1.0114892856574115E-3</v>
          </cell>
          <cell r="O66">
            <v>8.8485170357520473E-3</v>
          </cell>
          <cell r="P66">
            <v>6.9772968431907481E-3</v>
          </cell>
          <cell r="Q66">
            <v>1.1756358638563011E-2</v>
          </cell>
          <cell r="R66">
            <v>2.6845360748990461E-3</v>
          </cell>
          <cell r="S66">
            <v>2.536081794530954E-3</v>
          </cell>
          <cell r="T66">
            <v>2.0230218311861897E-4</v>
          </cell>
          <cell r="U66">
            <v>4.1583514670236649E-4</v>
          </cell>
          <cell r="V66">
            <v>4.2594834896086389E-3</v>
          </cell>
          <cell r="W66">
            <v>1.2528364494914859E-2</v>
          </cell>
          <cell r="X66">
            <v>1.2518968039470271E-2</v>
          </cell>
          <cell r="Y66">
            <v>3.0268152806962972E-2</v>
          </cell>
          <cell r="Z66">
            <v>7.396709458602177E-2</v>
          </cell>
          <cell r="AA66">
            <v>6.8528945396104143E-2</v>
          </cell>
          <cell r="AB66">
            <v>6.1080233990258352E-2</v>
          </cell>
          <cell r="AC66">
            <v>0.14783969123375412</v>
          </cell>
          <cell r="AD66">
            <v>3.971148364002508E-2</v>
          </cell>
          <cell r="AE66">
            <v>4.0439005367692744E-2</v>
          </cell>
          <cell r="AF66">
            <v>3.9763399553128492E-2</v>
          </cell>
          <cell r="AG66">
            <v>6.3708147361976664E-2</v>
          </cell>
          <cell r="AH66">
            <v>4.4647669512359198E-2</v>
          </cell>
          <cell r="AI66">
            <v>0.1107184407786846</v>
          </cell>
          <cell r="AJ66">
            <v>1.5532891575457859E-2</v>
          </cell>
          <cell r="AK66">
            <v>1.0843896640020818E-2</v>
          </cell>
          <cell r="AL66">
            <v>9.9875902803176677E-3</v>
          </cell>
          <cell r="AM66">
            <v>5.7362846687250002E-3</v>
          </cell>
          <cell r="AN66">
            <v>4.6721615983861778E-2</v>
          </cell>
          <cell r="AO66">
            <v>1.3818238740690024E-3</v>
          </cell>
          <cell r="AP66">
            <v>3.1415174550772834E-2</v>
          </cell>
          <cell r="AQ66">
            <v>2.1664727545783986E-2</v>
          </cell>
          <cell r="AR66">
            <v>1.0456966848450327E-2</v>
          </cell>
          <cell r="AS66">
            <v>1.0572967322768283E-2</v>
          </cell>
          <cell r="AT66">
            <v>1.8646767737138345E-2</v>
          </cell>
          <cell r="AU66">
            <v>2.5484674493055356E-2</v>
          </cell>
          <cell r="AV66">
            <v>1.9596168640583139E-2</v>
          </cell>
          <cell r="AW66">
            <v>1.5831533863645147E-2</v>
          </cell>
          <cell r="AX66">
            <v>1.6051753910718215E-4</v>
          </cell>
          <cell r="AY66">
            <v>9.1935218851947487E-3</v>
          </cell>
          <cell r="AZ66">
            <v>1.1124020287309991E-3</v>
          </cell>
          <cell r="BA66">
            <v>7.8309208864216114E-3</v>
          </cell>
          <cell r="BB66">
            <v>4.9548296816687406E-3</v>
          </cell>
          <cell r="BC66">
            <v>2.2140949954515671E-2</v>
          </cell>
          <cell r="BD66">
            <v>3.1356599702786474E-2</v>
          </cell>
          <cell r="BE66">
            <v>3.3437293933135895E-2</v>
          </cell>
          <cell r="BF66">
            <v>4.7616468334234212E-2</v>
          </cell>
          <cell r="BG66">
            <v>0.17764704115108801</v>
          </cell>
          <cell r="BH66">
            <v>1.4951808937807409E-2</v>
          </cell>
          <cell r="BI66">
            <v>6.7188811917408872E-4</v>
          </cell>
          <cell r="BJ66">
            <v>2.5244690317099104E-2</v>
          </cell>
          <cell r="BK66">
            <v>2.1746445858362279E-3</v>
          </cell>
          <cell r="BL66">
            <v>9.3574870188144112E-3</v>
          </cell>
          <cell r="BM66">
            <v>1.7598494299016049E-3</v>
          </cell>
          <cell r="BN66">
            <v>4.3450351670575689E-3</v>
          </cell>
          <cell r="BO66">
            <v>4.1090143927023588E-4</v>
          </cell>
          <cell r="BP66">
            <v>2.8336261096424628E-3</v>
          </cell>
          <cell r="BQ66">
            <v>1.4629674147021664E-2</v>
          </cell>
          <cell r="BR66">
            <v>3.1012887666203152E-3</v>
          </cell>
          <cell r="BS66">
            <v>3.8384006509004976E-3</v>
          </cell>
          <cell r="BT66">
            <v>1.694981165696156E-2</v>
          </cell>
          <cell r="BU66">
            <v>6.2944725546617737E-3</v>
          </cell>
          <cell r="BV66">
            <v>0.1693300990278975</v>
          </cell>
          <cell r="BW66">
            <v>1.4350583242194494E-2</v>
          </cell>
        </row>
        <row r="67">
          <cell r="D67">
            <v>1.4003628625146546E-2</v>
          </cell>
          <cell r="E67">
            <v>6.2865940654750355E-3</v>
          </cell>
          <cell r="F67">
            <v>2.8612672186297131E-3</v>
          </cell>
          <cell r="G67">
            <v>1.3081009303578032E-2</v>
          </cell>
          <cell r="H67">
            <v>6.0947388216908885E-2</v>
          </cell>
          <cell r="I67">
            <v>5.0274610374407809E-3</v>
          </cell>
          <cell r="J67">
            <v>1.9506589400867978E-3</v>
          </cell>
          <cell r="K67">
            <v>1.7849523860136471E-3</v>
          </cell>
          <cell r="L67">
            <v>4.9036295393051947E-4</v>
          </cell>
          <cell r="M67">
            <v>8.9905755026643996E-2</v>
          </cell>
          <cell r="N67">
            <v>8.9587044431469837E-2</v>
          </cell>
          <cell r="O67">
            <v>1.1181722470073848E-3</v>
          </cell>
          <cell r="P67">
            <v>8.8092571992293882E-4</v>
          </cell>
          <cell r="Q67">
            <v>1.4836197334358418E-3</v>
          </cell>
          <cell r="R67">
            <v>1.4742398127372113E-2</v>
          </cell>
          <cell r="S67">
            <v>1.180546729592882E-3</v>
          </cell>
          <cell r="T67">
            <v>9.4665727100616938E-4</v>
          </cell>
          <cell r="U67">
            <v>1.3940803607045551E-2</v>
          </cell>
          <cell r="V67">
            <v>1.1095835244810275E-2</v>
          </cell>
          <cell r="W67">
            <v>2.3684186800315195E-3</v>
          </cell>
          <cell r="X67">
            <v>5.8832755438212418E-3</v>
          </cell>
          <cell r="Y67">
            <v>1.9159707501129085E-3</v>
          </cell>
          <cell r="Z67">
            <v>4.3215850564733271E-3</v>
          </cell>
          <cell r="AA67">
            <v>4.2811051374476144E-3</v>
          </cell>
          <cell r="AB67">
            <v>5.4922836590042467E-3</v>
          </cell>
          <cell r="AC67">
            <v>6.4117887623882028E-3</v>
          </cell>
          <cell r="AD67">
            <v>2.5564117470181066E-4</v>
          </cell>
          <cell r="AE67">
            <v>1.1068563015932179E-3</v>
          </cell>
          <cell r="AF67">
            <v>9.7383922201516697E-3</v>
          </cell>
          <cell r="AG67">
            <v>8.8283528631294438E-4</v>
          </cell>
          <cell r="AH67">
            <v>6.5513449704102736E-3</v>
          </cell>
          <cell r="AI67">
            <v>2.0791610449853548E-3</v>
          </cell>
          <cell r="AJ67">
            <v>6.114071529769601E-3</v>
          </cell>
          <cell r="AK67">
            <v>4.2088310069375119E-3</v>
          </cell>
          <cell r="AL67">
            <v>3.8713507375493974E-3</v>
          </cell>
          <cell r="AM67">
            <v>2.2402742305475875E-3</v>
          </cell>
          <cell r="AN67">
            <v>2.6225208782755254E-3</v>
          </cell>
          <cell r="AO67">
            <v>3.2559333697271663E-3</v>
          </cell>
          <cell r="AP67">
            <v>1.993033771758666E-3</v>
          </cell>
          <cell r="AQ67">
            <v>8.7764080819981508E-3</v>
          </cell>
          <cell r="AR67">
            <v>5.2938930625750953E-3</v>
          </cell>
          <cell r="AS67">
            <v>6.1708497281798332E-3</v>
          </cell>
          <cell r="AT67">
            <v>1.6650283254651401E-3</v>
          </cell>
          <cell r="AU67">
            <v>4.1710092798660434E-3</v>
          </cell>
          <cell r="AV67">
            <v>6.5827366653569966E-3</v>
          </cell>
          <cell r="AW67">
            <v>6.711203292000441E-3</v>
          </cell>
          <cell r="AX67">
            <v>7.1160868548154118E-4</v>
          </cell>
          <cell r="AY67">
            <v>1.3774018630383508E-2</v>
          </cell>
          <cell r="AZ67">
            <v>5.7477770341419461E-3</v>
          </cell>
          <cell r="BA67">
            <v>4.788512363807171E-3</v>
          </cell>
          <cell r="BB67">
            <v>8.4818389513926142E-3</v>
          </cell>
          <cell r="BC67">
            <v>3.3575888777200033E-3</v>
          </cell>
          <cell r="BD67">
            <v>5.075858290720563E-3</v>
          </cell>
          <cell r="BE67">
            <v>1.4323705816932611E-3</v>
          </cell>
          <cell r="BF67">
            <v>4.58001925588094E-3</v>
          </cell>
          <cell r="BG67">
            <v>4.5006665082013087E-3</v>
          </cell>
          <cell r="BH67">
            <v>2.4189344700605913E-3</v>
          </cell>
          <cell r="BI67">
            <v>5.3620571163460293E-2</v>
          </cell>
          <cell r="BJ67">
            <v>2.8404826943179813E-2</v>
          </cell>
          <cell r="BK67">
            <v>5.8963371720309526E-3</v>
          </cell>
          <cell r="BL67">
            <v>8.4557079251587047E-3</v>
          </cell>
          <cell r="BM67">
            <v>3.8171500656568338E-3</v>
          </cell>
          <cell r="BN67">
            <v>6.2068753006926589E-3</v>
          </cell>
          <cell r="BO67">
            <v>6.2841159955883991E-2</v>
          </cell>
          <cell r="BP67">
            <v>1.4228935016165994E-2</v>
          </cell>
          <cell r="BQ67">
            <v>1.7479526447232888E-2</v>
          </cell>
          <cell r="BR67">
            <v>1.6721124924735972E-2</v>
          </cell>
          <cell r="BS67">
            <v>6.0460771863469149E-3</v>
          </cell>
          <cell r="BT67">
            <v>3.444154712495959E-3</v>
          </cell>
          <cell r="BU67">
            <v>6.1237059042685829E-3</v>
          </cell>
          <cell r="BV67">
            <v>0</v>
          </cell>
          <cell r="BW67">
            <v>1.309072760405002E-5</v>
          </cell>
        </row>
        <row r="68">
          <cell r="D68">
            <v>1.111796738319965E-2</v>
          </cell>
          <cell r="E68">
            <v>9.1301996831652538E-3</v>
          </cell>
          <cell r="F68">
            <v>9.4777333464272518E-3</v>
          </cell>
          <cell r="G68">
            <v>1.5649432499902149E-2</v>
          </cell>
          <cell r="H68">
            <v>2.467101072051851E-2</v>
          </cell>
          <cell r="I68">
            <v>1.8400728891326792E-2</v>
          </cell>
          <cell r="J68">
            <v>4.4203282802424406E-3</v>
          </cell>
          <cell r="K68">
            <v>4.0515964802811371E-3</v>
          </cell>
          <cell r="L68">
            <v>1.7642066400734998E-3</v>
          </cell>
          <cell r="M68">
            <v>8.9823042555078995E-3</v>
          </cell>
          <cell r="N68">
            <v>8.990664666705445E-3</v>
          </cell>
          <cell r="O68">
            <v>6.504910133023096E-3</v>
          </cell>
          <cell r="P68">
            <v>5.1743256075480748E-3</v>
          </cell>
          <cell r="Q68">
            <v>8.7379657551907245E-3</v>
          </cell>
          <cell r="R68">
            <v>1.2485148273392361E-2</v>
          </cell>
          <cell r="S68">
            <v>3.5105569062549688E-3</v>
          </cell>
          <cell r="T68">
            <v>1.4533247300762167E-3</v>
          </cell>
          <cell r="U68">
            <v>1.7763440611434005E-3</v>
          </cell>
          <cell r="V68">
            <v>4.8304859097133045E-3</v>
          </cell>
          <cell r="W68">
            <v>3.148259625843071E-3</v>
          </cell>
          <cell r="X68">
            <v>1.0440212903956044E-2</v>
          </cell>
          <cell r="Y68">
            <v>9.3926169934665897E-3</v>
          </cell>
          <cell r="Z68">
            <v>5.5952758801075704E-3</v>
          </cell>
          <cell r="AA68">
            <v>4.4502902144009067E-3</v>
          </cell>
          <cell r="AB68">
            <v>7.5285366626812169E-3</v>
          </cell>
          <cell r="AC68">
            <v>6.9372564402082407E-2</v>
          </cell>
          <cell r="AD68">
            <v>1.0954801208777823E-2</v>
          </cell>
          <cell r="AE68">
            <v>4.9059453649708124E-3</v>
          </cell>
          <cell r="AF68">
            <v>2.0192062408969501E-2</v>
          </cell>
          <cell r="AG68">
            <v>1.4108225523929208E-2</v>
          </cell>
          <cell r="AH68">
            <v>1.2638540481950289E-2</v>
          </cell>
          <cell r="AI68">
            <v>1.4373146392643253E-2</v>
          </cell>
          <cell r="AJ68">
            <v>1.7999553989464063E-3</v>
          </cell>
          <cell r="AK68">
            <v>1.2349103527932257E-3</v>
          </cell>
          <cell r="AL68">
            <v>1.1354121435614155E-3</v>
          </cell>
          <cell r="AM68">
            <v>4.1294647797206624E-3</v>
          </cell>
          <cell r="AN68">
            <v>1.1735973817696288E-2</v>
          </cell>
          <cell r="AO68">
            <v>4.1670115815415659E-2</v>
          </cell>
          <cell r="AP68">
            <v>1.5275786352004914E-2</v>
          </cell>
          <cell r="AQ68">
            <v>3.6390412211488879E-2</v>
          </cell>
          <cell r="AR68">
            <v>7.7216060111691383E-3</v>
          </cell>
          <cell r="AS68">
            <v>3.4337768291375144E-2</v>
          </cell>
          <cell r="AT68">
            <v>1.2474626578618579E-2</v>
          </cell>
          <cell r="AU68">
            <v>1.7367223169741833E-2</v>
          </cell>
          <cell r="AV68">
            <v>3.2983235268414381E-2</v>
          </cell>
          <cell r="AW68">
            <v>2.3705542857445642E-2</v>
          </cell>
          <cell r="AX68">
            <v>5.2807234524880351E-3</v>
          </cell>
          <cell r="AY68">
            <v>3.0277726500908191E-2</v>
          </cell>
          <cell r="AZ68">
            <v>2.6530078195924341E-2</v>
          </cell>
          <cell r="BA68">
            <v>2.0754487254031145E-2</v>
          </cell>
          <cell r="BB68">
            <v>1.5104051024298898E-2</v>
          </cell>
          <cell r="BC68">
            <v>9.3282006447132498E-3</v>
          </cell>
          <cell r="BD68">
            <v>1.5071092288320901E-2</v>
          </cell>
          <cell r="BE68">
            <v>9.9482667574503306E-3</v>
          </cell>
          <cell r="BF68">
            <v>1.2276386164907957E-2</v>
          </cell>
          <cell r="BG68">
            <v>1.6293663781630049E-2</v>
          </cell>
          <cell r="BH68">
            <v>4.0376314558118794E-3</v>
          </cell>
          <cell r="BI68">
            <v>3.0425321234709445E-2</v>
          </cell>
          <cell r="BJ68">
            <v>4.3331056322140099E-2</v>
          </cell>
          <cell r="BK68">
            <v>4.8969497650043744E-3</v>
          </cell>
          <cell r="BL68">
            <v>2.8478535514062778E-2</v>
          </cell>
          <cell r="BM68">
            <v>3.089807627880446E-3</v>
          </cell>
          <cell r="BN68">
            <v>4.2959728478522696E-3</v>
          </cell>
          <cell r="BO68">
            <v>2.8810861703432999E-3</v>
          </cell>
          <cell r="BP68">
            <v>1.7345658255538351E-2</v>
          </cell>
          <cell r="BQ68">
            <v>1.123508162309611E-2</v>
          </cell>
          <cell r="BR68">
            <v>1.3763092942338108E-2</v>
          </cell>
          <cell r="BS68">
            <v>1.2314240347805289E-2</v>
          </cell>
          <cell r="BT68">
            <v>5.3997730468155368E-3</v>
          </cell>
          <cell r="BU68">
            <v>2.4356743516127627E-2</v>
          </cell>
          <cell r="BV68">
            <v>0</v>
          </cell>
          <cell r="BW68">
            <v>7.4485583261005156E-3</v>
          </cell>
        </row>
        <row r="69">
          <cell r="D69">
            <v>6.2502780366633726E-3</v>
          </cell>
          <cell r="E69">
            <v>1.6055517552808714E-2</v>
          </cell>
          <cell r="F69">
            <v>1.853726885713844E-3</v>
          </cell>
          <cell r="G69">
            <v>3.712120235809197E-3</v>
          </cell>
          <cell r="H69">
            <v>3.203088485104773E-3</v>
          </cell>
          <cell r="I69">
            <v>2.3182162313949026E-2</v>
          </cell>
          <cell r="J69">
            <v>6.6082832563103804E-3</v>
          </cell>
          <cell r="K69">
            <v>6.0505160989728678E-3</v>
          </cell>
          <cell r="L69">
            <v>2.9821662515668573E-3</v>
          </cell>
          <cell r="M69">
            <v>1.6313959261091461E-3</v>
          </cell>
          <cell r="N69">
            <v>1.6316304661721885E-3</v>
          </cell>
          <cell r="O69">
            <v>3.1173641600819129E-4</v>
          </cell>
          <cell r="P69">
            <v>2.4596670699613446E-4</v>
          </cell>
          <cell r="Q69">
            <v>4.1422718571897788E-4</v>
          </cell>
          <cell r="R69">
            <v>3.7470167242654949E-3</v>
          </cell>
          <cell r="S69">
            <v>9.3757275150802943E-4</v>
          </cell>
          <cell r="T69">
            <v>1.1453573704320835E-3</v>
          </cell>
          <cell r="U69">
            <v>2.5803530186745171E-4</v>
          </cell>
          <cell r="V69">
            <v>3.233458997988907E-3</v>
          </cell>
          <cell r="W69">
            <v>1.6595338136349668E-4</v>
          </cell>
          <cell r="X69">
            <v>4.2011357543723894E-4</v>
          </cell>
          <cell r="Y69">
            <v>3.9722293029796082E-4</v>
          </cell>
          <cell r="Z69">
            <v>9.9910236770194656E-4</v>
          </cell>
          <cell r="AA69">
            <v>6.5541966666609751E-4</v>
          </cell>
          <cell r="AB69">
            <v>7.5301284465280349E-4</v>
          </cell>
          <cell r="AC69">
            <v>3.9658546567949123E-3</v>
          </cell>
          <cell r="AD69">
            <v>6.7365907602136483E-4</v>
          </cell>
          <cell r="AE69">
            <v>1.2775802642756588E-3</v>
          </cell>
          <cell r="AF69">
            <v>2.3311072741265815E-3</v>
          </cell>
          <cell r="AG69">
            <v>1.0543036809255745E-3</v>
          </cell>
          <cell r="AH69">
            <v>7.3399242121491314E-4</v>
          </cell>
          <cell r="AI69">
            <v>6.2670387005623804E-4</v>
          </cell>
          <cell r="AJ69">
            <v>3.5513802795262103E-4</v>
          </cell>
          <cell r="AK69">
            <v>2.4302520603155427E-4</v>
          </cell>
          <cell r="AL69">
            <v>2.2338025187975281E-4</v>
          </cell>
          <cell r="AM69">
            <v>2.8142321445447441E-4</v>
          </cell>
          <cell r="AN69">
            <v>1.2294676611897494E-3</v>
          </cell>
          <cell r="AO69">
            <v>1.7532161990755763E-2</v>
          </cell>
          <cell r="AP69">
            <v>6.3548097322358625E-3</v>
          </cell>
          <cell r="AQ69">
            <v>9.2267044372699482E-3</v>
          </cell>
          <cell r="AR69">
            <v>1.0263283336735094E-3</v>
          </cell>
          <cell r="AS69">
            <v>4.0850504555265911E-3</v>
          </cell>
          <cell r="AT69">
            <v>3.3133874066379855E-3</v>
          </cell>
          <cell r="AU69">
            <v>4.2126762870601693E-3</v>
          </cell>
          <cell r="AV69">
            <v>3.7495017894841171E-3</v>
          </cell>
          <cell r="AW69">
            <v>7.1284335806326808E-3</v>
          </cell>
          <cell r="AX69">
            <v>3.6133666422994603E-4</v>
          </cell>
          <cell r="AY69">
            <v>5.0621848497777195E-3</v>
          </cell>
          <cell r="AZ69">
            <v>1.7085639082879988E-3</v>
          </cell>
          <cell r="BA69">
            <v>1.4482645594490989E-3</v>
          </cell>
          <cell r="BB69">
            <v>1.3211459001298415E-3</v>
          </cell>
          <cell r="BC69">
            <v>2.5402918838817695E-3</v>
          </cell>
          <cell r="BD69">
            <v>2.263558744235802E-3</v>
          </cell>
          <cell r="BE69">
            <v>1.193388068332893E-3</v>
          </cell>
          <cell r="BF69">
            <v>2.3910959100876322E-3</v>
          </cell>
          <cell r="BG69">
            <v>1.8089587970667215E-3</v>
          </cell>
          <cell r="BH69">
            <v>2.351912554401155E-3</v>
          </cell>
          <cell r="BI69">
            <v>7.0910474621913334E-3</v>
          </cell>
          <cell r="BJ69">
            <v>4.8851137980011394E-2</v>
          </cell>
          <cell r="BK69">
            <v>1.8325346003119657E-3</v>
          </cell>
          <cell r="BL69">
            <v>5.9894815377243178E-3</v>
          </cell>
          <cell r="BM69">
            <v>2.2082429212512827E-3</v>
          </cell>
          <cell r="BN69">
            <v>4.7439410131313959E-3</v>
          </cell>
          <cell r="BO69">
            <v>3.8496774909185577E-4</v>
          </cell>
          <cell r="BP69">
            <v>6.9551973066519978E-3</v>
          </cell>
          <cell r="BQ69">
            <v>2.6384445210918265E-2</v>
          </cell>
          <cell r="BR69">
            <v>1.2291211812805385E-2</v>
          </cell>
          <cell r="BS69">
            <v>1.0442420354560007E-2</v>
          </cell>
          <cell r="BT69">
            <v>1.6505033388432655E-3</v>
          </cell>
          <cell r="BU69">
            <v>2.3686045067246808E-2</v>
          </cell>
          <cell r="BV69">
            <v>0</v>
          </cell>
          <cell r="BW69">
            <v>1.3818707014620776E-2</v>
          </cell>
        </row>
        <row r="70">
          <cell r="D70">
            <v>4.8021773997051643E-3</v>
          </cell>
          <cell r="E70">
            <v>4.3621456307356039E-3</v>
          </cell>
          <cell r="F70">
            <v>3.7375701299257537E-3</v>
          </cell>
          <cell r="G70">
            <v>4.19210454264174E-3</v>
          </cell>
          <cell r="H70">
            <v>4.4948087875188274E-3</v>
          </cell>
          <cell r="I70">
            <v>6.7994640021345996E-3</v>
          </cell>
          <cell r="J70">
            <v>7.4452071723597902E-3</v>
          </cell>
          <cell r="K70">
            <v>6.8716194031198281E-3</v>
          </cell>
          <cell r="L70">
            <v>6.5167309772026765E-3</v>
          </cell>
          <cell r="M70">
            <v>5.8129268774386525E-3</v>
          </cell>
          <cell r="N70">
            <v>5.819432780168954E-3</v>
          </cell>
          <cell r="O70">
            <v>1.124393502420816E-2</v>
          </cell>
          <cell r="P70">
            <v>9.0466311461340366E-3</v>
          </cell>
          <cell r="Q70">
            <v>1.532280002852611E-2</v>
          </cell>
          <cell r="R70">
            <v>4.8519771019806587E-3</v>
          </cell>
          <cell r="S70">
            <v>6.1968556372002895E-2</v>
          </cell>
          <cell r="T70">
            <v>4.2617407715767344E-2</v>
          </cell>
          <cell r="U70">
            <v>9.0527533491081228E-3</v>
          </cell>
          <cell r="V70">
            <v>2.2945623005984114E-2</v>
          </cell>
          <cell r="W70">
            <v>7.5540949660093226E-2</v>
          </cell>
          <cell r="X70">
            <v>5.6125130515397158E-2</v>
          </cell>
          <cell r="Y70">
            <v>5.6407951490715487E-2</v>
          </cell>
          <cell r="Z70">
            <v>6.0470760408848988E-2</v>
          </cell>
          <cell r="AA70">
            <v>6.7536123201917306E-2</v>
          </cell>
          <cell r="AB70">
            <v>5.7256257334833603E-2</v>
          </cell>
          <cell r="AC70">
            <v>6.6102767531674295E-2</v>
          </cell>
          <cell r="AD70">
            <v>7.9324733711101672E-2</v>
          </cell>
          <cell r="AE70">
            <v>9.6962934334174855E-2</v>
          </cell>
          <cell r="AF70">
            <v>5.3776403360621568E-2</v>
          </cell>
          <cell r="AG70">
            <v>8.7662621584743694E-2</v>
          </cell>
          <cell r="AH70">
            <v>7.9658143176769405E-2</v>
          </cell>
          <cell r="AI70">
            <v>5.8295660209676595E-2</v>
          </cell>
          <cell r="AJ70">
            <v>1.2796851337793498E-2</v>
          </cell>
          <cell r="AK70">
            <v>8.9507120656046706E-3</v>
          </cell>
          <cell r="AL70">
            <v>8.2469181887126295E-3</v>
          </cell>
          <cell r="AM70">
            <v>7.2284972768065009E-3</v>
          </cell>
          <cell r="AN70">
            <v>5.9834571285121971E-2</v>
          </cell>
          <cell r="AO70">
            <v>5.9001494191388715E-3</v>
          </cell>
          <cell r="AP70">
            <v>4.9006404118484712E-2</v>
          </cell>
          <cell r="AQ70">
            <v>2.2542553264432681E-2</v>
          </cell>
          <cell r="AR70">
            <v>3.1686725783254419E-2</v>
          </cell>
          <cell r="AS70">
            <v>3.1075386210101419E-2</v>
          </cell>
          <cell r="AT70">
            <v>7.2995770068036703E-2</v>
          </cell>
          <cell r="AU70">
            <v>6.6682926169027254E-2</v>
          </cell>
          <cell r="AV70">
            <v>8.669633184509512E-2</v>
          </cell>
          <cell r="AW70">
            <v>3.8724008325659066E-2</v>
          </cell>
          <cell r="AX70">
            <v>8.4968778648368357E-3</v>
          </cell>
          <cell r="AY70">
            <v>4.1271488426839024E-2</v>
          </cell>
          <cell r="AZ70">
            <v>3.7145141379090293E-2</v>
          </cell>
          <cell r="BA70">
            <v>5.0076931725312947E-2</v>
          </cell>
          <cell r="BB70">
            <v>4.6785241162434738E-2</v>
          </cell>
          <cell r="BC70">
            <v>5.6543589347128234E-2</v>
          </cell>
          <cell r="BD70">
            <v>4.8590028523623471E-2</v>
          </cell>
          <cell r="BE70">
            <v>3.5695827371168574E-2</v>
          </cell>
          <cell r="BF70">
            <v>5.42132285382056E-2</v>
          </cell>
          <cell r="BG70">
            <v>5.716825265705737E-2</v>
          </cell>
          <cell r="BH70">
            <v>5.172411950086072E-2</v>
          </cell>
          <cell r="BI70">
            <v>1.8945827935752366E-2</v>
          </cell>
          <cell r="BJ70">
            <v>1.8800177031063434E-2</v>
          </cell>
          <cell r="BK70">
            <v>1.1419621866657298E-2</v>
          </cell>
          <cell r="BL70">
            <v>9.4634046009363232E-3</v>
          </cell>
          <cell r="BM70">
            <v>4.3720219257346133E-3</v>
          </cell>
          <cell r="BN70">
            <v>5.5699898533879159E-3</v>
          </cell>
          <cell r="BO70">
            <v>7.7536447283514155E-4</v>
          </cell>
          <cell r="BP70">
            <v>1.2122932673515307E-2</v>
          </cell>
          <cell r="BQ70">
            <v>1.0962815019922939E-2</v>
          </cell>
          <cell r="BR70">
            <v>6.4398065807347209E-3</v>
          </cell>
          <cell r="BS70">
            <v>3.3228552440122676E-2</v>
          </cell>
          <cell r="BT70">
            <v>2.8274177018061494E-2</v>
          </cell>
          <cell r="BU70">
            <v>4.0245949726129916E-2</v>
          </cell>
          <cell r="BV70">
            <v>0.20681055752733543</v>
          </cell>
          <cell r="BW70">
            <v>2.0406730046374871E-2</v>
          </cell>
        </row>
        <row r="71">
          <cell r="D71">
            <v>2.1778294553877263E-3</v>
          </cell>
          <cell r="E71">
            <v>1.4735572019427573E-3</v>
          </cell>
          <cell r="F71">
            <v>2.2646116202739265E-3</v>
          </cell>
          <cell r="G71">
            <v>2.1748187355682541E-3</v>
          </cell>
          <cell r="H71">
            <v>2.2265278252220247E-3</v>
          </cell>
          <cell r="I71">
            <v>4.308239434430104E-3</v>
          </cell>
          <cell r="J71">
            <v>2.7633552584721737E-3</v>
          </cell>
          <cell r="K71">
            <v>2.534264095808857E-3</v>
          </cell>
          <cell r="L71">
            <v>2.1296428764965855E-3</v>
          </cell>
          <cell r="M71">
            <v>3.9014084083768157E-3</v>
          </cell>
          <cell r="N71">
            <v>3.9042511073175226E-3</v>
          </cell>
          <cell r="O71">
            <v>6.139852501690404E-3</v>
          </cell>
          <cell r="P71">
            <v>4.8918892693919479E-3</v>
          </cell>
          <cell r="Q71">
            <v>8.2627300478488718E-3</v>
          </cell>
          <cell r="R71">
            <v>2.3566856181283622E-3</v>
          </cell>
          <cell r="S71">
            <v>3.4454516345117344E-3</v>
          </cell>
          <cell r="T71">
            <v>4.7251010069634182E-4</v>
          </cell>
          <cell r="U71">
            <v>3.6918476342222254E-3</v>
          </cell>
          <cell r="V71">
            <v>9.1394644712628724E-3</v>
          </cell>
          <cell r="W71">
            <v>3.2581967583656724E-3</v>
          </cell>
          <cell r="X71">
            <v>2.7738628184324006E-3</v>
          </cell>
          <cell r="Y71">
            <v>1.5468338678797317E-3</v>
          </cell>
          <cell r="Z71">
            <v>7.3341399673743186E-3</v>
          </cell>
          <cell r="AA71">
            <v>1.3848359728649175E-2</v>
          </cell>
          <cell r="AB71">
            <v>7.9807949786141925E-3</v>
          </cell>
          <cell r="AC71">
            <v>3.4882294678601029E-3</v>
          </cell>
          <cell r="AD71">
            <v>3.8293073097445747E-3</v>
          </cell>
          <cell r="AE71">
            <v>6.586574521110433E-3</v>
          </cell>
          <cell r="AF71">
            <v>1.8648542972763092E-3</v>
          </cell>
          <cell r="AG71">
            <v>4.7750284835058662E-3</v>
          </cell>
          <cell r="AH71">
            <v>7.4982010872851664E-3</v>
          </cell>
          <cell r="AI71">
            <v>4.0801780613595393E-3</v>
          </cell>
          <cell r="AJ71">
            <v>9.4934758273435733E-3</v>
          </cell>
          <cell r="AK71">
            <v>6.6001798329072894E-3</v>
          </cell>
          <cell r="AL71">
            <v>6.0772318577293474E-3</v>
          </cell>
          <cell r="AM71">
            <v>3.2213447447880434E-3</v>
          </cell>
          <cell r="AN71">
            <v>1.0191408183457416E-3</v>
          </cell>
          <cell r="AO71">
            <v>3.2893828887242981E-3</v>
          </cell>
          <cell r="AP71">
            <v>2.2046893038213536E-3</v>
          </cell>
          <cell r="AQ71">
            <v>1.3251886566646429E-2</v>
          </cell>
          <cell r="AR71">
            <v>1.0466296638452915E-2</v>
          </cell>
          <cell r="AS71">
            <v>6.9225748836072021E-3</v>
          </cell>
          <cell r="AT71">
            <v>3.0284543467288764E-3</v>
          </cell>
          <cell r="AU71">
            <v>1.1509874351812957E-2</v>
          </cell>
          <cell r="AV71">
            <v>2.5505905815209583E-3</v>
          </cell>
          <cell r="AW71">
            <v>1.088994973770124E-3</v>
          </cell>
          <cell r="AX71">
            <v>5.5753644269778518E-5</v>
          </cell>
          <cell r="AY71">
            <v>3.9046768004941607E-3</v>
          </cell>
          <cell r="AZ71">
            <v>4.9886485021471548E-4</v>
          </cell>
          <cell r="BA71">
            <v>8.6253874289672183E-4</v>
          </cell>
          <cell r="BB71">
            <v>1.6598917553436903E-3</v>
          </cell>
          <cell r="BC71">
            <v>5.1056163251892474E-3</v>
          </cell>
          <cell r="BD71">
            <v>2.863822156560347E-3</v>
          </cell>
          <cell r="BE71">
            <v>2.5321693976964664E-3</v>
          </cell>
          <cell r="BF71">
            <v>6.3046182090961723E-3</v>
          </cell>
          <cell r="BG71">
            <v>4.3411128917783034E-3</v>
          </cell>
          <cell r="BH71">
            <v>3.4167468946373391E-3</v>
          </cell>
          <cell r="BI71">
            <v>6.3921334584121539E-4</v>
          </cell>
          <cell r="BJ71">
            <v>2.5802730145581595E-3</v>
          </cell>
          <cell r="BK71">
            <v>4.6565352023226689E-3</v>
          </cell>
          <cell r="BL71">
            <v>4.9695587218883917E-3</v>
          </cell>
          <cell r="BM71">
            <v>1.9615106124732493E-3</v>
          </cell>
          <cell r="BN71">
            <v>2.3992734554205623E-3</v>
          </cell>
          <cell r="BO71">
            <v>5.3938740360530782E-4</v>
          </cell>
          <cell r="BP71">
            <v>2.4018397615024434E-3</v>
          </cell>
          <cell r="BQ71">
            <v>4.5454481909140343E-3</v>
          </cell>
          <cell r="BR71">
            <v>4.7374564517598623E-3</v>
          </cell>
          <cell r="BS71">
            <v>4.7681964915731369E-3</v>
          </cell>
          <cell r="BT71">
            <v>4.2327670912849901E-3</v>
          </cell>
          <cell r="BU71">
            <v>1.5757744341061253E-2</v>
          </cell>
          <cell r="BV71">
            <v>5.3153558576450134E-2</v>
          </cell>
          <cell r="BW71">
            <v>6.196291618862401E-4</v>
          </cell>
        </row>
        <row r="72">
          <cell r="D72">
            <v>5.7233163217492462E-3</v>
          </cell>
          <cell r="E72">
            <v>4.2845799200457613E-2</v>
          </cell>
          <cell r="F72">
            <v>2.9210223129978933E-3</v>
          </cell>
          <cell r="G72">
            <v>7.3865012285301516E-3</v>
          </cell>
          <cell r="H72">
            <v>7.0563888068834934E-3</v>
          </cell>
          <cell r="I72">
            <v>1.129956115940889E-2</v>
          </cell>
          <cell r="J72">
            <v>8.2167771794644864E-3</v>
          </cell>
          <cell r="K72">
            <v>7.5391906902903816E-3</v>
          </cell>
          <cell r="L72">
            <v>1.0156151833289495E-2</v>
          </cell>
          <cell r="M72">
            <v>1.7848691727731243E-2</v>
          </cell>
          <cell r="N72">
            <v>1.7848687841849512E-2</v>
          </cell>
          <cell r="O72">
            <v>1.0233268059503194E-2</v>
          </cell>
          <cell r="P72">
            <v>8.0474708511326775E-3</v>
          </cell>
          <cell r="Q72">
            <v>1.356374432551059E-2</v>
          </cell>
          <cell r="R72">
            <v>6.4510248026634319E-3</v>
          </cell>
          <cell r="S72">
            <v>1.2643135291501911E-2</v>
          </cell>
          <cell r="T72">
            <v>1.0174600459672898E-2</v>
          </cell>
          <cell r="U72">
            <v>1.9119515897913952E-2</v>
          </cell>
          <cell r="V72">
            <v>5.6041450694968393E-3</v>
          </cell>
          <cell r="W72">
            <v>8.3522873976231756E-3</v>
          </cell>
          <cell r="X72">
            <v>1.4191375093241695E-2</v>
          </cell>
          <cell r="Y72">
            <v>1.3906405351341912E-2</v>
          </cell>
          <cell r="Z72">
            <v>1.7660031204752406E-2</v>
          </cell>
          <cell r="AA72">
            <v>1.0031104687863198E-2</v>
          </cell>
          <cell r="AB72">
            <v>1.115468072342489E-2</v>
          </cell>
          <cell r="AC72">
            <v>8.8581480818208554E-3</v>
          </cell>
          <cell r="AD72">
            <v>4.0638476977270565E-3</v>
          </cell>
          <cell r="AE72">
            <v>5.4111240613556062E-3</v>
          </cell>
          <cell r="AF72">
            <v>1.7515026046612255E-2</v>
          </cell>
          <cell r="AG72">
            <v>1.3952804124401032E-2</v>
          </cell>
          <cell r="AH72">
            <v>9.7542848388849253E-3</v>
          </cell>
          <cell r="AI72">
            <v>2.459883515953231E-2</v>
          </cell>
          <cell r="AJ72">
            <v>0.12757663977791445</v>
          </cell>
          <cell r="AK72">
            <v>9.2749793398911776E-2</v>
          </cell>
          <cell r="AL72">
            <v>8.5838236292466549E-2</v>
          </cell>
          <cell r="AM72">
            <v>1.5846415948668528E-2</v>
          </cell>
          <cell r="AN72">
            <v>1.7187745603929619E-2</v>
          </cell>
          <cell r="AO72">
            <v>1.1506746827665684E-2</v>
          </cell>
          <cell r="AP72">
            <v>2.6480399217699128E-2</v>
          </cell>
          <cell r="AQ72">
            <v>1.8022312041798758E-2</v>
          </cell>
          <cell r="AR72">
            <v>8.5583318082187703E-3</v>
          </cell>
          <cell r="AS72">
            <v>4.9580225229547727E-2</v>
          </cell>
          <cell r="AT72">
            <v>7.5615403751141917E-3</v>
          </cell>
          <cell r="AU72">
            <v>3.7981688140807317E-2</v>
          </cell>
          <cell r="AV72">
            <v>1.5119517183202655E-2</v>
          </cell>
          <cell r="AW72">
            <v>1.2084170365621375E-2</v>
          </cell>
          <cell r="AX72">
            <v>1.6812916496262206E-3</v>
          </cell>
          <cell r="AY72">
            <v>2.2472374775831139E-2</v>
          </cell>
          <cell r="AZ72">
            <v>7.1165631032868272E-3</v>
          </cell>
          <cell r="BA72">
            <v>1.2320919938365985E-2</v>
          </cell>
          <cell r="BB72">
            <v>1.4130535699800415E-2</v>
          </cell>
          <cell r="BC72">
            <v>1.2564973316116758E-2</v>
          </cell>
          <cell r="BD72">
            <v>9.4827285097077978E-3</v>
          </cell>
          <cell r="BE72">
            <v>6.8320759954800681E-3</v>
          </cell>
          <cell r="BF72">
            <v>2.3970562592080261E-2</v>
          </cell>
          <cell r="BG72">
            <v>1.6176858398370617E-2</v>
          </cell>
          <cell r="BH72">
            <v>1.2331502266621774E-2</v>
          </cell>
          <cell r="BI72">
            <v>2.9770656861016098E-2</v>
          </cell>
          <cell r="BJ72">
            <v>7.9204332361832875E-3</v>
          </cell>
          <cell r="BK72">
            <v>5.0952325970733625E-2</v>
          </cell>
          <cell r="BL72">
            <v>5.3463134443203442E-2</v>
          </cell>
          <cell r="BM72">
            <v>0.13838709085071077</v>
          </cell>
          <cell r="BN72">
            <v>3.0734372616032901E-2</v>
          </cell>
          <cell r="BO72">
            <v>5.3724083805551007E-2</v>
          </cell>
          <cell r="BP72">
            <v>3.1603593175275384E-2</v>
          </cell>
          <cell r="BQ72">
            <v>3.1461704402019845E-3</v>
          </cell>
          <cell r="BR72">
            <v>1.2027426191230624E-3</v>
          </cell>
          <cell r="BS72">
            <v>1.2065287375945727E-2</v>
          </cell>
          <cell r="BT72">
            <v>3.4468700273263472E-2</v>
          </cell>
          <cell r="BU72">
            <v>1.3515315560989165E-2</v>
          </cell>
          <cell r="BV72">
            <v>0</v>
          </cell>
          <cell r="BW72">
            <v>0.70702528123418507</v>
          </cell>
        </row>
        <row r="73">
          <cell r="D73">
            <v>1.6868850051907115E-3</v>
          </cell>
          <cell r="E73">
            <v>4.3049044314312423E-3</v>
          </cell>
          <cell r="F73">
            <v>1.075098013455585E-3</v>
          </cell>
          <cell r="G73">
            <v>1.4047669872454191E-3</v>
          </cell>
          <cell r="H73">
            <v>3.984796154240685E-3</v>
          </cell>
          <cell r="I73">
            <v>7.7564477772987099E-4</v>
          </cell>
          <cell r="J73">
            <v>2.8651404491145749E-3</v>
          </cell>
          <cell r="K73">
            <v>2.626997198396932E-3</v>
          </cell>
          <cell r="L73">
            <v>1.3855552512224338E-3</v>
          </cell>
          <cell r="M73">
            <v>4.8352212325273999E-3</v>
          </cell>
          <cell r="N73">
            <v>4.8384417928631837E-3</v>
          </cell>
          <cell r="O73">
            <v>1.5126297836140054E-3</v>
          </cell>
          <cell r="P73">
            <v>1.1948984775517202E-3</v>
          </cell>
          <cell r="Q73">
            <v>2.0133703015276583E-3</v>
          </cell>
          <cell r="R73">
            <v>1.5492077314638228E-3</v>
          </cell>
          <cell r="S73">
            <v>1.406938680202655E-3</v>
          </cell>
          <cell r="T73">
            <v>6.5100956358565333E-4</v>
          </cell>
          <cell r="U73">
            <v>2.0283852712022336E-3</v>
          </cell>
          <cell r="V73">
            <v>3.9319246644472323E-3</v>
          </cell>
          <cell r="W73">
            <v>1.6548861217735777E-3</v>
          </cell>
          <cell r="X73">
            <v>2.4787648443190913E-3</v>
          </cell>
          <cell r="Y73">
            <v>1.4544053028615156E-3</v>
          </cell>
          <cell r="Z73">
            <v>3.7215664751654511E-4</v>
          </cell>
          <cell r="AA73">
            <v>1.5483650429384138E-3</v>
          </cell>
          <cell r="AB73">
            <v>1.5607511515854371E-3</v>
          </cell>
          <cell r="AC73">
            <v>1.304674983618484E-3</v>
          </cell>
          <cell r="AD73">
            <v>1.3082838807852849E-3</v>
          </cell>
          <cell r="AE73">
            <v>5.6184297349394746E-4</v>
          </cell>
          <cell r="AF73">
            <v>6.0994212062231729E-3</v>
          </cell>
          <cell r="AG73">
            <v>6.8030075245687199E-4</v>
          </cell>
          <cell r="AH73">
            <v>1.7352341808697922E-3</v>
          </cell>
          <cell r="AI73">
            <v>1.8375115956866331E-3</v>
          </cell>
          <cell r="AJ73">
            <v>8.3265346474849251E-3</v>
          </cell>
          <cell r="AK73">
            <v>5.7700972423440598E-3</v>
          </cell>
          <cell r="AL73">
            <v>5.3111138266014879E-3</v>
          </cell>
          <cell r="AM73">
            <v>7.6195836791298E-4</v>
          </cell>
          <cell r="AN73">
            <v>9.7929271202259202E-4</v>
          </cell>
          <cell r="AO73">
            <v>3.5889148852453847E-3</v>
          </cell>
          <cell r="AP73">
            <v>6.5903879985478473E-3</v>
          </cell>
          <cell r="AQ73">
            <v>4.1986208986377008E-3</v>
          </cell>
          <cell r="AR73">
            <v>9.029428429293886E-3</v>
          </cell>
          <cell r="AS73">
            <v>2.3001271614914047E-2</v>
          </cell>
          <cell r="AT73">
            <v>1.329584148307032E-3</v>
          </cell>
          <cell r="AU73">
            <v>3.5791139003417596E-3</v>
          </cell>
          <cell r="AV73">
            <v>2.0984716447413712E-3</v>
          </cell>
          <cell r="AW73">
            <v>2.1813472426495009E-3</v>
          </cell>
          <cell r="AX73">
            <v>2.3438776594850537E-3</v>
          </cell>
          <cell r="AY73">
            <v>2.0182898111411182E-3</v>
          </cell>
          <cell r="AZ73">
            <v>9.7218989957121487E-4</v>
          </cell>
          <cell r="BA73">
            <v>1.8510947949836117E-3</v>
          </cell>
          <cell r="BB73">
            <v>9.3528406448213489E-4</v>
          </cell>
          <cell r="BC73">
            <v>1.3199971527727023E-3</v>
          </cell>
          <cell r="BD73">
            <v>9.1871724988971709E-4</v>
          </cell>
          <cell r="BE73">
            <v>9.0714196804639194E-4</v>
          </cell>
          <cell r="BF73">
            <v>1.383355415045676E-3</v>
          </cell>
          <cell r="BG73">
            <v>8.9366704679225931E-4</v>
          </cell>
          <cell r="BH73">
            <v>2.6103073423561687E-3</v>
          </cell>
          <cell r="BI73">
            <v>8.4485605434960387E-4</v>
          </cell>
          <cell r="BJ73">
            <v>1.3605139757008218E-3</v>
          </cell>
          <cell r="BK73">
            <v>2.9666389821376275E-3</v>
          </cell>
          <cell r="BL73">
            <v>2.0395881262049577E-3</v>
          </cell>
          <cell r="BM73">
            <v>1.032443358649836E-3</v>
          </cell>
          <cell r="BN73">
            <v>4.1865692133769023E-3</v>
          </cell>
          <cell r="BO73">
            <v>1.8976618630931451E-3</v>
          </cell>
          <cell r="BP73">
            <v>6.7355334246381269E-3</v>
          </cell>
          <cell r="BQ73">
            <v>8.0538157129620086E-4</v>
          </cell>
          <cell r="BR73">
            <v>7.1080961374789232E-4</v>
          </cell>
          <cell r="BS73">
            <v>1.0262066773114174E-3</v>
          </cell>
          <cell r="BT73">
            <v>3.7916465628654032E-3</v>
          </cell>
          <cell r="BU73">
            <v>1.63508008622128E-3</v>
          </cell>
          <cell r="BV73">
            <v>0</v>
          </cell>
          <cell r="BW73">
            <v>1.4860400592567235E-3</v>
          </cell>
        </row>
        <row r="74">
          <cell r="D74">
            <v>1.1731680328498214E-2</v>
          </cell>
          <cell r="E74">
            <v>2.2558773238382235E-2</v>
          </cell>
          <cell r="F74">
            <v>2.7338072868626665E-2</v>
          </cell>
          <cell r="G74">
            <v>1.8455168027420067E-2</v>
          </cell>
          <cell r="H74">
            <v>4.8849006114747004E-2</v>
          </cell>
          <cell r="I74">
            <v>2.2715045352656618E-3</v>
          </cell>
          <cell r="J74">
            <v>3.9784743617922351E-3</v>
          </cell>
          <cell r="K74">
            <v>3.6409911046686805E-3</v>
          </cell>
          <cell r="L74">
            <v>3.4561545631290867E-3</v>
          </cell>
          <cell r="M74">
            <v>2.554493400834484E-2</v>
          </cell>
          <cell r="N74">
            <v>2.5471775277202374E-2</v>
          </cell>
          <cell r="O74">
            <v>3.2588270222464424E-2</v>
          </cell>
          <cell r="P74">
            <v>2.5516014687494121E-2</v>
          </cell>
          <cell r="Q74">
            <v>4.3103725717919913E-2</v>
          </cell>
          <cell r="R74">
            <v>2.5923767435014195E-2</v>
          </cell>
          <cell r="S74">
            <v>3.5799608417700713E-3</v>
          </cell>
          <cell r="T74">
            <v>6.6045839579324511E-3</v>
          </cell>
          <cell r="U74">
            <v>3.1205012317302737E-2</v>
          </cell>
          <cell r="V74">
            <v>1.2140938745134977E-2</v>
          </cell>
          <cell r="W74">
            <v>1.5732362426994534E-3</v>
          </cell>
          <cell r="X74">
            <v>4.8543761098912043E-3</v>
          </cell>
          <cell r="Y74">
            <v>1.7834682912191873E-3</v>
          </cell>
          <cell r="Z74">
            <v>2.7913988160031479E-3</v>
          </cell>
          <cell r="AA74">
            <v>3.5903639283074683E-3</v>
          </cell>
          <cell r="AB74">
            <v>1.5151761720496361E-3</v>
          </cell>
          <cell r="AC74">
            <v>4.816961769386654E-3</v>
          </cell>
          <cell r="AD74">
            <v>8.3913532328932247E-4</v>
          </cell>
          <cell r="AE74">
            <v>4.3036403447571907E-3</v>
          </cell>
          <cell r="AF74">
            <v>2.7680409115066577E-3</v>
          </cell>
          <cell r="AG74">
            <v>1.9967111636178237E-3</v>
          </cell>
          <cell r="AH74">
            <v>3.4745322832238396E-3</v>
          </cell>
          <cell r="AI74">
            <v>1.7639414983501021E-3</v>
          </cell>
          <cell r="AJ74">
            <v>1.1232638283656445E-2</v>
          </cell>
          <cell r="AK74">
            <v>7.7310474085288891E-3</v>
          </cell>
          <cell r="AL74">
            <v>7.1109975547445888E-3</v>
          </cell>
          <cell r="AM74">
            <v>5.8786499257666876E-4</v>
          </cell>
          <cell r="AN74">
            <v>4.6863068528319321E-3</v>
          </cell>
          <cell r="AO74">
            <v>1.3630456253831051E-2</v>
          </cell>
          <cell r="AP74">
            <v>3.2288752891035614E-3</v>
          </cell>
          <cell r="AQ74">
            <v>2.1544458445810682E-2</v>
          </cell>
          <cell r="AR74">
            <v>4.0676272530564049E-4</v>
          </cell>
          <cell r="AS74">
            <v>8.0146481148317319E-3</v>
          </cell>
          <cell r="AT74">
            <v>1.4436328967102408E-3</v>
          </cell>
          <cell r="AU74">
            <v>3.6232548466091277E-3</v>
          </cell>
          <cell r="AV74">
            <v>2.6184723505697036E-3</v>
          </cell>
          <cell r="AW74">
            <v>3.018512404047801E-3</v>
          </cell>
          <cell r="AX74">
            <v>2.7393372474290709E-4</v>
          </cell>
          <cell r="AY74">
            <v>3.0000206478922576E-3</v>
          </cell>
          <cell r="AZ74">
            <v>1.4286145932463764E-3</v>
          </cell>
          <cell r="BA74">
            <v>1.3441594158220397E-3</v>
          </cell>
          <cell r="BB74">
            <v>3.5270387961837298E-3</v>
          </cell>
          <cell r="BC74">
            <v>2.7686232110563903E-3</v>
          </cell>
          <cell r="BD74">
            <v>2.4744795308400454E-3</v>
          </cell>
          <cell r="BE74">
            <v>8.5457949847637981E-4</v>
          </cell>
          <cell r="BF74">
            <v>2.7526150006684721E-3</v>
          </cell>
          <cell r="BG74">
            <v>2.5484054655238032E-3</v>
          </cell>
          <cell r="BH74">
            <v>2.4996213882825273E-3</v>
          </cell>
          <cell r="BI74">
            <v>8.4120480314443125E-3</v>
          </cell>
          <cell r="BJ74">
            <v>2.1766019297428385E-3</v>
          </cell>
          <cell r="BK74">
            <v>3.089517652067466E-2</v>
          </cell>
          <cell r="BL74">
            <v>2.5051486198170339E-2</v>
          </cell>
          <cell r="BM74">
            <v>1.3738466171837367E-2</v>
          </cell>
          <cell r="BN74">
            <v>1.6464381245901948E-2</v>
          </cell>
          <cell r="BO74">
            <v>5.45452573781349E-3</v>
          </cell>
          <cell r="BP74">
            <v>1.9191581739869665E-2</v>
          </cell>
          <cell r="BQ74">
            <v>9.9059619865787905E-4</v>
          </cell>
          <cell r="BR74">
            <v>1.3538250018035984E-3</v>
          </cell>
          <cell r="BS74">
            <v>6.8188223256516241E-3</v>
          </cell>
          <cell r="BT74">
            <v>6.0508045363993814E-3</v>
          </cell>
          <cell r="BU74">
            <v>1.4145539718257081E-2</v>
          </cell>
          <cell r="BV74">
            <v>0</v>
          </cell>
          <cell r="BW74">
            <v>3.7504967629349156E-3</v>
          </cell>
        </row>
        <row r="75">
          <cell r="D75">
            <v>1.0831917597642621E-2</v>
          </cell>
          <cell r="E75">
            <v>5.4683693504241175E-3</v>
          </cell>
          <cell r="F75">
            <v>8.787438544853611E-2</v>
          </cell>
          <cell r="G75">
            <v>1.0365890935035886E-2</v>
          </cell>
          <cell r="H75">
            <v>1.002922836786363E-2</v>
          </cell>
          <cell r="I75">
            <v>2.8958689000780413E-2</v>
          </cell>
          <cell r="J75">
            <v>1.6766950764937085E-2</v>
          </cell>
          <cell r="K75">
            <v>1.5385805117086381E-2</v>
          </cell>
          <cell r="L75">
            <v>1.2499934932127857E-2</v>
          </cell>
          <cell r="M75">
            <v>1.0699888120257928E-2</v>
          </cell>
          <cell r="N75">
            <v>1.0704656134089051E-2</v>
          </cell>
          <cell r="O75">
            <v>9.1436570326081795E-3</v>
          </cell>
          <cell r="P75">
            <v>7.2283677175481236E-3</v>
          </cell>
          <cell r="Q75">
            <v>1.2181213799046305E-2</v>
          </cell>
          <cell r="R75">
            <v>1.175845232964466E-2</v>
          </cell>
          <cell r="S75">
            <v>4.7179560470145702E-2</v>
          </cell>
          <cell r="T75">
            <v>3.8578088389034149E-2</v>
          </cell>
          <cell r="U75">
            <v>2.3623842408010045E-2</v>
          </cell>
          <cell r="V75">
            <v>1.2979035056367529E-2</v>
          </cell>
          <cell r="W75">
            <v>1.618345324968146E-2</v>
          </cell>
          <cell r="X75">
            <v>2.0772347018008827E-2</v>
          </cell>
          <cell r="Y75">
            <v>1.6550635771730618E-2</v>
          </cell>
          <cell r="Z75">
            <v>3.1857674563832199E-2</v>
          </cell>
          <cell r="AA75">
            <v>2.9192618663502562E-2</v>
          </cell>
          <cell r="AB75">
            <v>2.8229782262298147E-2</v>
          </cell>
          <cell r="AC75">
            <v>3.7783895168767477E-2</v>
          </cell>
          <cell r="AD75">
            <v>1.414463643429522E-2</v>
          </cell>
          <cell r="AE75">
            <v>1.6641562971120877E-2</v>
          </cell>
          <cell r="AF75">
            <v>3.5612102397630123E-2</v>
          </cell>
          <cell r="AG75">
            <v>2.2631633448419976E-2</v>
          </cell>
          <cell r="AH75">
            <v>1.5330479465877615E-2</v>
          </cell>
          <cell r="AI75">
            <v>1.7190276126178055E-2</v>
          </cell>
          <cell r="AJ75">
            <v>1.2533817908351232E-2</v>
          </cell>
          <cell r="AK75">
            <v>8.6027760230845043E-3</v>
          </cell>
          <cell r="AL75">
            <v>7.9099985678730191E-3</v>
          </cell>
          <cell r="AM75">
            <v>8.8379909669026764E-3</v>
          </cell>
          <cell r="AN75">
            <v>2.8513791148813809E-2</v>
          </cell>
          <cell r="AO75">
            <v>2.8012967233517691E-2</v>
          </cell>
          <cell r="AP75">
            <v>2.3385322557418483E-2</v>
          </cell>
          <cell r="AQ75">
            <v>2.0376361568255796E-2</v>
          </cell>
          <cell r="AR75">
            <v>2.5069163200465608E-2</v>
          </cell>
          <cell r="AS75">
            <v>3.2895311519935792E-2</v>
          </cell>
          <cell r="AT75">
            <v>2.6987340871062145E-2</v>
          </cell>
          <cell r="AU75">
            <v>1.9592391502017584E-2</v>
          </cell>
          <cell r="AV75">
            <v>3.4520704407496654E-2</v>
          </cell>
          <cell r="AW75">
            <v>2.2596600455314107E-2</v>
          </cell>
          <cell r="AX75">
            <v>1.9500272314962274E-2</v>
          </cell>
          <cell r="AY75">
            <v>4.6388825621736074E-2</v>
          </cell>
          <cell r="AZ75">
            <v>2.2197071237428707E-2</v>
          </cell>
          <cell r="BA75">
            <v>3.3149224860384206E-2</v>
          </cell>
          <cell r="BB75">
            <v>2.1579617614122748E-2</v>
          </cell>
          <cell r="BC75">
            <v>1.6027560434072361E-2</v>
          </cell>
          <cell r="BD75">
            <v>1.9015049721945492E-2</v>
          </cell>
          <cell r="BE75">
            <v>1.5613570637903307E-2</v>
          </cell>
          <cell r="BF75">
            <v>1.466895390064028E-2</v>
          </cell>
          <cell r="BG75">
            <v>2.1206360883627397E-2</v>
          </cell>
          <cell r="BH75">
            <v>2.9436881738623018E-2</v>
          </cell>
          <cell r="BI75">
            <v>2.298147557589068E-2</v>
          </cell>
          <cell r="BJ75">
            <v>2.2291380780510062E-2</v>
          </cell>
          <cell r="BK75">
            <v>2.720585186437827E-2</v>
          </cell>
          <cell r="BL75">
            <v>1.0532344147369347E-2</v>
          </cell>
          <cell r="BM75">
            <v>1.0092749091805636E-2</v>
          </cell>
          <cell r="BN75">
            <v>2.8328466945897066E-2</v>
          </cell>
          <cell r="BO75">
            <v>5.9517512472964348E-4</v>
          </cell>
          <cell r="BP75">
            <v>0.10913518006122951</v>
          </cell>
          <cell r="BQ75">
            <v>2.0568102336050133E-2</v>
          </cell>
          <cell r="BR75">
            <v>1.0313041299568549E-2</v>
          </cell>
          <cell r="BS75">
            <v>1.1873797293840254E-2</v>
          </cell>
          <cell r="BT75">
            <v>9.6613261763849878E-3</v>
          </cell>
          <cell r="BU75">
            <v>2.032792328592415E-2</v>
          </cell>
          <cell r="BV75">
            <v>5.7546220480265954E-2</v>
          </cell>
          <cell r="BW75">
            <v>2.8895035230371797E-2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9.9177524579416448E-2</v>
          </cell>
        </row>
        <row r="77">
          <cell r="D77">
            <v>1.020308065887458E-2</v>
          </cell>
          <cell r="E77">
            <v>3.1431921826278585E-3</v>
          </cell>
          <cell r="F77">
            <v>2.6779423998211146E-4</v>
          </cell>
          <cell r="G77">
            <v>7.546634409980912E-3</v>
          </cell>
          <cell r="H77">
            <v>7.5177758047886422E-4</v>
          </cell>
          <cell r="I77">
            <v>2.2111104091454021E-3</v>
          </cell>
          <cell r="J77">
            <v>2.0533972695569884E-6</v>
          </cell>
          <cell r="K77">
            <v>1.8763057333335447E-6</v>
          </cell>
          <cell r="L77">
            <v>2.4380177262966669E-6</v>
          </cell>
          <cell r="M77">
            <v>2.3364779059134467E-3</v>
          </cell>
          <cell r="N77">
            <v>2.3378425163372175E-3</v>
          </cell>
          <cell r="O77">
            <v>3.3202926724969933E-3</v>
          </cell>
          <cell r="P77">
            <v>2.6395089680939813E-3</v>
          </cell>
          <cell r="Q77">
            <v>4.4535778945494929E-3</v>
          </cell>
          <cell r="R77">
            <v>8.1651866373591061E-3</v>
          </cell>
          <cell r="S77">
            <v>4.1107067504449173E-7</v>
          </cell>
          <cell r="T77">
            <v>5.920845561005779E-6</v>
          </cell>
          <cell r="U77">
            <v>0</v>
          </cell>
          <cell r="V77">
            <v>3.9654535683701598E-3</v>
          </cell>
          <cell r="W77">
            <v>1.6057672409177412E-4</v>
          </cell>
          <cell r="X77">
            <v>3.0314736749972773E-4</v>
          </cell>
          <cell r="Y77">
            <v>4.8791549431835942E-4</v>
          </cell>
          <cell r="Z77">
            <v>3.2847421962916997E-3</v>
          </cell>
          <cell r="AA77">
            <v>3.1729881237367976E-3</v>
          </cell>
          <cell r="AB77">
            <v>4.0812316797210861E-3</v>
          </cell>
          <cell r="AC77">
            <v>1.5083740811793517E-3</v>
          </cell>
          <cell r="AD77">
            <v>2.9354976440472397E-4</v>
          </cell>
          <cell r="AE77">
            <v>5.6905552048239552E-4</v>
          </cell>
          <cell r="AF77">
            <v>0</v>
          </cell>
          <cell r="AG77">
            <v>3.4544760706457599E-4</v>
          </cell>
          <cell r="AH77">
            <v>6.803445393093315E-4</v>
          </cell>
          <cell r="AI77">
            <v>0</v>
          </cell>
          <cell r="AJ77">
            <v>4.0319918372771005E-4</v>
          </cell>
          <cell r="AK77">
            <v>2.7606484522428338E-4</v>
          </cell>
          <cell r="AL77">
            <v>2.5376421278479978E-4</v>
          </cell>
          <cell r="AM77">
            <v>4.245194640300662E-5</v>
          </cell>
          <cell r="AN77">
            <v>8.2869546474366736E-7</v>
          </cell>
          <cell r="AO77">
            <v>0</v>
          </cell>
          <cell r="AP77">
            <v>1.9722115889958942E-4</v>
          </cell>
          <cell r="AQ77">
            <v>4.7589368613224904E-7</v>
          </cell>
          <cell r="AR77">
            <v>4.5138087889670484E-5</v>
          </cell>
          <cell r="AS77">
            <v>2.2286412045971886E-4</v>
          </cell>
          <cell r="AT77">
            <v>1.5443894217559393E-4</v>
          </cell>
          <cell r="AU77">
            <v>9.5384678763153895E-7</v>
          </cell>
          <cell r="AV77">
            <v>1.4797073778088723E-4</v>
          </cell>
          <cell r="AW77">
            <v>4.0455660652497134E-4</v>
          </cell>
          <cell r="AX77">
            <v>1.095808348353717E-5</v>
          </cell>
          <cell r="AY77">
            <v>4.3427193417267836E-4</v>
          </cell>
          <cell r="AZ77">
            <v>3.4758495058585687E-5</v>
          </cell>
          <cell r="BA77">
            <v>1.0645139893019872E-4</v>
          </cell>
          <cell r="BB77">
            <v>5.9055539500171448E-4</v>
          </cell>
          <cell r="BC77">
            <v>6.7529598825083806E-4</v>
          </cell>
          <cell r="BD77">
            <v>1.405251134628001E-3</v>
          </cell>
          <cell r="BE77">
            <v>2.6254041676447429E-4</v>
          </cell>
          <cell r="BF77">
            <v>4.0802843789290147E-4</v>
          </cell>
          <cell r="BG77">
            <v>1.1933804145281052E-4</v>
          </cell>
          <cell r="BH77">
            <v>1.0628918128341479E-4</v>
          </cell>
          <cell r="BI77">
            <v>8.9640690991483845E-4</v>
          </cell>
          <cell r="BJ77">
            <v>1.374840026681868E-4</v>
          </cell>
          <cell r="BK77">
            <v>1.9689387932008155E-4</v>
          </cell>
          <cell r="BL77">
            <v>3.1207858228061964E-4</v>
          </cell>
          <cell r="BM77">
            <v>1.275417373649178E-4</v>
          </cell>
          <cell r="BN77">
            <v>4.1430434781818869E-4</v>
          </cell>
          <cell r="BO77">
            <v>2.3042713588111926E-6</v>
          </cell>
          <cell r="BP77">
            <v>8.0223410767202741E-4</v>
          </cell>
          <cell r="BQ77">
            <v>3.9650659763490383E-5</v>
          </cell>
          <cell r="BR77">
            <v>1.4575689232817908E-6</v>
          </cell>
          <cell r="BS77">
            <v>1.1809790953428861E-4</v>
          </cell>
          <cell r="BT77">
            <v>6.3376212174592731E-4</v>
          </cell>
          <cell r="BU77">
            <v>4.2919847867138263E-4</v>
          </cell>
          <cell r="BV77">
            <v>0</v>
          </cell>
          <cell r="BW77">
            <v>3.6129763387700899E-4</v>
          </cell>
        </row>
        <row r="78">
          <cell r="D78">
            <v>1.0476060100901069E-3</v>
          </cell>
          <cell r="E78">
            <v>1.3426450259706583E-3</v>
          </cell>
          <cell r="F78">
            <v>5.1420089752493807E-5</v>
          </cell>
          <cell r="G78">
            <v>1.2838555821686531E-3</v>
          </cell>
          <cell r="H78">
            <v>8.7485570283160532E-3</v>
          </cell>
          <cell r="I78">
            <v>5.8183310363187288E-3</v>
          </cell>
          <cell r="J78">
            <v>1.6260468224959458E-3</v>
          </cell>
          <cell r="K78">
            <v>1.4563719568316648E-3</v>
          </cell>
          <cell r="L78">
            <v>4.6941290840616783E-4</v>
          </cell>
          <cell r="M78">
            <v>1.2084512571656049E-3</v>
          </cell>
          <cell r="N78">
            <v>1.2011029833744603E-3</v>
          </cell>
          <cell r="O78">
            <v>9.4456134780888002E-4</v>
          </cell>
          <cell r="P78">
            <v>7.046348126089402E-4</v>
          </cell>
          <cell r="Q78">
            <v>1.177254367042908E-3</v>
          </cell>
          <cell r="R78">
            <v>1.3359243709978812E-4</v>
          </cell>
          <cell r="S78">
            <v>2.5097733504089903E-3</v>
          </cell>
          <cell r="T78">
            <v>4.2312545059380207E-4</v>
          </cell>
          <cell r="U78">
            <v>2.2709386290797303E-3</v>
          </cell>
          <cell r="V78">
            <v>3.8027483767185595E-3</v>
          </cell>
          <cell r="W78">
            <v>1.3581986782048329E-3</v>
          </cell>
          <cell r="X78">
            <v>5.0690636375168661E-3</v>
          </cell>
          <cell r="Y78">
            <v>5.2922603743413028E-4</v>
          </cell>
          <cell r="Z78">
            <v>2.2753663570383668E-3</v>
          </cell>
          <cell r="AA78">
            <v>3.0345869873550399E-3</v>
          </cell>
          <cell r="AB78">
            <v>2.6400779873910797E-3</v>
          </cell>
          <cell r="AC78">
            <v>1.0006969309587104E-3</v>
          </cell>
          <cell r="AD78">
            <v>2.1836180520969284E-3</v>
          </cell>
          <cell r="AE78">
            <v>1.3019911232335477E-3</v>
          </cell>
          <cell r="AF78">
            <v>5.8683448528785921E-4</v>
          </cell>
          <cell r="AG78">
            <v>1.6076543174754249E-3</v>
          </cell>
          <cell r="AH78">
            <v>3.0981244226805743E-4</v>
          </cell>
          <cell r="AI78">
            <v>2.428166462284477E-3</v>
          </cell>
          <cell r="AJ78">
            <v>2.196499230306871E-3</v>
          </cell>
          <cell r="AK78">
            <v>1.4534942690094725E-3</v>
          </cell>
          <cell r="AL78">
            <v>1.3315904741507485E-3</v>
          </cell>
          <cell r="AM78">
            <v>2.4009179742060984E-3</v>
          </cell>
          <cell r="AN78">
            <v>7.3056945893551831E-4</v>
          </cell>
          <cell r="AO78">
            <v>1.1677474756285314E-3</v>
          </cell>
          <cell r="AP78">
            <v>5.7755832421539709E-4</v>
          </cell>
          <cell r="AQ78">
            <v>4.3660063034469112E-3</v>
          </cell>
          <cell r="AR78">
            <v>3.2089281820988388E-4</v>
          </cell>
          <cell r="AS78">
            <v>2.0397279804153742E-3</v>
          </cell>
          <cell r="AT78">
            <v>7.2338183756997761E-4</v>
          </cell>
          <cell r="AU78">
            <v>1.1864023379633474E-3</v>
          </cell>
          <cell r="AV78">
            <v>6.8831668348889972E-4</v>
          </cell>
          <cell r="AW78">
            <v>1.9342729039930047E-3</v>
          </cell>
          <cell r="AX78">
            <v>2.9930356057500677E-4</v>
          </cell>
          <cell r="AY78">
            <v>1.0046264652756813E-3</v>
          </cell>
          <cell r="AZ78">
            <v>7.7105013637064894E-4</v>
          </cell>
          <cell r="BA78">
            <v>2.6994451931316229E-4</v>
          </cell>
          <cell r="BB78">
            <v>1.1479205308539443E-3</v>
          </cell>
          <cell r="BC78">
            <v>1.8155678736458724E-3</v>
          </cell>
          <cell r="BD78">
            <v>7.591742008072204E-4</v>
          </cell>
          <cell r="BE78">
            <v>3.2244813755412128E-4</v>
          </cell>
          <cell r="BF78">
            <v>6.4605331061442725E-4</v>
          </cell>
          <cell r="BG78">
            <v>8.0219323956510992E-4</v>
          </cell>
          <cell r="BH78">
            <v>1.0682503121038878E-3</v>
          </cell>
          <cell r="BI78">
            <v>1.6260014802083238E-3</v>
          </cell>
          <cell r="BJ78">
            <v>8.8052573499369548E-3</v>
          </cell>
          <cell r="BK78">
            <v>4.1941289625799645E-4</v>
          </cell>
          <cell r="BL78">
            <v>1.1214076678360365E-3</v>
          </cell>
          <cell r="BM78">
            <v>2.965740911414899E-3</v>
          </cell>
          <cell r="BN78">
            <v>5.7555271619079791E-3</v>
          </cell>
          <cell r="BO78">
            <v>3.4095379973923747E-4</v>
          </cell>
          <cell r="BP78">
            <v>1.6707449857001422E-3</v>
          </cell>
          <cell r="BQ78">
            <v>1.5242417810737883E-5</v>
          </cell>
          <cell r="BR78">
            <v>5.8135122946771623E-4</v>
          </cell>
          <cell r="BS78">
            <v>1.6727215929658527E-2</v>
          </cell>
          <cell r="BT78">
            <v>2.5693847274824611E-3</v>
          </cell>
          <cell r="BU78">
            <v>5.0745155335735533E-3</v>
          </cell>
          <cell r="BV78">
            <v>0</v>
          </cell>
          <cell r="BW78">
            <v>3.5877267744564693E-3</v>
          </cell>
        </row>
        <row r="79">
          <cell r="D79">
            <v>7.7626400594477021E-2</v>
          </cell>
          <cell r="E79">
            <v>6.7936519005869195E-2</v>
          </cell>
          <cell r="F79">
            <v>1.0165030833413935E-2</v>
          </cell>
          <cell r="G79">
            <v>0.13504063887856735</v>
          </cell>
          <cell r="H79">
            <v>8.6147143703767068E-2</v>
          </cell>
          <cell r="I79">
            <v>0.12297996025502558</v>
          </cell>
          <cell r="J79">
            <v>6.2016421876944339E-2</v>
          </cell>
          <cell r="K79">
            <v>5.5848727169993118E-2</v>
          </cell>
          <cell r="L79">
            <v>0.10708540693256252</v>
          </cell>
          <cell r="M79">
            <v>8.8570304089218094E-2</v>
          </cell>
          <cell r="N79">
            <v>8.9162248582068726E-2</v>
          </cell>
          <cell r="O79">
            <v>0.10000763719278929</v>
          </cell>
          <cell r="P79">
            <v>9.8824463732727713E-2</v>
          </cell>
          <cell r="Q79">
            <v>0.1742479673330585</v>
          </cell>
          <cell r="R79">
            <v>0.1230531501073787</v>
          </cell>
          <cell r="S79">
            <v>1.6361507708185771E-2</v>
          </cell>
          <cell r="T79">
            <v>8.6001843655867626E-3</v>
          </cell>
          <cell r="U79">
            <v>7.6526540974128088E-2</v>
          </cell>
          <cell r="V79">
            <v>3.3323574963070639E-2</v>
          </cell>
          <cell r="W79">
            <v>4.034227584442291E-2</v>
          </cell>
          <cell r="X79">
            <v>5.0115843471723945E-2</v>
          </cell>
          <cell r="Y79">
            <v>2.5317592291191546E-2</v>
          </cell>
          <cell r="Z79">
            <v>6.2711609514175898E-2</v>
          </cell>
          <cell r="AA79">
            <v>5.7867046327969886E-2</v>
          </cell>
          <cell r="AB79">
            <v>4.8765691250480303E-2</v>
          </cell>
          <cell r="AC79">
            <v>5.2422632757538785E-2</v>
          </cell>
          <cell r="AD79">
            <v>2.2753178303856987E-2</v>
          </cell>
          <cell r="AE79">
            <v>2.0857584046964764E-2</v>
          </cell>
          <cell r="AF79">
            <v>4.1567188907750061E-2</v>
          </cell>
          <cell r="AG79">
            <v>4.4181070041395154E-2</v>
          </cell>
          <cell r="AH79">
            <v>3.7446695548249441E-2</v>
          </cell>
          <cell r="AI79">
            <v>7.049746352152067E-2</v>
          </cell>
          <cell r="AJ79">
            <v>0.29875491566051759</v>
          </cell>
          <cell r="AK79">
            <v>0.20458649799629602</v>
          </cell>
          <cell r="AL79">
            <v>0.18860709341266746</v>
          </cell>
          <cell r="AM79">
            <v>4.0546901826726836E-2</v>
          </cell>
          <cell r="AN79">
            <v>3.7641692070422381E-2</v>
          </cell>
          <cell r="AO79">
            <v>5.653978243789011E-2</v>
          </cell>
          <cell r="AP79">
            <v>5.19179237446959E-2</v>
          </cell>
          <cell r="AQ79">
            <v>8.0831498086479589E-2</v>
          </cell>
          <cell r="AR79">
            <v>2.1577750389762639E-2</v>
          </cell>
          <cell r="AS79">
            <v>0.13142478322572601</v>
          </cell>
          <cell r="AT79">
            <v>1.6518632895570678E-2</v>
          </cell>
          <cell r="AU79">
            <v>2.5292416898987421E-2</v>
          </cell>
          <cell r="AV79">
            <v>1.8511564782050755E-2</v>
          </cell>
          <cell r="AW79">
            <v>2.082884591465738E-2</v>
          </cell>
          <cell r="AX79">
            <v>3.2236561410127905E-3</v>
          </cell>
          <cell r="AY79">
            <v>4.8071065034232023E-2</v>
          </cell>
          <cell r="AZ79">
            <v>1.2028105509200545E-2</v>
          </cell>
          <cell r="BA79">
            <v>1.7342734255702406E-2</v>
          </cell>
          <cell r="BB79">
            <v>2.8182939956216471E-2</v>
          </cell>
          <cell r="BC79">
            <v>3.3701577204436235E-2</v>
          </cell>
          <cell r="BD79">
            <v>3.7900136095030526E-2</v>
          </cell>
          <cell r="BE79">
            <v>2.0425938645997191E-2</v>
          </cell>
          <cell r="BF79">
            <v>3.411236016987361E-2</v>
          </cell>
          <cell r="BG79">
            <v>2.597105940260638E-2</v>
          </cell>
          <cell r="BH79">
            <v>9.1890118690449843E-2</v>
          </cell>
          <cell r="BI79">
            <v>7.3676297041284672E-2</v>
          </cell>
          <cell r="BJ79">
            <v>6.7367167569816686E-2</v>
          </cell>
          <cell r="BK79">
            <v>4.5067232461427853E-2</v>
          </cell>
          <cell r="BL79">
            <v>4.578551587232136E-2</v>
          </cell>
          <cell r="BM79">
            <v>4.4178116197465103E-2</v>
          </cell>
          <cell r="BN79">
            <v>7.0926090179906823E-2</v>
          </cell>
          <cell r="BO79">
            <v>1.7061003575005573E-2</v>
          </cell>
          <cell r="BP79">
            <v>5.3430345890870486E-2</v>
          </cell>
          <cell r="BQ79">
            <v>4.1217738620829711E-2</v>
          </cell>
          <cell r="BR79">
            <v>2.5224612584893627E-2</v>
          </cell>
          <cell r="BS79">
            <v>4.1876499201584025E-2</v>
          </cell>
          <cell r="BT79">
            <v>7.7961030155332664E-2</v>
          </cell>
          <cell r="BU79">
            <v>2.4899486642029876E-2</v>
          </cell>
          <cell r="BV79">
            <v>0</v>
          </cell>
          <cell r="BW79">
            <v>4.0918838060947094E-2</v>
          </cell>
        </row>
        <row r="80">
          <cell r="D80">
            <v>7.7808460111020974E-4</v>
          </cell>
          <cell r="E80">
            <v>1.4761897560336178E-3</v>
          </cell>
          <cell r="F80">
            <v>5.9074667786306718E-4</v>
          </cell>
          <cell r="G80">
            <v>1.0116111508408662E-3</v>
          </cell>
          <cell r="H80">
            <v>2.9978963923815182E-3</v>
          </cell>
          <cell r="I80">
            <v>8.2831215588366952E-2</v>
          </cell>
          <cell r="J80">
            <v>7.4641507946429569E-2</v>
          </cell>
          <cell r="K80">
            <v>6.9899936154881465E-2</v>
          </cell>
          <cell r="L80">
            <v>2.109781590666988E-2</v>
          </cell>
          <cell r="M80">
            <v>1.4186973742480501E-2</v>
          </cell>
          <cell r="N80">
            <v>1.4160757782590124E-2</v>
          </cell>
          <cell r="O80">
            <v>2.0753561999589838E-3</v>
          </cell>
          <cell r="P80">
            <v>1.6427234553939244E-3</v>
          </cell>
          <cell r="Q80">
            <v>2.76831567642181E-3</v>
          </cell>
          <cell r="R80">
            <v>1.0314328776133384E-3</v>
          </cell>
          <cell r="S80">
            <v>2.6076711760061612E-3</v>
          </cell>
          <cell r="T80">
            <v>6.6471327506144526E-3</v>
          </cell>
          <cell r="U80">
            <v>1.2441214723832573E-2</v>
          </cell>
          <cell r="V80">
            <v>0.11750672925944555</v>
          </cell>
          <cell r="W80">
            <v>1.4538179048327314E-4</v>
          </cell>
          <cell r="X80">
            <v>4.8079851615770832E-4</v>
          </cell>
          <cell r="Y80">
            <v>1.2245657186198307E-4</v>
          </cell>
          <cell r="Z80">
            <v>2.7712628336538291E-4</v>
          </cell>
          <cell r="AA80">
            <v>2.2961208791671514E-4</v>
          </cell>
          <cell r="AB80">
            <v>2.9300196905272357E-4</v>
          </cell>
          <cell r="AC80">
            <v>3.9743374856995509E-4</v>
          </cell>
          <cell r="AD80">
            <v>2.1151550450440915E-4</v>
          </cell>
          <cell r="AE80">
            <v>2.5261576358391651E-4</v>
          </cell>
          <cell r="AF80">
            <v>3.0388125466459447E-4</v>
          </cell>
          <cell r="AG80">
            <v>2.7756578563331309E-4</v>
          </cell>
          <cell r="AH80">
            <v>1.6998381054238659E-4</v>
          </cell>
          <cell r="AI80">
            <v>1.5881909002636221E-2</v>
          </cell>
          <cell r="AJ80">
            <v>1.6492114304063232E-3</v>
          </cell>
          <cell r="AK80">
            <v>1.1299573365335337E-3</v>
          </cell>
          <cell r="AL80">
            <v>1.0387514040955457E-3</v>
          </cell>
          <cell r="AM80">
            <v>5.876399148849543E-3</v>
          </cell>
          <cell r="AN80">
            <v>1.7188003363579016E-4</v>
          </cell>
          <cell r="AO80">
            <v>4.7036369043144809E-2</v>
          </cell>
          <cell r="AP80">
            <v>5.9419472102615906E-4</v>
          </cell>
          <cell r="AQ80">
            <v>2.685551273020489E-3</v>
          </cell>
          <cell r="AR80">
            <v>4.0324740649717481E-4</v>
          </cell>
          <cell r="AS80">
            <v>1.8730974383091259E-4</v>
          </cell>
          <cell r="AT80">
            <v>1.2018200927749594E-4</v>
          </cell>
          <cell r="AU80">
            <v>2.0249694260267192E-4</v>
          </cell>
          <cell r="AV80">
            <v>1.4648409788941205E-4</v>
          </cell>
          <cell r="AW80">
            <v>1.5881067266274097E-4</v>
          </cell>
          <cell r="AX80">
            <v>2.1269749954858772E-5</v>
          </cell>
          <cell r="AY80">
            <v>1.51432519183454E-4</v>
          </cell>
          <cell r="AZ80">
            <v>1.1022583827403571E-4</v>
          </cell>
          <cell r="BA80">
            <v>1.4676834888276076E-4</v>
          </cell>
          <cell r="BB80">
            <v>1.3778995804618631E-4</v>
          </cell>
          <cell r="BC80">
            <v>1.4882335760963404E-4</v>
          </cell>
          <cell r="BD80">
            <v>2.3392965011141678E-4</v>
          </cell>
          <cell r="BE80">
            <v>1.2176787579597448E-4</v>
          </cell>
          <cell r="BF80">
            <v>1.180688513158646E-4</v>
          </cell>
          <cell r="BG80">
            <v>1.3295355296672753E-4</v>
          </cell>
          <cell r="BH80">
            <v>4.6872752829111235E-4</v>
          </cell>
          <cell r="BI80">
            <v>1.3695650885564578E-4</v>
          </cell>
          <cell r="BJ80">
            <v>2.0151945960465687E-4</v>
          </cell>
          <cell r="BK80">
            <v>9.910510807418988E-4</v>
          </cell>
          <cell r="BL80">
            <v>9.4763874447235886E-4</v>
          </cell>
          <cell r="BM80">
            <v>2.6914853597429319E-4</v>
          </cell>
          <cell r="BN80">
            <v>3.0727295449505963E-4</v>
          </cell>
          <cell r="BO80">
            <v>7.8868915417549743E-4</v>
          </cell>
          <cell r="BP80">
            <v>6.5129646269114787E-4</v>
          </cell>
          <cell r="BQ80">
            <v>5.8289114199577287E-4</v>
          </cell>
          <cell r="BR80">
            <v>6.0428280362492261E-4</v>
          </cell>
          <cell r="BS80">
            <v>1.2354495950827972E-2</v>
          </cell>
          <cell r="BT80">
            <v>1.2128624805341436E-3</v>
          </cell>
          <cell r="BU80">
            <v>1.1000817200192074E-2</v>
          </cell>
          <cell r="BV80">
            <v>0</v>
          </cell>
          <cell r="BW80">
            <v>3.8770150894378973E-3</v>
          </cell>
        </row>
        <row r="81">
          <cell r="D81">
            <v>1.6711781261196242E-3</v>
          </cell>
          <cell r="E81">
            <v>3.010429149289754E-3</v>
          </cell>
          <cell r="F81">
            <v>3.7275415698598503E-3</v>
          </cell>
          <cell r="G81">
            <v>1.9292450531081572E-3</v>
          </cell>
          <cell r="H81">
            <v>3.3447611958233345E-3</v>
          </cell>
          <cell r="I81">
            <v>4.4578933831028724E-3</v>
          </cell>
          <cell r="J81">
            <v>1.8613876264531785E-3</v>
          </cell>
          <cell r="K81">
            <v>1.707159627295252E-3</v>
          </cell>
          <cell r="L81">
            <v>1.5433628566020631E-3</v>
          </cell>
          <cell r="M81">
            <v>3.7732040424850542E-3</v>
          </cell>
          <cell r="N81">
            <v>3.7795090685356792E-3</v>
          </cell>
          <cell r="O81">
            <v>1.1463333020275423E-3</v>
          </cell>
          <cell r="P81">
            <v>9.0888586780141689E-4</v>
          </cell>
          <cell r="Q81">
            <v>1.5320966603111475E-3</v>
          </cell>
          <cell r="R81">
            <v>1.7732079035069394E-3</v>
          </cell>
          <cell r="S81">
            <v>1.3074888854964037E-3</v>
          </cell>
          <cell r="T81">
            <v>1.0679445656657375E-3</v>
          </cell>
          <cell r="U81">
            <v>8.8535593150957017E-3</v>
          </cell>
          <cell r="V81">
            <v>1.062204806190799E-3</v>
          </cell>
          <cell r="W81">
            <v>7.4538913830353546E-4</v>
          </cell>
          <cell r="X81">
            <v>1.0952013227973447E-3</v>
          </cell>
          <cell r="Y81">
            <v>7.6316261341031599E-4</v>
          </cell>
          <cell r="Z81">
            <v>1.3272405532448613E-3</v>
          </cell>
          <cell r="AA81">
            <v>2.0789074767978435E-3</v>
          </cell>
          <cell r="AB81">
            <v>2.6439661857630635E-3</v>
          </cell>
          <cell r="AC81">
            <v>1.2972904979813278E-3</v>
          </cell>
          <cell r="AD81">
            <v>4.6651342047608889E-4</v>
          </cell>
          <cell r="AE81">
            <v>1.9177877142725957E-3</v>
          </cell>
          <cell r="AF81">
            <v>1.3028227746653134E-3</v>
          </cell>
          <cell r="AG81">
            <v>7.2990538355379429E-4</v>
          </cell>
          <cell r="AH81">
            <v>3.3307040592302898E-3</v>
          </cell>
          <cell r="AI81">
            <v>7.8484588487806833E-4</v>
          </cell>
          <cell r="AJ81">
            <v>9.6618588926419618E-4</v>
          </cell>
          <cell r="AK81">
            <v>6.6256730408421037E-4</v>
          </cell>
          <cell r="AL81">
            <v>6.0914520025038036E-4</v>
          </cell>
          <cell r="AM81">
            <v>1.154386420268812E-3</v>
          </cell>
          <cell r="AN81">
            <v>1.0479858205874894E-3</v>
          </cell>
          <cell r="AO81">
            <v>2.034461906164969E-3</v>
          </cell>
          <cell r="AP81">
            <v>4.6663079277285962E-4</v>
          </cell>
          <cell r="AQ81">
            <v>7.1033324274703737E-3</v>
          </cell>
          <cell r="AR81">
            <v>5.4642517897625657E-4</v>
          </cell>
          <cell r="AS81">
            <v>1.1498495644305432E-3</v>
          </cell>
          <cell r="AT81">
            <v>6.7103969040556259E-4</v>
          </cell>
          <cell r="AU81">
            <v>1.0624458256004174E-3</v>
          </cell>
          <cell r="AV81">
            <v>6.5189601356871658E-4</v>
          </cell>
          <cell r="AW81">
            <v>4.8756773365976044E-4</v>
          </cell>
          <cell r="AX81">
            <v>1.7379693615838245E-5</v>
          </cell>
          <cell r="AY81">
            <v>1.1298401943616106E-3</v>
          </cell>
          <cell r="AZ81">
            <v>2.4453434120806449E-4</v>
          </cell>
          <cell r="BA81">
            <v>3.6825696085034365E-4</v>
          </cell>
          <cell r="BB81">
            <v>1.0045629761457687E-3</v>
          </cell>
          <cell r="BC81">
            <v>1.2852702025936309E-3</v>
          </cell>
          <cell r="BD81">
            <v>1.5076388023786832E-3</v>
          </cell>
          <cell r="BE81">
            <v>4.8206900594641356E-4</v>
          </cell>
          <cell r="BF81">
            <v>9.7851763253290554E-4</v>
          </cell>
          <cell r="BG81">
            <v>6.5029209309332495E-4</v>
          </cell>
          <cell r="BH81">
            <v>3.2184638504478602E-4</v>
          </cell>
          <cell r="BI81">
            <v>8.4649839907472487E-4</v>
          </cell>
          <cell r="BJ81">
            <v>1.8771141996521367E-3</v>
          </cell>
          <cell r="BK81">
            <v>2.5716539008148079E-3</v>
          </cell>
          <cell r="BL81">
            <v>4.1176505229754126E-3</v>
          </cell>
          <cell r="BM81">
            <v>3.4680344509269551E-3</v>
          </cell>
          <cell r="BN81">
            <v>3.6494302554062629E-3</v>
          </cell>
          <cell r="BO81">
            <v>2.5185938396940445E-4</v>
          </cell>
          <cell r="BP81">
            <v>1.8684206520528605E-3</v>
          </cell>
          <cell r="BQ81">
            <v>1.9138180043511283E-3</v>
          </cell>
          <cell r="BR81">
            <v>1.6195933606866603E-3</v>
          </cell>
          <cell r="BS81">
            <v>2.4782437522426893E-3</v>
          </cell>
          <cell r="BT81">
            <v>1.6078373092995527E-3</v>
          </cell>
          <cell r="BU81">
            <v>2.0579320514133559E-3</v>
          </cell>
          <cell r="BV81">
            <v>0</v>
          </cell>
          <cell r="BW81">
            <v>3.3619559809833227E-4</v>
          </cell>
        </row>
        <row r="82">
          <cell r="D82">
            <v>1.2074814263777659E-2</v>
          </cell>
          <cell r="E82">
            <v>3.947885637988257E-2</v>
          </cell>
          <cell r="F82">
            <v>9.7796966500409365E-4</v>
          </cell>
          <cell r="G82">
            <v>2.11504155171813E-2</v>
          </cell>
          <cell r="H82">
            <v>9.9857876161195593E-3</v>
          </cell>
          <cell r="I82">
            <v>7.5968820513507059E-3</v>
          </cell>
          <cell r="J82">
            <v>2.4485584399200344E-2</v>
          </cell>
          <cell r="K82">
            <v>2.2015025871621911E-2</v>
          </cell>
          <cell r="L82">
            <v>2.0890743216288508E-2</v>
          </cell>
          <cell r="M82">
            <v>1.8642163617042084E-2</v>
          </cell>
          <cell r="N82">
            <v>1.8444389898757966E-2</v>
          </cell>
          <cell r="O82">
            <v>2.7745098679363535E-3</v>
          </cell>
          <cell r="P82">
            <v>2.1471473581128643E-3</v>
          </cell>
          <cell r="Q82">
            <v>3.6083945814463173E-3</v>
          </cell>
          <cell r="R82">
            <v>2.3688616622682276E-2</v>
          </cell>
          <cell r="S82">
            <v>5.3710851879760491E-3</v>
          </cell>
          <cell r="T82">
            <v>1.3136697575416962E-3</v>
          </cell>
          <cell r="U82">
            <v>6.8737221762879769E-3</v>
          </cell>
          <cell r="V82">
            <v>1.4657461104753704E-2</v>
          </cell>
          <cell r="W82">
            <v>3.5765702228882056E-3</v>
          </cell>
          <cell r="X82">
            <v>2.7675846416401347E-3</v>
          </cell>
          <cell r="Y82">
            <v>8.657863100572995E-4</v>
          </cell>
          <cell r="Z82">
            <v>2.5809155739306487E-3</v>
          </cell>
          <cell r="AA82">
            <v>3.5397827255602156E-3</v>
          </cell>
          <cell r="AB82">
            <v>1.2615939167016559E-3</v>
          </cell>
          <cell r="AC82">
            <v>3.0461566155507804E-3</v>
          </cell>
          <cell r="AD82">
            <v>6.3945859074912093E-4</v>
          </cell>
          <cell r="AE82">
            <v>1.3122801748210124E-3</v>
          </cell>
          <cell r="AF82">
            <v>2.3628228558960113E-3</v>
          </cell>
          <cell r="AG82">
            <v>8.0663561579346482E-3</v>
          </cell>
          <cell r="AH82">
            <v>8.4446977397753282E-4</v>
          </cell>
          <cell r="AI82">
            <v>5.2638932007796034E-3</v>
          </cell>
          <cell r="AJ82">
            <v>6.975033810614999E-3</v>
          </cell>
          <cell r="AK82">
            <v>4.753658389972425E-3</v>
          </cell>
          <cell r="AL82">
            <v>4.3682797494096559E-3</v>
          </cell>
          <cell r="AM82">
            <v>7.0342090679182583E-3</v>
          </cell>
          <cell r="AN82">
            <v>4.0064285329624704E-3</v>
          </cell>
          <cell r="AO82">
            <v>4.9859058185669301E-3</v>
          </cell>
          <cell r="AP82">
            <v>5.0705990481083709E-3</v>
          </cell>
          <cell r="AQ82">
            <v>3.4177238745330317E-2</v>
          </cell>
          <cell r="AR82">
            <v>1.0979886264498166E-2</v>
          </cell>
          <cell r="AS82">
            <v>7.8536971643180572E-3</v>
          </cell>
          <cell r="AT82">
            <v>4.2439398994193441E-3</v>
          </cell>
          <cell r="AU82">
            <v>3.3982823429666649E-3</v>
          </cell>
          <cell r="AV82">
            <v>4.8700399375868871E-3</v>
          </cell>
          <cell r="AW82">
            <v>1.4672815751978411E-3</v>
          </cell>
          <cell r="AX82">
            <v>2.1119956859510855E-4</v>
          </cell>
          <cell r="AY82">
            <v>7.0897274056938141E-3</v>
          </cell>
          <cell r="AZ82">
            <v>3.4235323087584229E-3</v>
          </cell>
          <cell r="BA82">
            <v>2.9823061273325955E-3</v>
          </cell>
          <cell r="BB82">
            <v>3.0268748638958981E-3</v>
          </cell>
          <cell r="BC82">
            <v>5.4129441711091714E-3</v>
          </cell>
          <cell r="BD82">
            <v>1.9778801407681402E-3</v>
          </cell>
          <cell r="BE82">
            <v>8.2854984434090257E-4</v>
          </cell>
          <cell r="BF82">
            <v>1.5334087982480729E-3</v>
          </cell>
          <cell r="BG82">
            <v>3.1425499228388797E-3</v>
          </cell>
          <cell r="BH82">
            <v>7.0463790425891164E-3</v>
          </cell>
          <cell r="BI82">
            <v>2.601192836263878E-3</v>
          </cell>
          <cell r="BJ82">
            <v>6.4727266142979691E-3</v>
          </cell>
          <cell r="BK82">
            <v>1.0277741128399298E-2</v>
          </cell>
          <cell r="BL82">
            <v>2.5545700013849797E-3</v>
          </cell>
          <cell r="BM82">
            <v>3.5481524552191315E-4</v>
          </cell>
          <cell r="BN82">
            <v>8.4866498567260761E-3</v>
          </cell>
          <cell r="BO82">
            <v>3.6137170337793689E-3</v>
          </cell>
          <cell r="BP82">
            <v>6.5649173766014115E-3</v>
          </cell>
          <cell r="BQ82">
            <v>3.7719102945848635E-4</v>
          </cell>
          <cell r="BR82">
            <v>6.4243904485150648E-3</v>
          </cell>
          <cell r="BS82">
            <v>2.8921889245380325E-3</v>
          </cell>
          <cell r="BT82">
            <v>3.7600967464317438E-3</v>
          </cell>
          <cell r="BU82">
            <v>2.9813844364211294E-3</v>
          </cell>
          <cell r="BV82">
            <v>0</v>
          </cell>
          <cell r="BW8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X8"/>
  <sheetViews>
    <sheetView tabSelected="1" zoomScaleNormal="100" workbookViewId="0"/>
  </sheetViews>
  <sheetFormatPr defaultRowHeight="12" customHeight="1"/>
  <cols>
    <col min="1" max="16384" width="9.140625" style="77"/>
  </cols>
  <sheetData>
    <row r="2" spans="2:50" ht="12" customHeight="1">
      <c r="AX2" s="79" t="s">
        <v>453</v>
      </c>
    </row>
    <row r="3" spans="2:50" ht="12" customHeight="1">
      <c r="B3" s="76"/>
      <c r="C3" s="77">
        <v>1970</v>
      </c>
      <c r="D3" s="77">
        <v>1971</v>
      </c>
      <c r="E3" s="77">
        <v>1972</v>
      </c>
      <c r="F3" s="77">
        <v>1973</v>
      </c>
      <c r="G3" s="77">
        <v>1974</v>
      </c>
      <c r="H3" s="77">
        <v>1975</v>
      </c>
      <c r="I3" s="77">
        <v>1976</v>
      </c>
      <c r="J3" s="77">
        <v>1977</v>
      </c>
      <c r="K3" s="77">
        <v>1978</v>
      </c>
      <c r="L3" s="77">
        <v>1979</v>
      </c>
      <c r="M3" s="77">
        <v>1980</v>
      </c>
      <c r="N3" s="77">
        <v>1981</v>
      </c>
      <c r="O3" s="77">
        <v>1982</v>
      </c>
      <c r="P3" s="77">
        <v>1983</v>
      </c>
      <c r="Q3" s="77">
        <v>1984</v>
      </c>
      <c r="R3" s="77">
        <v>1985</v>
      </c>
      <c r="S3" s="77">
        <v>1986</v>
      </c>
      <c r="T3" s="77">
        <v>1987</v>
      </c>
      <c r="U3" s="77">
        <v>1988</v>
      </c>
      <c r="V3" s="77">
        <v>1989</v>
      </c>
      <c r="W3" s="77">
        <v>1990</v>
      </c>
      <c r="X3" s="77">
        <v>1991</v>
      </c>
      <c r="Y3" s="77">
        <v>1992</v>
      </c>
      <c r="Z3" s="77">
        <v>1993</v>
      </c>
      <c r="AA3" s="77">
        <v>1994</v>
      </c>
      <c r="AB3" s="77">
        <v>1995</v>
      </c>
      <c r="AC3" s="77">
        <v>1996</v>
      </c>
      <c r="AD3" s="77">
        <v>1997</v>
      </c>
      <c r="AE3" s="77">
        <v>1998</v>
      </c>
      <c r="AF3" s="77">
        <v>1999</v>
      </c>
      <c r="AG3" s="77">
        <v>2000</v>
      </c>
      <c r="AH3" s="77">
        <v>2001</v>
      </c>
      <c r="AI3" s="77">
        <v>2002</v>
      </c>
      <c r="AJ3" s="77">
        <v>2003</v>
      </c>
      <c r="AK3" s="77">
        <v>2004</v>
      </c>
      <c r="AL3" s="77">
        <v>2005</v>
      </c>
      <c r="AM3" s="77">
        <v>2006</v>
      </c>
      <c r="AN3" s="77">
        <v>2007</v>
      </c>
      <c r="AO3" s="77">
        <v>2008</v>
      </c>
      <c r="AP3" s="77">
        <v>2009</v>
      </c>
      <c r="AQ3" s="77">
        <v>2010</v>
      </c>
      <c r="AR3" s="77">
        <v>2011</v>
      </c>
      <c r="AS3" s="77">
        <v>2012</v>
      </c>
      <c r="AT3" s="77">
        <v>2013</v>
      </c>
      <c r="AU3" s="77">
        <v>2014</v>
      </c>
      <c r="AV3" s="77">
        <v>2015</v>
      </c>
      <c r="AW3" s="77">
        <v>2016</v>
      </c>
      <c r="AX3" s="77">
        <v>2017</v>
      </c>
    </row>
    <row r="4" spans="2:50" ht="12" customHeight="1">
      <c r="B4" s="77" t="s">
        <v>449</v>
      </c>
      <c r="C4" s="78"/>
      <c r="D4" s="78"/>
      <c r="E4" s="78"/>
      <c r="F4" s="78"/>
      <c r="G4" s="78"/>
      <c r="H4" s="78"/>
      <c r="I4" s="78"/>
      <c r="J4" s="78"/>
      <c r="K4" s="78">
        <v>0.99944854248227166</v>
      </c>
      <c r="L4" s="78">
        <v>1.0298048027837556</v>
      </c>
      <c r="M4" s="78">
        <v>1.0989090047664689</v>
      </c>
      <c r="N4" s="78">
        <v>1.0981022599654227</v>
      </c>
      <c r="O4" s="78">
        <v>1.1168348725842772</v>
      </c>
      <c r="P4" s="78">
        <v>1.1716868658156201</v>
      </c>
      <c r="Q4" s="78">
        <v>1.2615003196936385</v>
      </c>
      <c r="R4" s="78">
        <v>1.3513115632135897</v>
      </c>
      <c r="S4" s="78">
        <v>1.4101481994896885</v>
      </c>
      <c r="T4" s="78">
        <v>1.4482184222771433</v>
      </c>
      <c r="U4" s="78">
        <v>1.5324612832684099</v>
      </c>
      <c r="V4" s="78">
        <v>1.6227929018802398</v>
      </c>
      <c r="W4" s="78">
        <v>1.7157752946442946</v>
      </c>
      <c r="X4" s="78">
        <v>1.6996586545726313</v>
      </c>
      <c r="Y4" s="78">
        <v>1.7975251257185059</v>
      </c>
      <c r="Z4" s="78">
        <v>1.7281191389473043</v>
      </c>
      <c r="AA4" s="78">
        <v>1.7355833216995173</v>
      </c>
      <c r="AB4" s="78">
        <v>1.7786307811514495</v>
      </c>
      <c r="AC4" s="78">
        <v>1.9005627071684437</v>
      </c>
      <c r="AD4" s="78">
        <v>2.0023023584088633</v>
      </c>
      <c r="AE4" s="78">
        <v>2.1344022703834531</v>
      </c>
      <c r="AF4" s="78">
        <v>2.2710853710630117</v>
      </c>
      <c r="AG4" s="78">
        <v>2.2977466489089506</v>
      </c>
      <c r="AH4" s="78">
        <v>2.4735714956029327</v>
      </c>
      <c r="AI4" s="78">
        <v>2.3426716669175911</v>
      </c>
      <c r="AJ4" s="78">
        <v>2.3798236607369962</v>
      </c>
      <c r="AK4" s="78">
        <v>2.4389975676105853</v>
      </c>
      <c r="AL4" s="78">
        <v>2.527112349162584</v>
      </c>
      <c r="AM4" s="78">
        <v>2.5848490979490308</v>
      </c>
      <c r="AN4" s="78">
        <v>2.6610914919733388</v>
      </c>
      <c r="AO4" s="78">
        <v>2.876418804516824</v>
      </c>
      <c r="AP4" s="78">
        <v>2.7326255670645931</v>
      </c>
      <c r="AQ4" s="78">
        <v>2.846855768763322</v>
      </c>
      <c r="AR4" s="78">
        <v>2.8865816615563045</v>
      </c>
      <c r="AS4" s="78">
        <v>3.0536033049429383</v>
      </c>
      <c r="AT4" s="78">
        <v>3.0429469333866721</v>
      </c>
      <c r="AU4" s="78">
        <v>3.1688621099888579</v>
      </c>
      <c r="AV4" s="78">
        <v>3.3086144216774653</v>
      </c>
      <c r="AW4" s="78"/>
      <c r="AX4" s="78"/>
    </row>
    <row r="5" spans="2:50" ht="12" customHeight="1">
      <c r="B5" s="77" t="s">
        <v>448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>
        <v>0.81467035176661595</v>
      </c>
      <c r="AC5" s="78">
        <v>0.88070845767188999</v>
      </c>
      <c r="AD5" s="78">
        <v>0.90837037610996951</v>
      </c>
      <c r="AE5" s="78">
        <v>1.0543717596004694</v>
      </c>
      <c r="AF5" s="78">
        <v>1.208449456660746</v>
      </c>
      <c r="AG5" s="78">
        <v>1.3263109562556983</v>
      </c>
      <c r="AH5" s="78">
        <v>1.3272258936240233</v>
      </c>
      <c r="AI5" s="78">
        <v>1.2451582695676613</v>
      </c>
      <c r="AJ5" s="78">
        <v>1.2526371179741096</v>
      </c>
      <c r="AK5" s="78">
        <v>1.2725842047000999</v>
      </c>
      <c r="AL5" s="78">
        <v>1.3505709947035853</v>
      </c>
      <c r="AM5" s="78">
        <v>1.4799477502710661</v>
      </c>
      <c r="AN5" s="78">
        <v>1.5008541739944281</v>
      </c>
      <c r="AO5" s="78">
        <v>1.5558677791707669</v>
      </c>
      <c r="AP5" s="78">
        <v>1.5528693783291416</v>
      </c>
      <c r="AQ5" s="78">
        <v>1.5539377554912082</v>
      </c>
      <c r="AR5" s="78">
        <v>1.7379740273629585</v>
      </c>
      <c r="AS5" s="78">
        <v>1.6483301189251409</v>
      </c>
      <c r="AT5" s="78">
        <v>1.7119044823082359</v>
      </c>
      <c r="AU5" s="78">
        <v>1.7532270320745502</v>
      </c>
      <c r="AV5" s="78">
        <v>1.8127635110713045</v>
      </c>
      <c r="AW5" s="78"/>
      <c r="AX5" s="78"/>
    </row>
    <row r="6" spans="2:50" ht="12" customHeight="1">
      <c r="B6" s="77" t="s">
        <v>451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>
        <v>1.2700010145274765</v>
      </c>
      <c r="AE6" s="78">
        <v>1.3918507145628878</v>
      </c>
      <c r="AF6" s="78">
        <v>1.4801950289980947</v>
      </c>
      <c r="AG6" s="78">
        <v>1.5488192834590071</v>
      </c>
      <c r="AH6" s="78">
        <v>1.6966846409222618</v>
      </c>
      <c r="AI6" s="78">
        <v>1.6148295530550627</v>
      </c>
      <c r="AJ6" s="78">
        <v>1.6763210681842147</v>
      </c>
      <c r="AK6" s="78">
        <v>1.7327574115850324</v>
      </c>
      <c r="AL6" s="78">
        <v>1.8179257869813104</v>
      </c>
      <c r="AM6" s="78">
        <v>1.879160103574208</v>
      </c>
      <c r="AN6" s="78">
        <v>1.9567988999760773</v>
      </c>
      <c r="AO6" s="78">
        <v>2.0763367806322162</v>
      </c>
      <c r="AP6" s="78">
        <v>1.9085583230016734</v>
      </c>
      <c r="AQ6" s="78">
        <v>1.9672232350173169</v>
      </c>
      <c r="AR6" s="78">
        <v>2.0776944042734731</v>
      </c>
      <c r="AS6" s="78">
        <v>2.2227084004912352</v>
      </c>
      <c r="AT6" s="78">
        <v>2.2837607867646716</v>
      </c>
      <c r="AU6" s="78">
        <v>2.2888227644323553</v>
      </c>
      <c r="AV6" s="78">
        <v>2.3511492723299336</v>
      </c>
      <c r="AW6" s="78"/>
      <c r="AX6" s="78"/>
    </row>
    <row r="7" spans="2:50" ht="12" customHeight="1">
      <c r="B7" s="77" t="s">
        <v>452</v>
      </c>
      <c r="C7" s="78">
        <v>0.22067818901200612</v>
      </c>
      <c r="D7" s="78">
        <v>0.19130740092611287</v>
      </c>
      <c r="E7" s="78">
        <v>0.18650851299850996</v>
      </c>
      <c r="F7" s="78">
        <v>0.21088406229438328</v>
      </c>
      <c r="G7" s="78">
        <v>0.22966813657737697</v>
      </c>
      <c r="H7" s="78">
        <v>0.23898629056945353</v>
      </c>
      <c r="I7" s="78">
        <v>0.24726047934106721</v>
      </c>
      <c r="J7" s="78">
        <v>0.28285634648872249</v>
      </c>
      <c r="K7" s="78">
        <v>0.31760124890677538</v>
      </c>
      <c r="L7" s="78">
        <v>0.36995778201121376</v>
      </c>
      <c r="M7" s="78">
        <v>0.42593777568331637</v>
      </c>
      <c r="N7" s="78">
        <v>0.45665378594160649</v>
      </c>
      <c r="O7" s="78">
        <v>0.49573603589061999</v>
      </c>
      <c r="P7" s="78">
        <v>0.51521772096723639</v>
      </c>
      <c r="Q7" s="78">
        <v>0.57176008174102622</v>
      </c>
      <c r="R7" s="78">
        <v>0.62052140653447241</v>
      </c>
      <c r="S7" s="78">
        <v>0.64929539162821293</v>
      </c>
      <c r="T7" s="78">
        <v>0.67792794011665547</v>
      </c>
      <c r="U7" s="78">
        <v>0.74674392396166356</v>
      </c>
      <c r="V7" s="78">
        <v>0.83295638219715429</v>
      </c>
      <c r="W7" s="78">
        <v>0.90526748586272754</v>
      </c>
      <c r="X7" s="78">
        <v>0.96523335814198474</v>
      </c>
      <c r="Y7" s="78">
        <v>1.0509959730569043</v>
      </c>
      <c r="Z7" s="78">
        <v>1.1148687140573446</v>
      </c>
      <c r="AA7" s="78">
        <v>1.1828683822201014</v>
      </c>
      <c r="AB7" s="78">
        <v>1.2863524465821099</v>
      </c>
      <c r="AC7" s="78">
        <v>1.4379105634907314</v>
      </c>
      <c r="AD7" s="78">
        <v>1.6986435917093547</v>
      </c>
      <c r="AE7" s="78">
        <v>1.9500761958220036</v>
      </c>
      <c r="AF7" s="78">
        <v>2.283539583752233</v>
      </c>
      <c r="AG7" s="78">
        <v>2.5730057964704027</v>
      </c>
      <c r="AH7" s="78">
        <v>2.5157898996608865</v>
      </c>
      <c r="AI7" s="78">
        <v>2.3583621039682519</v>
      </c>
      <c r="AJ7" s="78">
        <v>2.4473772306899439</v>
      </c>
      <c r="AK7" s="78">
        <v>2.5841709115839007</v>
      </c>
      <c r="AL7" s="78">
        <v>2.6549148475180666</v>
      </c>
      <c r="AM7" s="78">
        <v>2.816128500814798</v>
      </c>
      <c r="AN7" s="78">
        <v>3.0084697235110447</v>
      </c>
      <c r="AO7" s="78">
        <v>3.1124689655368738</v>
      </c>
      <c r="AP7" s="78">
        <v>3.1017081855468454</v>
      </c>
      <c r="AQ7" s="78">
        <v>3.1381226344855824</v>
      </c>
      <c r="AR7" s="78">
        <v>3.1984349053175611</v>
      </c>
      <c r="AS7" s="78">
        <v>3.2895933812994738</v>
      </c>
      <c r="AT7" s="78">
        <v>3.3343774882366244</v>
      </c>
      <c r="AU7" s="78">
        <v>3.3620376535692733</v>
      </c>
      <c r="AV7" s="78">
        <v>3.4341417503449128</v>
      </c>
      <c r="AW7" s="78"/>
      <c r="AX7" s="78"/>
    </row>
    <row r="8" spans="2:50" ht="12" customHeight="1">
      <c r="B8" s="77" t="s">
        <v>450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>
        <v>0.26361798583508789</v>
      </c>
      <c r="N8" s="78">
        <v>0.31602176130798626</v>
      </c>
      <c r="O8" s="78">
        <v>0.35890358896652275</v>
      </c>
      <c r="P8" s="78">
        <v>0.43712305209121005</v>
      </c>
      <c r="Q8" s="78">
        <v>0.52171757470329438</v>
      </c>
      <c r="R8" s="78">
        <v>0.65060157192513857</v>
      </c>
      <c r="S8" s="78">
        <v>0.92393173903364634</v>
      </c>
      <c r="T8" s="78">
        <v>1.0353491048243486</v>
      </c>
      <c r="U8" s="78">
        <v>1.2801401105504751</v>
      </c>
      <c r="V8" s="78">
        <v>1.4546213528517726</v>
      </c>
      <c r="W8" s="78">
        <v>1.6642599624649792</v>
      </c>
      <c r="X8" s="78">
        <v>1.7325972736094704</v>
      </c>
      <c r="Y8" s="78">
        <v>1.624347929861913</v>
      </c>
      <c r="Z8" s="78">
        <v>1.5462108712299536</v>
      </c>
      <c r="AA8" s="78">
        <v>1.4909699541109265</v>
      </c>
      <c r="AB8" s="78">
        <v>1.7143131783951073</v>
      </c>
      <c r="AC8" s="78">
        <v>1.9730245749923345</v>
      </c>
      <c r="AD8" s="78">
        <v>2.2009254855437717</v>
      </c>
      <c r="AE8" s="78">
        <v>2.1032263283687738</v>
      </c>
      <c r="AF8" s="78">
        <v>2.0478372224679937</v>
      </c>
      <c r="AG8" s="78">
        <v>2.1240502655324014</v>
      </c>
      <c r="AH8" s="78">
        <v>2.2879316575579547</v>
      </c>
      <c r="AI8" s="78">
        <v>2.0843348556389105</v>
      </c>
      <c r="AJ8" s="78">
        <v>2.2535003360241306</v>
      </c>
      <c r="AK8" s="78">
        <v>2.2560970610338784</v>
      </c>
      <c r="AL8" s="78">
        <v>2.2961523479189401</v>
      </c>
      <c r="AM8" s="78">
        <v>2.4553452857563012</v>
      </c>
      <c r="AN8" s="78">
        <v>2.4935747174543903</v>
      </c>
      <c r="AO8" s="78">
        <v>2.5942117903312467</v>
      </c>
      <c r="AP8" s="78">
        <v>2.4427719411743523</v>
      </c>
      <c r="AQ8" s="78">
        <v>2.3356341078118259</v>
      </c>
      <c r="AR8" s="78">
        <v>2.2836820617023705</v>
      </c>
      <c r="AS8" s="78">
        <v>2.2980144994153107</v>
      </c>
      <c r="AT8" s="78">
        <v>2.3313489307464574</v>
      </c>
      <c r="AU8" s="78">
        <v>2.3291684620320297</v>
      </c>
      <c r="AV8" s="78">
        <v>2.3231388040198389</v>
      </c>
      <c r="AW8" s="78">
        <v>2.2944444489586435</v>
      </c>
      <c r="AX8" s="78">
        <v>2.3726263033449975</v>
      </c>
    </row>
  </sheetData>
  <phoneticPr fontId="99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5">
    <tabColor theme="5"/>
  </sheetPr>
  <dimension ref="A1:AV44"/>
  <sheetViews>
    <sheetView workbookViewId="0">
      <pane xSplit="2" ySplit="2" topLeftCell="C3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5"/>
  <cols>
    <col min="1" max="1" width="9.140625" style="52"/>
    <col min="2" max="2" width="60.7109375" style="52" customWidth="1"/>
    <col min="3" max="45" width="9.28515625" style="53" bestFit="1" customWidth="1"/>
    <col min="46" max="48" width="9.5703125" style="53" bestFit="1" customWidth="1"/>
    <col min="49" max="16384" width="9.140625" style="52"/>
  </cols>
  <sheetData>
    <row r="1" spans="1:48">
      <c r="C1" s="55">
        <f>RIGHT(C2,4)*1</f>
        <v>1970</v>
      </c>
      <c r="D1" s="55">
        <f t="shared" ref="D1:AV1" si="0">RIGHT(D2,4)*1</f>
        <v>1971</v>
      </c>
      <c r="E1" s="55">
        <f t="shared" si="0"/>
        <v>1972</v>
      </c>
      <c r="F1" s="55">
        <f t="shared" si="0"/>
        <v>1973</v>
      </c>
      <c r="G1" s="55">
        <f t="shared" si="0"/>
        <v>1974</v>
      </c>
      <c r="H1" s="55">
        <f t="shared" si="0"/>
        <v>1975</v>
      </c>
      <c r="I1" s="55">
        <f t="shared" si="0"/>
        <v>1976</v>
      </c>
      <c r="J1" s="55">
        <f t="shared" si="0"/>
        <v>1977</v>
      </c>
      <c r="K1" s="55">
        <f t="shared" si="0"/>
        <v>1978</v>
      </c>
      <c r="L1" s="55">
        <f t="shared" si="0"/>
        <v>1979</v>
      </c>
      <c r="M1" s="55">
        <f t="shared" si="0"/>
        <v>1980</v>
      </c>
      <c r="N1" s="55">
        <f t="shared" si="0"/>
        <v>1981</v>
      </c>
      <c r="O1" s="55">
        <f t="shared" si="0"/>
        <v>1982</v>
      </c>
      <c r="P1" s="55">
        <f t="shared" si="0"/>
        <v>1983</v>
      </c>
      <c r="Q1" s="55">
        <f t="shared" si="0"/>
        <v>1984</v>
      </c>
      <c r="R1" s="55">
        <f t="shared" si="0"/>
        <v>1985</v>
      </c>
      <c r="S1" s="55">
        <f t="shared" si="0"/>
        <v>1986</v>
      </c>
      <c r="T1" s="55">
        <f t="shared" si="0"/>
        <v>1987</v>
      </c>
      <c r="U1" s="55">
        <f t="shared" si="0"/>
        <v>1988</v>
      </c>
      <c r="V1" s="55">
        <f t="shared" si="0"/>
        <v>1989</v>
      </c>
      <c r="W1" s="55">
        <f t="shared" si="0"/>
        <v>1990</v>
      </c>
      <c r="X1" s="55">
        <f t="shared" si="0"/>
        <v>1991</v>
      </c>
      <c r="Y1" s="55">
        <f t="shared" si="0"/>
        <v>1992</v>
      </c>
      <c r="Z1" s="55">
        <f t="shared" si="0"/>
        <v>1993</v>
      </c>
      <c r="AA1" s="55">
        <f t="shared" si="0"/>
        <v>1994</v>
      </c>
      <c r="AB1" s="55">
        <f t="shared" si="0"/>
        <v>1995</v>
      </c>
      <c r="AC1" s="55">
        <f t="shared" si="0"/>
        <v>1996</v>
      </c>
      <c r="AD1" s="55">
        <f t="shared" si="0"/>
        <v>1997</v>
      </c>
      <c r="AE1" s="55">
        <f t="shared" si="0"/>
        <v>1998</v>
      </c>
      <c r="AF1" s="55">
        <f t="shared" si="0"/>
        <v>1999</v>
      </c>
      <c r="AG1" s="55">
        <f t="shared" si="0"/>
        <v>2000</v>
      </c>
      <c r="AH1" s="55">
        <f t="shared" si="0"/>
        <v>2001</v>
      </c>
      <c r="AI1" s="55">
        <f t="shared" si="0"/>
        <v>2002</v>
      </c>
      <c r="AJ1" s="55">
        <f t="shared" si="0"/>
        <v>2003</v>
      </c>
      <c r="AK1" s="55">
        <f t="shared" si="0"/>
        <v>2004</v>
      </c>
      <c r="AL1" s="55">
        <f t="shared" si="0"/>
        <v>2005</v>
      </c>
      <c r="AM1" s="55">
        <f t="shared" si="0"/>
        <v>2006</v>
      </c>
      <c r="AN1" s="55">
        <f t="shared" si="0"/>
        <v>2007</v>
      </c>
      <c r="AO1" s="55">
        <f t="shared" si="0"/>
        <v>2008</v>
      </c>
      <c r="AP1" s="55">
        <f t="shared" si="0"/>
        <v>2009</v>
      </c>
      <c r="AQ1" s="55">
        <f t="shared" si="0"/>
        <v>2010</v>
      </c>
      <c r="AR1" s="55">
        <f t="shared" si="0"/>
        <v>2011</v>
      </c>
      <c r="AS1" s="55">
        <f t="shared" si="0"/>
        <v>2012</v>
      </c>
      <c r="AT1" s="55">
        <f t="shared" si="0"/>
        <v>2013</v>
      </c>
      <c r="AU1" s="55">
        <f t="shared" si="0"/>
        <v>2014</v>
      </c>
      <c r="AV1" s="55">
        <f t="shared" si="0"/>
        <v>2015</v>
      </c>
    </row>
    <row r="2" spans="1:48" s="50" customFormat="1">
      <c r="A2" s="50" t="s">
        <v>0</v>
      </c>
      <c r="B2" s="50" t="s">
        <v>43</v>
      </c>
      <c r="C2" s="51" t="s">
        <v>89</v>
      </c>
      <c r="D2" s="51" t="s">
        <v>90</v>
      </c>
      <c r="E2" s="51" t="s">
        <v>91</v>
      </c>
      <c r="F2" s="51" t="s">
        <v>92</v>
      </c>
      <c r="G2" s="51" t="s">
        <v>93</v>
      </c>
      <c r="H2" s="51" t="s">
        <v>94</v>
      </c>
      <c r="I2" s="51" t="s">
        <v>95</v>
      </c>
      <c r="J2" s="51" t="s">
        <v>96</v>
      </c>
      <c r="K2" s="51" t="s">
        <v>97</v>
      </c>
      <c r="L2" s="51" t="s">
        <v>98</v>
      </c>
      <c r="M2" s="51" t="s">
        <v>99</v>
      </c>
      <c r="N2" s="51" t="s">
        <v>100</v>
      </c>
      <c r="O2" s="51" t="s">
        <v>101</v>
      </c>
      <c r="P2" s="51" t="s">
        <v>102</v>
      </c>
      <c r="Q2" s="51" t="s">
        <v>103</v>
      </c>
      <c r="R2" s="51" t="s">
        <v>104</v>
      </c>
      <c r="S2" s="51" t="s">
        <v>105</v>
      </c>
      <c r="T2" s="51" t="s">
        <v>106</v>
      </c>
      <c r="U2" s="51" t="s">
        <v>107</v>
      </c>
      <c r="V2" s="51" t="s">
        <v>108</v>
      </c>
      <c r="W2" s="51" t="s">
        <v>109</v>
      </c>
      <c r="X2" s="51" t="s">
        <v>110</v>
      </c>
      <c r="Y2" s="51" t="s">
        <v>111</v>
      </c>
      <c r="Z2" s="51" t="s">
        <v>112</v>
      </c>
      <c r="AA2" s="51" t="s">
        <v>113</v>
      </c>
      <c r="AB2" s="51" t="s">
        <v>114</v>
      </c>
      <c r="AC2" s="51" t="s">
        <v>115</v>
      </c>
      <c r="AD2" s="51" t="s">
        <v>116</v>
      </c>
      <c r="AE2" s="51" t="s">
        <v>117</v>
      </c>
      <c r="AF2" s="51" t="s">
        <v>118</v>
      </c>
      <c r="AG2" s="51" t="s">
        <v>119</v>
      </c>
      <c r="AH2" s="51" t="s">
        <v>120</v>
      </c>
      <c r="AI2" s="51" t="s">
        <v>121</v>
      </c>
      <c r="AJ2" s="51" t="s">
        <v>122</v>
      </c>
      <c r="AK2" s="51" t="s">
        <v>123</v>
      </c>
      <c r="AL2" s="51" t="s">
        <v>124</v>
      </c>
      <c r="AM2" s="51" t="s">
        <v>125</v>
      </c>
      <c r="AN2" s="51" t="s">
        <v>126</v>
      </c>
      <c r="AO2" s="51" t="s">
        <v>127</v>
      </c>
      <c r="AP2" s="51" t="s">
        <v>128</v>
      </c>
      <c r="AQ2" s="51" t="s">
        <v>129</v>
      </c>
      <c r="AR2" s="51" t="s">
        <v>130</v>
      </c>
      <c r="AS2" s="51" t="s">
        <v>131</v>
      </c>
      <c r="AT2" s="51" t="s">
        <v>132</v>
      </c>
      <c r="AU2" s="51" t="s">
        <v>133</v>
      </c>
      <c r="AV2" s="51" t="s">
        <v>325</v>
      </c>
    </row>
    <row r="3" spans="1:48">
      <c r="A3" s="52" t="s">
        <v>1</v>
      </c>
      <c r="B3" s="52" t="s">
        <v>282</v>
      </c>
      <c r="C3" s="53">
        <v>7524.9209902229086</v>
      </c>
      <c r="D3" s="53">
        <v>6227.3591012312691</v>
      </c>
      <c r="E3" s="53">
        <v>5963.8678389218649</v>
      </c>
      <c r="F3" s="53">
        <v>7277.5773828796482</v>
      </c>
      <c r="G3" s="53">
        <v>7483.7783223554125</v>
      </c>
      <c r="H3" s="53">
        <v>7087.402306484466</v>
      </c>
      <c r="I3" s="53">
        <v>7770.5834877739235</v>
      </c>
      <c r="J3" s="53">
        <v>10266.521434719569</v>
      </c>
      <c r="K3" s="53">
        <v>12169.038176307022</v>
      </c>
      <c r="L3" s="53">
        <v>14294.306048711858</v>
      </c>
      <c r="M3" s="53">
        <v>16024.940415994915</v>
      </c>
      <c r="N3" s="53">
        <v>16728.653576830096</v>
      </c>
      <c r="O3" s="53">
        <v>16753.094429890763</v>
      </c>
      <c r="P3" s="53">
        <v>16717.767787383502</v>
      </c>
      <c r="Q3" s="53">
        <v>18677.307256022144</v>
      </c>
      <c r="R3" s="53">
        <v>19994.338613603224</v>
      </c>
      <c r="S3" s="53">
        <v>20951.951909420979</v>
      </c>
      <c r="T3" s="53">
        <v>21035.25891188443</v>
      </c>
      <c r="U3" s="53">
        <v>23387.041037496896</v>
      </c>
      <c r="V3" s="53">
        <v>23412.665656926707</v>
      </c>
      <c r="W3" s="53">
        <v>24339.028180998321</v>
      </c>
      <c r="X3" s="53">
        <v>23281.570536088522</v>
      </c>
      <c r="Y3" s="53">
        <v>24865.16656882516</v>
      </c>
      <c r="Z3" s="53">
        <v>26446.865163995837</v>
      </c>
      <c r="AA3" s="53">
        <v>31039.400784012436</v>
      </c>
      <c r="AB3" s="53">
        <v>35425.287075104054</v>
      </c>
      <c r="AC3" s="53">
        <v>40125.459579051028</v>
      </c>
      <c r="AD3" s="53">
        <v>45600.391334321685</v>
      </c>
      <c r="AE3" s="53">
        <v>52322.891760518476</v>
      </c>
      <c r="AF3" s="53">
        <v>63090.262928270313</v>
      </c>
      <c r="AG3" s="53">
        <v>81342.778706606332</v>
      </c>
      <c r="AH3" s="53">
        <v>75885.010254827284</v>
      </c>
      <c r="AI3" s="53">
        <v>61620.965646781195</v>
      </c>
      <c r="AJ3" s="53">
        <v>66661.091699307348</v>
      </c>
      <c r="AK3" s="53">
        <v>73397.965628323887</v>
      </c>
      <c r="AL3" s="53">
        <v>76470.62927947045</v>
      </c>
      <c r="AM3" s="53">
        <v>87107.06101966706</v>
      </c>
      <c r="AN3" s="53">
        <v>98433.603863453449</v>
      </c>
      <c r="AO3" s="53">
        <v>94720.530078612661</v>
      </c>
      <c r="AP3" s="53">
        <v>82755.82800053824</v>
      </c>
      <c r="AQ3" s="53">
        <v>94187</v>
      </c>
      <c r="AR3" s="53">
        <v>92743.513618093464</v>
      </c>
      <c r="AS3" s="53">
        <v>96053.959276408525</v>
      </c>
      <c r="AT3" s="53">
        <v>102536.2329795675</v>
      </c>
      <c r="AU3" s="53">
        <v>100402.81796459763</v>
      </c>
      <c r="AV3" s="53">
        <v>107994.40607294817</v>
      </c>
    </row>
    <row r="4" spans="1:48">
      <c r="A4" s="52" t="s">
        <v>2</v>
      </c>
      <c r="B4" s="52" t="s">
        <v>283</v>
      </c>
      <c r="C4" s="53">
        <v>5894.4990407751084</v>
      </c>
      <c r="D4" s="53">
        <v>5804.2084177779379</v>
      </c>
      <c r="E4" s="53">
        <v>5552.4996627611772</v>
      </c>
      <c r="F4" s="53">
        <v>6680.9926035318831</v>
      </c>
      <c r="G4" s="53">
        <v>6857.4019481610503</v>
      </c>
      <c r="H4" s="53">
        <v>6449.2181302346407</v>
      </c>
      <c r="I4" s="53">
        <v>7036.0359782816895</v>
      </c>
      <c r="J4" s="53">
        <v>9436.9680391097172</v>
      </c>
      <c r="K4" s="53">
        <v>11183.912637239835</v>
      </c>
      <c r="L4" s="53">
        <v>13182.884806792663</v>
      </c>
      <c r="M4" s="53">
        <v>14815.496935027959</v>
      </c>
      <c r="N4" s="53">
        <v>15403.583206484001</v>
      </c>
      <c r="O4" s="53">
        <v>15406.743344693998</v>
      </c>
      <c r="P4" s="53">
        <v>15231.601028314251</v>
      </c>
      <c r="Q4" s="53">
        <v>16894.057791066574</v>
      </c>
      <c r="R4" s="53">
        <v>17888.006017247812</v>
      </c>
      <c r="S4" s="53">
        <v>18958.787002602148</v>
      </c>
      <c r="T4" s="53">
        <v>18904.687647684648</v>
      </c>
      <c r="U4" s="53">
        <v>20973.509263299391</v>
      </c>
      <c r="V4" s="53">
        <v>20895.331335456234</v>
      </c>
      <c r="W4" s="53">
        <v>21622.564693715834</v>
      </c>
      <c r="X4" s="53">
        <v>20754.894872180746</v>
      </c>
      <c r="Y4" s="53">
        <v>22943.710458640729</v>
      </c>
      <c r="Z4" s="53">
        <v>24528.598549218274</v>
      </c>
      <c r="AA4" s="53">
        <v>29042.768816392858</v>
      </c>
      <c r="AB4" s="53">
        <v>33451.944047473437</v>
      </c>
      <c r="AC4" s="53">
        <v>37947.339101405443</v>
      </c>
      <c r="AD4" s="53">
        <v>43108.320118741809</v>
      </c>
      <c r="AE4" s="53">
        <v>49514.197899978819</v>
      </c>
      <c r="AF4" s="53">
        <v>59848.119196169013</v>
      </c>
      <c r="AG4" s="53">
        <v>77956.249187535301</v>
      </c>
      <c r="AH4" s="53">
        <v>72708.095246469049</v>
      </c>
      <c r="AI4" s="53">
        <v>57274.604825379298</v>
      </c>
      <c r="AJ4" s="53">
        <v>61902.509929411826</v>
      </c>
      <c r="AK4" s="53">
        <v>67964.125361245286</v>
      </c>
      <c r="AL4" s="53">
        <v>70593.846406403027</v>
      </c>
      <c r="AM4" s="53">
        <v>80757.48148262185</v>
      </c>
      <c r="AN4" s="53">
        <v>90776.662372750245</v>
      </c>
      <c r="AO4" s="53">
        <v>85788.409800970534</v>
      </c>
      <c r="AP4" s="53">
        <v>74187.03754607735</v>
      </c>
      <c r="AQ4" s="53">
        <v>85317</v>
      </c>
      <c r="AR4" s="53">
        <v>85356.828724366249</v>
      </c>
      <c r="AS4" s="53">
        <v>89028.664226052482</v>
      </c>
      <c r="AT4" s="53">
        <v>95856.636554756711</v>
      </c>
      <c r="AU4" s="53">
        <v>94537.307724488317</v>
      </c>
      <c r="AV4" s="53">
        <v>102030.80750208745</v>
      </c>
    </row>
    <row r="5" spans="1:48">
      <c r="A5" s="52" t="s">
        <v>3</v>
      </c>
      <c r="B5" s="52" t="s">
        <v>284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2.914285714285715</v>
      </c>
      <c r="L5" s="53">
        <v>4.8571428571428568</v>
      </c>
      <c r="M5" s="53">
        <v>7.7714285714285705</v>
      </c>
      <c r="N5" s="53">
        <v>7.7714285714285705</v>
      </c>
      <c r="O5" s="53">
        <v>7.7714285714285705</v>
      </c>
      <c r="P5" s="53">
        <v>11.657142857142858</v>
      </c>
      <c r="Q5" s="53">
        <v>13.599999999999998</v>
      </c>
      <c r="R5" s="53">
        <v>14.571428571428569</v>
      </c>
      <c r="S5" s="53">
        <v>16.514285714285712</v>
      </c>
      <c r="T5" s="53">
        <v>17.485714285714284</v>
      </c>
      <c r="U5" s="53">
        <v>22.342857142857142</v>
      </c>
      <c r="V5" s="53">
        <v>27.199999999999996</v>
      </c>
      <c r="W5" s="53">
        <v>37.885714285714293</v>
      </c>
      <c r="X5" s="53">
        <v>38.857142857142861</v>
      </c>
      <c r="Y5" s="53">
        <v>44.685714285714283</v>
      </c>
      <c r="Z5" s="53">
        <v>48.571428571428562</v>
      </c>
      <c r="AA5" s="53">
        <v>58.285714285714285</v>
      </c>
      <c r="AB5" s="53">
        <v>59.257142857142853</v>
      </c>
      <c r="AC5" s="53">
        <v>62.171428571428564</v>
      </c>
      <c r="AD5" s="53">
        <v>59.257142857142838</v>
      </c>
      <c r="AE5" s="53">
        <v>62.171428571428564</v>
      </c>
      <c r="AF5" s="53">
        <v>64.114285714285714</v>
      </c>
      <c r="AG5" s="53">
        <v>71.885714285714272</v>
      </c>
      <c r="AH5" s="53">
        <v>74.8</v>
      </c>
      <c r="AI5" s="53">
        <v>96.17142857142855</v>
      </c>
      <c r="AJ5" s="53">
        <v>103.94285714285716</v>
      </c>
      <c r="AK5" s="53">
        <v>109.77142857142856</v>
      </c>
      <c r="AL5" s="53">
        <v>114.62857142857142</v>
      </c>
      <c r="AM5" s="53">
        <v>95.2</v>
      </c>
      <c r="AN5" s="53">
        <v>70.914285714285711</v>
      </c>
      <c r="AO5" s="53">
        <v>78.685714285714297</v>
      </c>
      <c r="AP5" s="53">
        <v>72.857142857142847</v>
      </c>
      <c r="AQ5" s="53">
        <v>102</v>
      </c>
      <c r="AR5" s="53">
        <v>102</v>
      </c>
      <c r="AS5" s="53">
        <v>114.62857142857142</v>
      </c>
      <c r="AT5" s="53">
        <v>112.68571428571428</v>
      </c>
      <c r="AU5" s="53">
        <v>119.48571428571428</v>
      </c>
      <c r="AV5" s="53">
        <v>129.20000000000002</v>
      </c>
    </row>
    <row r="6" spans="1:48">
      <c r="A6" s="52" t="s">
        <v>4</v>
      </c>
      <c r="B6" s="52" t="s">
        <v>285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72.789301310043683</v>
      </c>
      <c r="L6" s="53">
        <v>124.22707423580786</v>
      </c>
      <c r="M6" s="53">
        <v>204.78056768558952</v>
      </c>
      <c r="N6" s="53">
        <v>304.74454148471619</v>
      </c>
      <c r="O6" s="53">
        <v>284.363537117904</v>
      </c>
      <c r="P6" s="53">
        <v>214.48580786026201</v>
      </c>
      <c r="Q6" s="53">
        <v>238.74890829694323</v>
      </c>
      <c r="R6" s="53">
        <v>226.13209606986905</v>
      </c>
      <c r="S6" s="53">
        <v>122.28602620087339</v>
      </c>
      <c r="T6" s="53">
        <v>109.66921397379912</v>
      </c>
      <c r="U6" s="53">
        <v>118.40393013100439</v>
      </c>
      <c r="V6" s="53">
        <v>106.75764192139738</v>
      </c>
      <c r="W6" s="53">
        <v>96.08187772925767</v>
      </c>
      <c r="X6" s="53">
        <v>79.582969432314414</v>
      </c>
      <c r="Y6" s="53">
        <v>47.5556768558952</v>
      </c>
      <c r="Z6" s="53">
        <v>68.907205240174676</v>
      </c>
      <c r="AA6" s="53">
        <v>72.789301310043683</v>
      </c>
      <c r="AB6" s="53">
        <v>89.288209606986896</v>
      </c>
      <c r="AC6" s="53">
        <v>75.700873362445435</v>
      </c>
      <c r="AD6" s="53">
        <v>84.435589519650662</v>
      </c>
      <c r="AE6" s="53">
        <v>114.52183406113538</v>
      </c>
      <c r="AF6" s="53">
        <v>145.57860262008734</v>
      </c>
      <c r="AG6" s="53">
        <v>186.34061135371184</v>
      </c>
      <c r="AH6" s="53">
        <v>231.9552401746725</v>
      </c>
      <c r="AI6" s="53">
        <v>254.27729257641926</v>
      </c>
      <c r="AJ6" s="53">
        <v>376.56331877729264</v>
      </c>
      <c r="AK6" s="53">
        <v>436.73580786026196</v>
      </c>
      <c r="AL6" s="53">
        <v>503.70196506550224</v>
      </c>
      <c r="AM6" s="53">
        <v>828.82751091703074</v>
      </c>
      <c r="AN6" s="53">
        <v>1004.4923580786026</v>
      </c>
      <c r="AO6" s="53">
        <v>1051.0775109170306</v>
      </c>
      <c r="AP6" s="53">
        <v>766.71397379912673</v>
      </c>
      <c r="AQ6" s="53">
        <v>889</v>
      </c>
      <c r="AR6" s="53">
        <v>1146.188864628821</v>
      </c>
      <c r="AS6" s="53">
        <v>1264.5927947598254</v>
      </c>
      <c r="AT6" s="53">
        <v>1369.4093886462883</v>
      </c>
      <c r="AU6" s="53">
        <v>1266.5338427947597</v>
      </c>
      <c r="AV6" s="53">
        <v>1367.4683406113538</v>
      </c>
    </row>
    <row r="7" spans="1:48">
      <c r="A7" s="52" t="s">
        <v>5</v>
      </c>
      <c r="B7" s="52" t="s">
        <v>286</v>
      </c>
      <c r="C7" s="53">
        <v>129.19320214669051</v>
      </c>
      <c r="D7" s="53">
        <v>113.65116279069767</v>
      </c>
      <c r="E7" s="53">
        <v>124.33631484794275</v>
      </c>
      <c r="F7" s="53">
        <v>154.44901610017888</v>
      </c>
      <c r="G7" s="53">
        <v>214.67441860465115</v>
      </c>
      <c r="H7" s="53">
        <v>185.53309481216459</v>
      </c>
      <c r="I7" s="53">
        <v>217.58855098389981</v>
      </c>
      <c r="J7" s="53">
        <v>281.69946332737032</v>
      </c>
      <c r="K7" s="53">
        <v>472.08944543828267</v>
      </c>
      <c r="L7" s="53">
        <v>661.50805008944542</v>
      </c>
      <c r="M7" s="53">
        <v>940.29338103756709</v>
      </c>
      <c r="N7" s="53">
        <v>1170.5098389982113</v>
      </c>
      <c r="O7" s="53">
        <v>1112.227191413238</v>
      </c>
      <c r="P7" s="53">
        <v>994.69051878354207</v>
      </c>
      <c r="Q7" s="53">
        <v>1330.7871198568876</v>
      </c>
      <c r="R7" s="53">
        <v>1498.8354203935603</v>
      </c>
      <c r="S7" s="53">
        <v>1137.4830053667263</v>
      </c>
      <c r="T7" s="53">
        <v>1107.3703041144902</v>
      </c>
      <c r="U7" s="53">
        <v>1118.0554561717354</v>
      </c>
      <c r="V7" s="53">
        <v>1315.2450805008941</v>
      </c>
      <c r="W7" s="53">
        <v>1699.9105545617174</v>
      </c>
      <c r="X7" s="53">
        <v>1740.7084078711985</v>
      </c>
      <c r="Y7" s="53">
        <v>1592.0876565295173</v>
      </c>
      <c r="Z7" s="53">
        <v>1324.9588550983897</v>
      </c>
      <c r="AA7" s="53">
        <v>1373.5277280858677</v>
      </c>
      <c r="AB7" s="53">
        <v>1357.9856887298749</v>
      </c>
      <c r="AC7" s="53">
        <v>1269.5903398926653</v>
      </c>
      <c r="AD7" s="53">
        <v>1085.0286225402504</v>
      </c>
      <c r="AE7" s="53">
        <v>1577.516994633274</v>
      </c>
      <c r="AF7" s="53">
        <v>2066.1198568872987</v>
      </c>
      <c r="AG7" s="53">
        <v>2498.3828264758495</v>
      </c>
      <c r="AH7" s="53">
        <v>2950.0733452593918</v>
      </c>
      <c r="AI7" s="53">
        <v>3454.21824686941</v>
      </c>
      <c r="AJ7" s="53">
        <v>3506.6726296958864</v>
      </c>
      <c r="AK7" s="53">
        <v>3421.1914132379247</v>
      </c>
      <c r="AL7" s="53">
        <v>3825.2844364937387</v>
      </c>
      <c r="AM7" s="53">
        <v>3729.1180679785334</v>
      </c>
      <c r="AN7" s="53">
        <v>4516.9051878354203</v>
      </c>
      <c r="AO7" s="53">
        <v>4656.7835420393567</v>
      </c>
      <c r="AP7" s="53">
        <v>3325.9964221824689</v>
      </c>
      <c r="AQ7" s="53">
        <v>3801</v>
      </c>
      <c r="AR7" s="53">
        <v>4103.0983899821113</v>
      </c>
      <c r="AS7" s="53">
        <v>4020.5313059033997</v>
      </c>
      <c r="AT7" s="53">
        <v>4583.9302325581402</v>
      </c>
      <c r="AU7" s="53">
        <v>4476.1073345259401</v>
      </c>
      <c r="AV7" s="53">
        <v>4833.5742397137747</v>
      </c>
    </row>
    <row r="8" spans="1:48">
      <c r="A8" s="52" t="s">
        <v>6</v>
      </c>
      <c r="B8" s="52" t="s">
        <v>287</v>
      </c>
      <c r="C8" s="53">
        <v>2.9110169491525428</v>
      </c>
      <c r="D8" s="53">
        <v>2.9110169491525428</v>
      </c>
      <c r="E8" s="53">
        <v>2.9110169491525428</v>
      </c>
      <c r="F8" s="53">
        <v>2.9110169491525433</v>
      </c>
      <c r="G8" s="53">
        <v>2.9110169491525433</v>
      </c>
      <c r="H8" s="53">
        <v>2.9110169491525433</v>
      </c>
      <c r="I8" s="53">
        <v>2.9110169491525424</v>
      </c>
      <c r="J8" s="53">
        <v>3.8813559322033897</v>
      </c>
      <c r="K8" s="53">
        <v>18.436440677966104</v>
      </c>
      <c r="L8" s="53">
        <v>29.110169491525419</v>
      </c>
      <c r="M8" s="53">
        <v>46.576271186440685</v>
      </c>
      <c r="N8" s="53">
        <v>57.25</v>
      </c>
      <c r="O8" s="53">
        <v>63.072033898305079</v>
      </c>
      <c r="P8" s="53">
        <v>61.131355932203405</v>
      </c>
      <c r="Q8" s="53">
        <v>71.805084745762713</v>
      </c>
      <c r="R8" s="53">
        <v>82.478813559322035</v>
      </c>
      <c r="S8" s="53">
        <v>71.805084745762713</v>
      </c>
      <c r="T8" s="53">
        <v>66.95338983050847</v>
      </c>
      <c r="U8" s="53">
        <v>80.538135593220346</v>
      </c>
      <c r="V8" s="53">
        <v>98.97457627118645</v>
      </c>
      <c r="W8" s="53">
        <v>138.7584745762712</v>
      </c>
      <c r="X8" s="53">
        <v>163.0169491525424</v>
      </c>
      <c r="Y8" s="53">
        <v>158.16525423728817</v>
      </c>
      <c r="Z8" s="53">
        <v>133.90677966101697</v>
      </c>
      <c r="AA8" s="53">
        <v>134.87711864406779</v>
      </c>
      <c r="AB8" s="53">
        <v>132.93644067796609</v>
      </c>
      <c r="AC8" s="53">
        <v>119.35169491525424</v>
      </c>
      <c r="AD8" s="53">
        <v>108.67796610169493</v>
      </c>
      <c r="AE8" s="53">
        <v>118.38135593220338</v>
      </c>
      <c r="AF8" s="53">
        <v>143.6101694915254</v>
      </c>
      <c r="AG8" s="53">
        <v>160.10593220338981</v>
      </c>
      <c r="AH8" s="53">
        <v>159.13559322033902</v>
      </c>
      <c r="AI8" s="53">
        <v>187.27542372881356</v>
      </c>
      <c r="AJ8" s="53">
        <v>191.15677966101697</v>
      </c>
      <c r="AK8" s="53">
        <v>190.18644067796609</v>
      </c>
      <c r="AL8" s="53">
        <v>195.03813559322035</v>
      </c>
      <c r="AM8" s="53">
        <v>194.06779661016949</v>
      </c>
      <c r="AN8" s="53">
        <v>194.06779661016949</v>
      </c>
      <c r="AO8" s="53">
        <v>232.88135593220338</v>
      </c>
      <c r="AP8" s="53">
        <v>207.65254237288136</v>
      </c>
      <c r="AQ8" s="53">
        <v>229</v>
      </c>
      <c r="AR8" s="53">
        <v>206.68220338983053</v>
      </c>
      <c r="AS8" s="53">
        <v>227.0593220338983</v>
      </c>
      <c r="AT8" s="53">
        <v>262.96186440677968</v>
      </c>
      <c r="AU8" s="53">
        <v>257.13983050847463</v>
      </c>
      <c r="AV8" s="53">
        <v>277.51694915254245</v>
      </c>
    </row>
    <row r="9" spans="1:48">
      <c r="A9" s="52" t="s">
        <v>7</v>
      </c>
      <c r="B9" s="52" t="s">
        <v>288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4.8484848484848486</v>
      </c>
      <c r="L9" s="53">
        <v>9.6969696969696972</v>
      </c>
      <c r="M9" s="53">
        <v>16.484848484848488</v>
      </c>
      <c r="N9" s="53">
        <v>22.303030303030305</v>
      </c>
      <c r="O9" s="53">
        <v>23.272727272727273</v>
      </c>
      <c r="P9" s="53">
        <v>24.242424242424242</v>
      </c>
      <c r="Q9" s="53">
        <v>34.909090909090907</v>
      </c>
      <c r="R9" s="53">
        <v>35.878787878787875</v>
      </c>
      <c r="S9" s="53">
        <v>27.151515151515156</v>
      </c>
      <c r="T9" s="53">
        <v>30.060606060606066</v>
      </c>
      <c r="U9" s="53">
        <v>31.030303030303031</v>
      </c>
      <c r="V9" s="53">
        <v>35.878787878787882</v>
      </c>
      <c r="W9" s="53">
        <v>44.606060606060602</v>
      </c>
      <c r="X9" s="53">
        <v>41.696969696969695</v>
      </c>
      <c r="Y9" s="53">
        <v>26.181818181818183</v>
      </c>
      <c r="Z9" s="53">
        <v>25.212121212121215</v>
      </c>
      <c r="AA9" s="53">
        <v>30.060606060606055</v>
      </c>
      <c r="AB9" s="53">
        <v>25.212121212121215</v>
      </c>
      <c r="AC9" s="53">
        <v>18.424242424242426</v>
      </c>
      <c r="AD9" s="53">
        <v>16.484848484848484</v>
      </c>
      <c r="AE9" s="53">
        <v>22.303030303030301</v>
      </c>
      <c r="AF9" s="53">
        <v>30.060606060606055</v>
      </c>
      <c r="AG9" s="53">
        <v>33.939393939393945</v>
      </c>
      <c r="AH9" s="53">
        <v>39.757575757575751</v>
      </c>
      <c r="AI9" s="53">
        <v>44.606060606060602</v>
      </c>
      <c r="AJ9" s="53">
        <v>50.424242424242415</v>
      </c>
      <c r="AK9" s="53">
        <v>53.333333333333336</v>
      </c>
      <c r="AL9" s="53">
        <v>65.939393939393938</v>
      </c>
      <c r="AM9" s="53">
        <v>71.757575757575751</v>
      </c>
      <c r="AN9" s="53">
        <v>91.151515151515156</v>
      </c>
      <c r="AO9" s="53">
        <v>82.424242424242422</v>
      </c>
      <c r="AP9" s="53">
        <v>78.545454545454547</v>
      </c>
      <c r="AQ9" s="53">
        <v>64</v>
      </c>
      <c r="AR9" s="53">
        <v>59.151515151515142</v>
      </c>
      <c r="AS9" s="53">
        <v>68.848484848484844</v>
      </c>
      <c r="AT9" s="53">
        <v>84.36363636363636</v>
      </c>
      <c r="AU9" s="53">
        <v>82.424242424242436</v>
      </c>
      <c r="AV9" s="53">
        <v>89.212121212121204</v>
      </c>
    </row>
    <row r="10" spans="1:48">
      <c r="A10" s="52" t="s">
        <v>8</v>
      </c>
      <c r="B10" s="52" t="s">
        <v>289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9.6946564885496169</v>
      </c>
      <c r="L10" s="53">
        <v>19.389312977099234</v>
      </c>
      <c r="M10" s="53">
        <v>32.961832061068705</v>
      </c>
      <c r="N10" s="53">
        <v>36.83969465648854</v>
      </c>
      <c r="O10" s="53">
        <v>41.687022900763353</v>
      </c>
      <c r="P10" s="53">
        <v>39.748091603053425</v>
      </c>
      <c r="Q10" s="53">
        <v>50.412213740458</v>
      </c>
      <c r="R10" s="53">
        <v>64.954198473282446</v>
      </c>
      <c r="S10" s="53">
        <v>50.412213740458014</v>
      </c>
      <c r="T10" s="53">
        <v>47.503816793893137</v>
      </c>
      <c r="U10" s="53">
        <v>64.954198473282432</v>
      </c>
      <c r="V10" s="53">
        <v>93.068702290076317</v>
      </c>
      <c r="W10" s="53">
        <v>143.48091603053433</v>
      </c>
      <c r="X10" s="53">
        <v>139.60305343511448</v>
      </c>
      <c r="Y10" s="53">
        <v>125.06106870229006</v>
      </c>
      <c r="Z10" s="53">
        <v>99.854961832061051</v>
      </c>
      <c r="AA10" s="53">
        <v>109.54961832061068</v>
      </c>
      <c r="AB10" s="53">
        <v>99.854961832061051</v>
      </c>
      <c r="AC10" s="53">
        <v>89.190839694656475</v>
      </c>
      <c r="AD10" s="53">
        <v>75.618320610687007</v>
      </c>
      <c r="AE10" s="53">
        <v>92.099236641221381</v>
      </c>
      <c r="AF10" s="53">
        <v>115.36641221374045</v>
      </c>
      <c r="AG10" s="53">
        <v>127.96946564885494</v>
      </c>
      <c r="AH10" s="53">
        <v>142.51145038167937</v>
      </c>
      <c r="AI10" s="53">
        <v>163.83969465648852</v>
      </c>
      <c r="AJ10" s="53">
        <v>168.68702290076334</v>
      </c>
      <c r="AK10" s="53">
        <v>175.47328244274806</v>
      </c>
      <c r="AL10" s="53">
        <v>183.22900763358777</v>
      </c>
      <c r="AM10" s="53">
        <v>190.98473282442745</v>
      </c>
      <c r="AN10" s="53">
        <v>196.80152671755721</v>
      </c>
      <c r="AO10" s="53">
        <v>175.47328244274803</v>
      </c>
      <c r="AP10" s="53">
        <v>108.5801526717557</v>
      </c>
      <c r="AQ10" s="53">
        <v>127</v>
      </c>
      <c r="AR10" s="53">
        <v>123.12213740458013</v>
      </c>
      <c r="AS10" s="53">
        <v>134.75572519083968</v>
      </c>
      <c r="AT10" s="53">
        <v>148.32824427480912</v>
      </c>
      <c r="AU10" s="53">
        <v>141.5419847328244</v>
      </c>
      <c r="AV10" s="53">
        <v>153.17557251908394</v>
      </c>
    </row>
    <row r="11" spans="1:48">
      <c r="A11" s="52" t="s">
        <v>9</v>
      </c>
      <c r="B11" s="52" t="s">
        <v>290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3.8888888888888884</v>
      </c>
      <c r="L11" s="53">
        <v>7.7777777777777768</v>
      </c>
      <c r="M11" s="53">
        <v>10.694444444444441</v>
      </c>
      <c r="N11" s="53">
        <v>13.611111111111111</v>
      </c>
      <c r="O11" s="53">
        <v>17.5</v>
      </c>
      <c r="P11" s="53">
        <v>13.611111111111111</v>
      </c>
      <c r="Q11" s="53">
        <v>10.694444444444443</v>
      </c>
      <c r="R11" s="53">
        <v>10.694444444444443</v>
      </c>
      <c r="S11" s="53">
        <v>9.7222222222222214</v>
      </c>
      <c r="T11" s="53">
        <v>7.7777777777777777</v>
      </c>
      <c r="U11" s="53">
        <v>11.666666666666664</v>
      </c>
      <c r="V11" s="53">
        <v>19.444444444444443</v>
      </c>
      <c r="W11" s="53">
        <v>31.111111111111107</v>
      </c>
      <c r="X11" s="53">
        <v>46.666666666666664</v>
      </c>
      <c r="Y11" s="53">
        <v>64.166666666666657</v>
      </c>
      <c r="Z11" s="53">
        <v>52.499999999999993</v>
      </c>
      <c r="AA11" s="53">
        <v>49.583333333333321</v>
      </c>
      <c r="AB11" s="53">
        <v>48.6111111111111</v>
      </c>
      <c r="AC11" s="53">
        <v>36.944444444444443</v>
      </c>
      <c r="AD11" s="53">
        <v>21.388888888888889</v>
      </c>
      <c r="AE11" s="53">
        <v>35</v>
      </c>
      <c r="AF11" s="53">
        <v>50.555555555555557</v>
      </c>
      <c r="AG11" s="53">
        <v>70</v>
      </c>
      <c r="AH11" s="53">
        <v>87.499999999999986</v>
      </c>
      <c r="AI11" s="53">
        <v>114.72222222222219</v>
      </c>
      <c r="AJ11" s="53">
        <v>149.72222222222223</v>
      </c>
      <c r="AK11" s="53">
        <v>124.44444444444444</v>
      </c>
      <c r="AL11" s="53">
        <v>156.52777777777774</v>
      </c>
      <c r="AM11" s="53">
        <v>124.44444444444444</v>
      </c>
      <c r="AN11" s="53">
        <v>140</v>
      </c>
      <c r="AO11" s="53">
        <v>143.88888888888886</v>
      </c>
      <c r="AP11" s="53">
        <v>138.05555555555554</v>
      </c>
      <c r="AQ11" s="53">
        <v>105</v>
      </c>
      <c r="AR11" s="53">
        <v>67.083333333333314</v>
      </c>
      <c r="AS11" s="53">
        <v>69.027777777777771</v>
      </c>
      <c r="AT11" s="53">
        <v>153.61111111111109</v>
      </c>
      <c r="AU11" s="53">
        <v>145.83333333333331</v>
      </c>
      <c r="AV11" s="53">
        <v>157.50000000000003</v>
      </c>
    </row>
    <row r="12" spans="1:48">
      <c r="A12" s="52" t="s">
        <v>10</v>
      </c>
      <c r="B12" s="52" t="s">
        <v>291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24.285714285714281</v>
      </c>
      <c r="L12" s="53">
        <v>43.714285714285708</v>
      </c>
      <c r="M12" s="53">
        <v>70.914285714285711</v>
      </c>
      <c r="N12" s="53">
        <v>102.97142857142856</v>
      </c>
      <c r="O12" s="53">
        <v>109.77142857142856</v>
      </c>
      <c r="P12" s="53">
        <v>87.428571428571416</v>
      </c>
      <c r="Q12" s="53">
        <v>104.91428571428571</v>
      </c>
      <c r="R12" s="53">
        <v>122.39999999999999</v>
      </c>
      <c r="S12" s="53">
        <v>102.00000000000003</v>
      </c>
      <c r="T12" s="53">
        <v>105.8857142857143</v>
      </c>
      <c r="U12" s="53">
        <v>134.05714285714285</v>
      </c>
      <c r="V12" s="53">
        <v>164.17142857142858</v>
      </c>
      <c r="W12" s="53">
        <v>217.59999999999997</v>
      </c>
      <c r="X12" s="53">
        <v>227.31428571428572</v>
      </c>
      <c r="Y12" s="53">
        <v>213.71428571428569</v>
      </c>
      <c r="Z12" s="53">
        <v>169.02857142857138</v>
      </c>
      <c r="AA12" s="53">
        <v>158.34285714285713</v>
      </c>
      <c r="AB12" s="53">
        <v>153.48571428571429</v>
      </c>
      <c r="AC12" s="53">
        <v>143.77142857142857</v>
      </c>
      <c r="AD12" s="53">
        <v>105.88571428571427</v>
      </c>
      <c r="AE12" s="53">
        <v>208.8571428571428</v>
      </c>
      <c r="AF12" s="53">
        <v>310.85714285714283</v>
      </c>
      <c r="AG12" s="53">
        <v>402.17142857142852</v>
      </c>
      <c r="AH12" s="53">
        <v>518.74285714285713</v>
      </c>
      <c r="AI12" s="53">
        <v>660.57142857142856</v>
      </c>
      <c r="AJ12" s="53">
        <v>621.71428571428567</v>
      </c>
      <c r="AK12" s="53">
        <v>594.51428571428562</v>
      </c>
      <c r="AL12" s="53">
        <v>576.05714285714271</v>
      </c>
      <c r="AM12" s="53">
        <v>534.28571428571422</v>
      </c>
      <c r="AN12" s="53">
        <v>699.42857142857133</v>
      </c>
      <c r="AO12" s="53">
        <v>618.79999999999995</v>
      </c>
      <c r="AP12" s="53">
        <v>608.11428571428564</v>
      </c>
      <c r="AQ12" s="53">
        <v>544</v>
      </c>
      <c r="AR12" s="53">
        <v>634.34285714285704</v>
      </c>
      <c r="AS12" s="53">
        <v>673.19999999999993</v>
      </c>
      <c r="AT12" s="53">
        <v>783.94285714285706</v>
      </c>
      <c r="AU12" s="53">
        <v>687.77142857142849</v>
      </c>
      <c r="AV12" s="53">
        <v>743.14285714285711</v>
      </c>
    </row>
    <row r="13" spans="1:48">
      <c r="A13" s="52" t="s">
        <v>11</v>
      </c>
      <c r="B13" s="52" t="s">
        <v>292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11.597765363128492</v>
      </c>
      <c r="L13" s="53">
        <v>20.296089385474861</v>
      </c>
      <c r="M13" s="53">
        <v>32.86033519553073</v>
      </c>
      <c r="N13" s="53">
        <v>35.759776536312849</v>
      </c>
      <c r="O13" s="53">
        <v>35.759776536312849</v>
      </c>
      <c r="P13" s="53">
        <v>26.094972067039102</v>
      </c>
      <c r="Q13" s="53">
        <v>43.491620111731841</v>
      </c>
      <c r="R13" s="53">
        <v>55.089385474860329</v>
      </c>
      <c r="S13" s="53">
        <v>40.592178770949729</v>
      </c>
      <c r="T13" s="53">
        <v>39.625698324022338</v>
      </c>
      <c r="U13" s="53">
        <v>40.592178770949722</v>
      </c>
      <c r="V13" s="53">
        <v>59.92178770949721</v>
      </c>
      <c r="W13" s="53">
        <v>77.318435754189935</v>
      </c>
      <c r="X13" s="53">
        <v>79.251396648044675</v>
      </c>
      <c r="Y13" s="53">
        <v>66.687150837988824</v>
      </c>
      <c r="Z13" s="53">
        <v>57.988826815642454</v>
      </c>
      <c r="AA13" s="53">
        <v>60.888268156424573</v>
      </c>
      <c r="AB13" s="53">
        <v>57.988826815642454</v>
      </c>
      <c r="AC13" s="53">
        <v>52.189944134078203</v>
      </c>
      <c r="AD13" s="53">
        <v>46.391061452513966</v>
      </c>
      <c r="AE13" s="53">
        <v>62.821229050279328</v>
      </c>
      <c r="AF13" s="53">
        <v>83.117318435754186</v>
      </c>
      <c r="AG13" s="53">
        <v>96.648044692737429</v>
      </c>
      <c r="AH13" s="53">
        <v>107.27932960893854</v>
      </c>
      <c r="AI13" s="53">
        <v>126.60893854748603</v>
      </c>
      <c r="AJ13" s="53">
        <v>132.40782122905031</v>
      </c>
      <c r="AK13" s="53">
        <v>144.97206703910615</v>
      </c>
      <c r="AL13" s="53">
        <v>162.36871508379886</v>
      </c>
      <c r="AM13" s="53">
        <v>183.63128491620117</v>
      </c>
      <c r="AN13" s="53">
        <v>224.22346368715088</v>
      </c>
      <c r="AO13" s="53">
        <v>210.6927374301676</v>
      </c>
      <c r="AP13" s="53">
        <v>142.07262569832403</v>
      </c>
      <c r="AQ13" s="53">
        <v>173</v>
      </c>
      <c r="AR13" s="53">
        <v>149.804469273743</v>
      </c>
      <c r="AS13" s="53">
        <v>163.33519553072625</v>
      </c>
      <c r="AT13" s="53">
        <v>209.72625698324023</v>
      </c>
      <c r="AU13" s="53">
        <v>214.55865921787708</v>
      </c>
      <c r="AV13" s="53">
        <v>231.95530726256982</v>
      </c>
    </row>
    <row r="14" spans="1:48">
      <c r="A14" s="52" t="s">
        <v>12</v>
      </c>
      <c r="B14" s="52" t="s">
        <v>293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37.852941176470587</v>
      </c>
      <c r="L14" s="53">
        <v>64.058823529411754</v>
      </c>
      <c r="M14" s="53">
        <v>101.91176470588235</v>
      </c>
      <c r="N14" s="53">
        <v>149.47058823529412</v>
      </c>
      <c r="O14" s="53">
        <v>123.26470588235294</v>
      </c>
      <c r="P14" s="53">
        <v>113.55882352941178</v>
      </c>
      <c r="Q14" s="53">
        <v>135.88235294117646</v>
      </c>
      <c r="R14" s="53">
        <v>162.08823529411768</v>
      </c>
      <c r="S14" s="53">
        <v>105.79411764705884</v>
      </c>
      <c r="T14" s="53">
        <v>115.50000000000003</v>
      </c>
      <c r="U14" s="53">
        <v>109.6764705882353</v>
      </c>
      <c r="V14" s="53">
        <v>123.26470588235294</v>
      </c>
      <c r="W14" s="53">
        <v>154.3235294117647</v>
      </c>
      <c r="X14" s="53">
        <v>153.35294117647058</v>
      </c>
      <c r="Y14" s="53">
        <v>119.38235294117645</v>
      </c>
      <c r="Z14" s="53">
        <v>99</v>
      </c>
      <c r="AA14" s="53">
        <v>110.64705882352943</v>
      </c>
      <c r="AB14" s="53">
        <v>103.85294117647059</v>
      </c>
      <c r="AC14" s="53">
        <v>84.441176470588232</v>
      </c>
      <c r="AD14" s="53">
        <v>65.029411764705884</v>
      </c>
      <c r="AE14" s="53">
        <v>96.088235294117666</v>
      </c>
      <c r="AF14" s="53">
        <v>124.23529411764707</v>
      </c>
      <c r="AG14" s="53">
        <v>153.35294117647058</v>
      </c>
      <c r="AH14" s="53">
        <v>182.47058823529414</v>
      </c>
      <c r="AI14" s="53">
        <v>218.38235294117646</v>
      </c>
      <c r="AJ14" s="53">
        <v>181.50000000000003</v>
      </c>
      <c r="AK14" s="53">
        <v>187.32352941176472</v>
      </c>
      <c r="AL14" s="53">
        <v>182.47058823529412</v>
      </c>
      <c r="AM14" s="53">
        <v>180.52941176470588</v>
      </c>
      <c r="AN14" s="53">
        <v>216.44117647058826</v>
      </c>
      <c r="AO14" s="53">
        <v>251.38235294117655</v>
      </c>
      <c r="AP14" s="53">
        <v>172.76470588235293</v>
      </c>
      <c r="AQ14" s="53">
        <v>198</v>
      </c>
      <c r="AR14" s="53">
        <v>209.64705882352942</v>
      </c>
      <c r="AS14" s="53">
        <v>226.14705882352945</v>
      </c>
      <c r="AT14" s="53">
        <v>228.08823529411762</v>
      </c>
      <c r="AU14" s="53">
        <v>191.20588235294119</v>
      </c>
      <c r="AV14" s="53">
        <v>206.73529411764707</v>
      </c>
    </row>
    <row r="15" spans="1:48">
      <c r="A15" s="52" t="s">
        <v>13</v>
      </c>
      <c r="B15" s="52" t="s">
        <v>294</v>
      </c>
      <c r="C15" s="53">
        <v>126.17710542674482</v>
      </c>
      <c r="D15" s="53">
        <v>110.64741739216957</v>
      </c>
      <c r="E15" s="53">
        <v>121.32459854017227</v>
      </c>
      <c r="F15" s="53">
        <v>151.41156684662542</v>
      </c>
      <c r="G15" s="53">
        <v>210.61756657744581</v>
      </c>
      <c r="H15" s="53">
        <v>181.49730373380186</v>
      </c>
      <c r="I15" s="53">
        <v>213.52908253746426</v>
      </c>
      <c r="J15" s="53">
        <v>277.58771115865085</v>
      </c>
      <c r="K15" s="53">
        <v>250.47112799486624</v>
      </c>
      <c r="L15" s="53">
        <v>271.82994082680642</v>
      </c>
      <c r="M15" s="53">
        <v>340.77249939554378</v>
      </c>
      <c r="N15" s="53">
        <v>371.909254311018</v>
      </c>
      <c r="O15" s="53">
        <v>348.61321621510018</v>
      </c>
      <c r="P15" s="53">
        <v>329.20009644512641</v>
      </c>
      <c r="Q15" s="53">
        <v>470.01714969904674</v>
      </c>
      <c r="R15" s="53">
        <v>509.83261177749915</v>
      </c>
      <c r="S15" s="53">
        <v>370.95523976351984</v>
      </c>
      <c r="T15" s="53">
        <v>345.78848109057748</v>
      </c>
      <c r="U15" s="53">
        <v>329.27770807781576</v>
      </c>
      <c r="V15" s="53">
        <v>359.38769591404565</v>
      </c>
      <c r="W15" s="53">
        <v>423.49519884807449</v>
      </c>
      <c r="X15" s="53">
        <v>414.73850857147443</v>
      </c>
      <c r="Y15" s="53">
        <v>373.91814425072539</v>
      </c>
      <c r="Z15" s="53">
        <v>307.87821471093628</v>
      </c>
      <c r="AA15" s="53">
        <v>324.37775283436679</v>
      </c>
      <c r="AB15" s="53">
        <v>335.05979681888186</v>
      </c>
      <c r="AC15" s="53">
        <v>329.28079677493571</v>
      </c>
      <c r="AD15" s="53">
        <v>260.31432285072486</v>
      </c>
      <c r="AE15" s="53">
        <v>423.49674530968491</v>
      </c>
      <c r="AF15" s="53">
        <v>599.3028360427578</v>
      </c>
      <c r="AG15" s="53">
        <v>801.3506063127503</v>
      </c>
      <c r="AH15" s="53">
        <v>981.05109060670179</v>
      </c>
      <c r="AI15" s="53">
        <v>1058.7759390018077</v>
      </c>
      <c r="AJ15" s="53">
        <v>1156.924048175782</v>
      </c>
      <c r="AK15" s="53">
        <v>1086.0021373739173</v>
      </c>
      <c r="AL15" s="53">
        <v>1420.2963377809695</v>
      </c>
      <c r="AM15" s="53">
        <v>1347.259862135011</v>
      </c>
      <c r="AN15" s="53">
        <v>1743.5775980549058</v>
      </c>
      <c r="AO15" s="53">
        <v>1903.8508842222807</v>
      </c>
      <c r="AP15" s="53">
        <v>1063.5984199210309</v>
      </c>
      <c r="AQ15" s="53">
        <v>1389</v>
      </c>
      <c r="AR15" s="53">
        <v>1586.182937418467</v>
      </c>
      <c r="AS15" s="53">
        <v>1370.5320877533347</v>
      </c>
      <c r="AT15" s="53">
        <v>1446.2849536973354</v>
      </c>
      <c r="AU15" s="53">
        <v>1516.2780863646171</v>
      </c>
      <c r="AV15" s="53">
        <v>1636.7255739342158</v>
      </c>
    </row>
    <row r="16" spans="1:48">
      <c r="A16" s="52" t="s">
        <v>14</v>
      </c>
      <c r="B16" s="52" t="s">
        <v>295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66.172043010752688</v>
      </c>
      <c r="L16" s="53">
        <v>110.93548387096774</v>
      </c>
      <c r="M16" s="53">
        <v>159.59139784946237</v>
      </c>
      <c r="N16" s="53">
        <v>215.05913978494627</v>
      </c>
      <c r="O16" s="53">
        <v>197.54301075268816</v>
      </c>
      <c r="P16" s="53">
        <v>167.3763440860215</v>
      </c>
      <c r="Q16" s="53">
        <v>221.87096774193549</v>
      </c>
      <c r="R16" s="53">
        <v>246.19892473118284</v>
      </c>
      <c r="S16" s="53">
        <v>172.241935483871</v>
      </c>
      <c r="T16" s="53">
        <v>176.13440860215053</v>
      </c>
      <c r="U16" s="53">
        <v>153.75268817204301</v>
      </c>
      <c r="V16" s="53">
        <v>170.29569892473117</v>
      </c>
      <c r="W16" s="53">
        <v>206.30107526881724</v>
      </c>
      <c r="X16" s="53">
        <v>190.73118279569889</v>
      </c>
      <c r="Y16" s="53">
        <v>145.96774193548393</v>
      </c>
      <c r="Z16" s="53">
        <v>118.72043010752688</v>
      </c>
      <c r="AA16" s="53">
        <v>137.20967741935482</v>
      </c>
      <c r="AB16" s="53">
        <v>139.15591397849462</v>
      </c>
      <c r="AC16" s="53">
        <v>139.15591397849462</v>
      </c>
      <c r="AD16" s="53">
        <v>144.02150537634409</v>
      </c>
      <c r="AE16" s="53">
        <v>167.3763440860215</v>
      </c>
      <c r="AF16" s="53">
        <v>189.75806451612905</v>
      </c>
      <c r="AG16" s="53">
        <v>203.38172043010755</v>
      </c>
      <c r="AH16" s="53">
        <v>209.22043010752688</v>
      </c>
      <c r="AI16" s="53">
        <v>202.40860215053758</v>
      </c>
      <c r="AJ16" s="53">
        <v>175.16129032258064</v>
      </c>
      <c r="AK16" s="53">
        <v>180.02688172043011</v>
      </c>
      <c r="AL16" s="53">
        <v>176.13440860215056</v>
      </c>
      <c r="AM16" s="53">
        <v>172.24193548387098</v>
      </c>
      <c r="AN16" s="53">
        <v>179.05376344086022</v>
      </c>
      <c r="AO16" s="53">
        <v>204.35483870967741</v>
      </c>
      <c r="AP16" s="53">
        <v>153.75268817204301</v>
      </c>
      <c r="AQ16" s="53">
        <v>181</v>
      </c>
      <c r="AR16" s="53">
        <v>217.97849462365591</v>
      </c>
      <c r="AS16" s="53">
        <v>181.97311827956989</v>
      </c>
      <c r="AT16" s="53">
        <v>206.30107526881721</v>
      </c>
      <c r="AU16" s="53">
        <v>196.56989247311827</v>
      </c>
      <c r="AV16" s="53">
        <v>212.13978494623655</v>
      </c>
    </row>
    <row r="17" spans="1:48">
      <c r="A17" s="52" t="s">
        <v>15</v>
      </c>
      <c r="B17" s="52" t="s">
        <v>296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36.917721518987335</v>
      </c>
      <c r="L17" s="53">
        <v>72.863924050632903</v>
      </c>
      <c r="M17" s="53">
        <v>107.8386075949367</v>
      </c>
      <c r="N17" s="53">
        <v>137.95569620253164</v>
      </c>
      <c r="O17" s="53">
        <v>124.35443037974684</v>
      </c>
      <c r="P17" s="53">
        <v>107.8386075949367</v>
      </c>
      <c r="Q17" s="53">
        <v>153.5</v>
      </c>
      <c r="R17" s="53">
        <v>173.90189873417719</v>
      </c>
      <c r="S17" s="53">
        <v>160.30063291139237</v>
      </c>
      <c r="T17" s="53">
        <v>136.98417721518985</v>
      </c>
      <c r="U17" s="53">
        <v>124.35443037974683</v>
      </c>
      <c r="V17" s="53">
        <v>142.81329113924048</v>
      </c>
      <c r="W17" s="53">
        <v>204.0189873417722</v>
      </c>
      <c r="X17" s="53">
        <v>216.6487341772152</v>
      </c>
      <c r="Y17" s="53">
        <v>226.3639240506329</v>
      </c>
      <c r="Z17" s="53">
        <v>207.90506329113921</v>
      </c>
      <c r="AA17" s="53">
        <v>204.99050632911388</v>
      </c>
      <c r="AB17" s="53">
        <v>212.76265822784808</v>
      </c>
      <c r="AC17" s="53">
        <v>209.84810126582278</v>
      </c>
      <c r="AD17" s="53">
        <v>205.96202531645565</v>
      </c>
      <c r="AE17" s="53">
        <v>270.08227848101268</v>
      </c>
      <c r="AF17" s="53">
        <v>287.56962025316454</v>
      </c>
      <c r="AG17" s="53">
        <v>267.16772151898732</v>
      </c>
      <c r="AH17" s="53">
        <v>285.62658227848095</v>
      </c>
      <c r="AI17" s="53">
        <v>375.00632911392398</v>
      </c>
      <c r="AJ17" s="53">
        <v>412.89556962025313</v>
      </c>
      <c r="AK17" s="53">
        <v>393.46518987341767</v>
      </c>
      <c r="AL17" s="53">
        <v>450.78481012658227</v>
      </c>
      <c r="AM17" s="53">
        <v>495.47468354430384</v>
      </c>
      <c r="AN17" s="53">
        <v>618.85759493670889</v>
      </c>
      <c r="AO17" s="53">
        <v>631.48734177215169</v>
      </c>
      <c r="AP17" s="53">
        <v>492.56012658227849</v>
      </c>
      <c r="AQ17" s="53">
        <v>614</v>
      </c>
      <c r="AR17" s="53">
        <v>671.31962025316454</v>
      </c>
      <c r="AS17" s="53">
        <v>716.98101265822777</v>
      </c>
      <c r="AT17" s="53">
        <v>862.70886075949352</v>
      </c>
      <c r="AU17" s="53">
        <v>883.11075949367068</v>
      </c>
      <c r="AV17" s="53">
        <v>953.06012658227849</v>
      </c>
    </row>
    <row r="18" spans="1:48">
      <c r="A18" s="52" t="s">
        <v>16</v>
      </c>
      <c r="B18" s="52" t="s">
        <v>297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7.7405405405405414</v>
      </c>
      <c r="L18" s="53">
        <v>12.578378378378376</v>
      </c>
      <c r="M18" s="53">
        <v>20.318918918918921</v>
      </c>
      <c r="N18" s="53">
        <v>26.124324324324327</v>
      </c>
      <c r="O18" s="53">
        <v>28.059459459459461</v>
      </c>
      <c r="P18" s="53">
        <v>24.189189189189189</v>
      </c>
      <c r="Q18" s="53">
        <v>31.929729729729729</v>
      </c>
      <c r="R18" s="53">
        <v>34.832432432432434</v>
      </c>
      <c r="S18" s="53">
        <v>27.091891891891901</v>
      </c>
      <c r="T18" s="53">
        <v>34.832432432432434</v>
      </c>
      <c r="U18" s="53">
        <v>37.735135135135145</v>
      </c>
      <c r="V18" s="53">
        <v>47.410810810810808</v>
      </c>
      <c r="W18" s="53">
        <v>57.086486486486486</v>
      </c>
      <c r="X18" s="53">
        <v>65.794594594594585</v>
      </c>
      <c r="Y18" s="53">
        <v>70.632432432432424</v>
      </c>
      <c r="Z18" s="53">
        <v>54.183783783783781</v>
      </c>
      <c r="AA18" s="53">
        <v>50.313513513513506</v>
      </c>
      <c r="AB18" s="53">
        <v>49.34594594594595</v>
      </c>
      <c r="AC18" s="53">
        <v>46.443243243243238</v>
      </c>
      <c r="AD18" s="53">
        <v>34.832432432432434</v>
      </c>
      <c r="AE18" s="53">
        <v>81.275675675675672</v>
      </c>
      <c r="AF18" s="53">
        <v>131.5891891891892</v>
      </c>
      <c r="AG18" s="53">
        <v>180.93513513513511</v>
      </c>
      <c r="AH18" s="53">
        <v>234.15135135135139</v>
      </c>
      <c r="AI18" s="53">
        <v>300.91351351351346</v>
      </c>
      <c r="AJ18" s="53">
        <v>266.08108108108109</v>
      </c>
      <c r="AK18" s="53">
        <v>290.27027027027032</v>
      </c>
      <c r="AL18" s="53">
        <v>254.47027027027028</v>
      </c>
      <c r="AM18" s="53">
        <v>233.18378378378378</v>
      </c>
      <c r="AN18" s="53">
        <v>211.89729729729726</v>
      </c>
      <c r="AO18" s="53">
        <v>199.31891891891894</v>
      </c>
      <c r="AP18" s="53">
        <v>158.68108108108109</v>
      </c>
      <c r="AQ18" s="53">
        <v>179</v>
      </c>
      <c r="AR18" s="53">
        <v>175.12972972972975</v>
      </c>
      <c r="AS18" s="53">
        <v>187.70810810810815</v>
      </c>
      <c r="AT18" s="53">
        <v>194.48108108108107</v>
      </c>
      <c r="AU18" s="53">
        <v>157.71351351351353</v>
      </c>
      <c r="AV18" s="53">
        <v>170.29189189189188</v>
      </c>
    </row>
    <row r="19" spans="1:48">
      <c r="A19" s="52" t="s">
        <v>17</v>
      </c>
      <c r="B19" s="52" t="s">
        <v>298</v>
      </c>
      <c r="C19" s="53">
        <v>55.221443919301151</v>
      </c>
      <c r="D19" s="53">
        <v>56.190241181043277</v>
      </c>
      <c r="E19" s="53">
        <v>73.628591892401531</v>
      </c>
      <c r="F19" s="53">
        <v>76.534983677627906</v>
      </c>
      <c r="G19" s="53">
        <v>93.004537127244021</v>
      </c>
      <c r="H19" s="53">
        <v>82.347767248080643</v>
      </c>
      <c r="I19" s="53">
        <v>82.347767248080629</v>
      </c>
      <c r="J19" s="53">
        <v>121.09965771776564</v>
      </c>
      <c r="K19" s="53">
        <v>278.6462086743141</v>
      </c>
      <c r="L19" s="53">
        <v>426.22348324029139</v>
      </c>
      <c r="M19" s="53">
        <v>485.39316388860863</v>
      </c>
      <c r="N19" s="53">
        <v>564.02218556560433</v>
      </c>
      <c r="O19" s="53">
        <v>707.69343454679984</v>
      </c>
      <c r="P19" s="53">
        <v>696.04121684938161</v>
      </c>
      <c r="Q19" s="53">
        <v>1026.117531661248</v>
      </c>
      <c r="R19" s="53">
        <v>1439.6827803271219</v>
      </c>
      <c r="S19" s="53">
        <v>1380.4682542261733</v>
      </c>
      <c r="T19" s="53">
        <v>1087.2382934220686</v>
      </c>
      <c r="U19" s="53">
        <v>967.81420128624143</v>
      </c>
      <c r="V19" s="53">
        <v>829.98436628483807</v>
      </c>
      <c r="W19" s="53">
        <v>882.39937990886244</v>
      </c>
      <c r="X19" s="53">
        <v>659.10381805784846</v>
      </c>
      <c r="Y19" s="53">
        <v>669.70676034116377</v>
      </c>
      <c r="Z19" s="53">
        <v>627.03058679914477</v>
      </c>
      <c r="AA19" s="53">
        <v>440.71441406405461</v>
      </c>
      <c r="AB19" s="53">
        <v>421.29962268784334</v>
      </c>
      <c r="AC19" s="53">
        <v>359.17760543348754</v>
      </c>
      <c r="AD19" s="53">
        <v>295.11001586143163</v>
      </c>
      <c r="AE19" s="53">
        <v>360.21824260544372</v>
      </c>
      <c r="AF19" s="53">
        <v>503.05962012463965</v>
      </c>
      <c r="AG19" s="53">
        <v>640.03867746160608</v>
      </c>
      <c r="AH19" s="53">
        <v>717.75282954192517</v>
      </c>
      <c r="AI19" s="53">
        <v>784.78672094842136</v>
      </c>
      <c r="AJ19" s="53">
        <v>883.70201374202725</v>
      </c>
      <c r="AK19" s="53">
        <v>897.14934779698365</v>
      </c>
      <c r="AL19" s="53">
        <v>955.41995959489293</v>
      </c>
      <c r="AM19" s="53">
        <v>1071.9138851876273</v>
      </c>
      <c r="AN19" s="53">
        <v>1261.2915360468116</v>
      </c>
      <c r="AO19" s="53">
        <v>1339.0386807619873</v>
      </c>
      <c r="AP19" s="53">
        <v>1351.6564231511175</v>
      </c>
      <c r="AQ19" s="53">
        <v>1307</v>
      </c>
      <c r="AR19" s="53">
        <v>1316.7377415898936</v>
      </c>
      <c r="AS19" s="53">
        <v>1346.8712387604044</v>
      </c>
      <c r="AT19" s="53">
        <v>1403.1733495671838</v>
      </c>
      <c r="AU19" s="53">
        <v>1365.3022947202678</v>
      </c>
      <c r="AV19" s="53">
        <v>1474.0602984694226</v>
      </c>
    </row>
    <row r="20" spans="1:48">
      <c r="A20" s="52" t="s">
        <v>18</v>
      </c>
      <c r="B20" s="52" t="s">
        <v>299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0.97112860892388453</v>
      </c>
      <c r="L20" s="53">
        <v>0.97112860892388453</v>
      </c>
      <c r="M20" s="53">
        <v>1.9422572178477691</v>
      </c>
      <c r="N20" s="53">
        <v>1.9422572178477691</v>
      </c>
      <c r="O20" s="53">
        <v>0.97112860892388453</v>
      </c>
      <c r="P20" s="53">
        <v>0.97112860892388453</v>
      </c>
      <c r="Q20" s="53">
        <v>1.9422572178477693</v>
      </c>
      <c r="R20" s="53">
        <v>1.9422572178477691</v>
      </c>
      <c r="S20" s="53">
        <v>1.9422572178477693</v>
      </c>
      <c r="T20" s="53">
        <v>1.9422572178477693</v>
      </c>
      <c r="U20" s="53">
        <v>20.393700787401574</v>
      </c>
      <c r="V20" s="53">
        <v>44.671916010498691</v>
      </c>
      <c r="W20" s="53">
        <v>67.00787401574803</v>
      </c>
      <c r="X20" s="53">
        <v>64.094488188976385</v>
      </c>
      <c r="Y20" s="53">
        <v>71.863517060367457</v>
      </c>
      <c r="Z20" s="53">
        <v>188.39895013123359</v>
      </c>
      <c r="AA20" s="53">
        <v>350.57742782152235</v>
      </c>
      <c r="AB20" s="53">
        <v>525.38057742782144</v>
      </c>
      <c r="AC20" s="53">
        <v>763.30708661417327</v>
      </c>
      <c r="AD20" s="53">
        <v>882.75590551181097</v>
      </c>
      <c r="AE20" s="53">
        <v>896.35170603674544</v>
      </c>
      <c r="AF20" s="53">
        <v>1039.1076115485566</v>
      </c>
      <c r="AG20" s="53">
        <v>856.53543307086613</v>
      </c>
      <c r="AH20" s="53">
        <v>594.33070866141725</v>
      </c>
      <c r="AI20" s="53">
        <v>788.55643044619433</v>
      </c>
      <c r="AJ20" s="53">
        <v>742.91338582677156</v>
      </c>
      <c r="AK20" s="53">
        <v>804.09448818897647</v>
      </c>
      <c r="AL20" s="53">
        <v>799.23884514435701</v>
      </c>
      <c r="AM20" s="53">
        <v>761.36482939632549</v>
      </c>
      <c r="AN20" s="53">
        <v>859.44881889763781</v>
      </c>
      <c r="AO20" s="53">
        <v>669.10761154855641</v>
      </c>
      <c r="AP20" s="53">
        <v>357.37532808398953</v>
      </c>
      <c r="AQ20" s="53">
        <v>370</v>
      </c>
      <c r="AR20" s="53">
        <v>419.52755905511816</v>
      </c>
      <c r="AS20" s="53">
        <v>489.44881889763786</v>
      </c>
      <c r="AT20" s="53">
        <v>631.23359580052488</v>
      </c>
      <c r="AU20" s="53">
        <v>562.28346456692918</v>
      </c>
      <c r="AV20" s="53">
        <v>606.95538057742783</v>
      </c>
    </row>
    <row r="21" spans="1:48">
      <c r="A21" s="52" t="s">
        <v>19</v>
      </c>
      <c r="B21" s="52" t="s">
        <v>300</v>
      </c>
      <c r="C21" s="53">
        <v>0.97136509503826207</v>
      </c>
      <c r="D21" s="53">
        <v>0.97136509503826207</v>
      </c>
      <c r="E21" s="53">
        <v>0.97136509503826207</v>
      </c>
      <c r="F21" s="53">
        <v>0.97136509503826207</v>
      </c>
      <c r="G21" s="53">
        <v>0.97136509503826207</v>
      </c>
      <c r="H21" s="53">
        <v>0.97136509503826207</v>
      </c>
      <c r="I21" s="53">
        <v>0.97136509503826207</v>
      </c>
      <c r="J21" s="53">
        <v>0.97136509503826207</v>
      </c>
      <c r="K21" s="53">
        <v>305.0086398420143</v>
      </c>
      <c r="L21" s="53">
        <v>497.33892865959018</v>
      </c>
      <c r="M21" s="53">
        <v>673.1560108615156</v>
      </c>
      <c r="N21" s="53">
        <v>803.31893359664264</v>
      </c>
      <c r="O21" s="53">
        <v>965.53690446803273</v>
      </c>
      <c r="P21" s="53">
        <v>1133.5830659096519</v>
      </c>
      <c r="Q21" s="53">
        <v>1360.8824981486055</v>
      </c>
      <c r="R21" s="53">
        <v>1221.9772895581339</v>
      </c>
      <c r="S21" s="53">
        <v>1235.5764008886695</v>
      </c>
      <c r="T21" s="53">
        <v>1207.40681313256</v>
      </c>
      <c r="U21" s="53">
        <v>1456.0762774623552</v>
      </c>
      <c r="V21" s="53">
        <v>1525.0431992100716</v>
      </c>
      <c r="W21" s="53">
        <v>1635.7788200444334</v>
      </c>
      <c r="X21" s="53">
        <v>1725.1444087879538</v>
      </c>
      <c r="Y21" s="53">
        <v>1553.2127869661811</v>
      </c>
      <c r="Z21" s="53">
        <v>1993.2411750185138</v>
      </c>
      <c r="AA21" s="53">
        <v>2520.6924216242905</v>
      </c>
      <c r="AB21" s="53">
        <v>2836.3860775117255</v>
      </c>
      <c r="AC21" s="53">
        <v>2953.9212540113549</v>
      </c>
      <c r="AD21" s="53">
        <v>3168.5929400148111</v>
      </c>
      <c r="AE21" s="53">
        <v>3104.4828437422857</v>
      </c>
      <c r="AF21" s="53">
        <v>3626.1058997778327</v>
      </c>
      <c r="AG21" s="53">
        <v>3676.6168847198223</v>
      </c>
      <c r="AH21" s="53">
        <v>2868.441125647988</v>
      </c>
      <c r="AI21" s="53">
        <v>2633.3707726487287</v>
      </c>
      <c r="AJ21" s="53">
        <v>3402.6919279190324</v>
      </c>
      <c r="AK21" s="53">
        <v>3937.9140952851144</v>
      </c>
      <c r="AL21" s="53">
        <v>4250.6936558874349</v>
      </c>
      <c r="AM21" s="53">
        <v>4139.9580350530732</v>
      </c>
      <c r="AN21" s="53">
        <v>4070.9911133053565</v>
      </c>
      <c r="AO21" s="53">
        <v>3885.4603801530488</v>
      </c>
      <c r="AP21" s="53">
        <v>3118.0819550728211</v>
      </c>
      <c r="AQ21" s="53">
        <v>3935</v>
      </c>
      <c r="AR21" s="53">
        <v>4470.2221673660824</v>
      </c>
      <c r="AS21" s="53">
        <v>4726.6625524561841</v>
      </c>
      <c r="AT21" s="53">
        <v>4661.5810910886203</v>
      </c>
      <c r="AU21" s="53">
        <v>4826.7131572451244</v>
      </c>
      <c r="AV21" s="53">
        <v>5211.3737348802761</v>
      </c>
    </row>
    <row r="22" spans="1:48">
      <c r="A22" s="52" t="s">
        <v>20</v>
      </c>
      <c r="B22" s="52" t="s">
        <v>301</v>
      </c>
    </row>
    <row r="23" spans="1:48">
      <c r="A23" s="52" t="s">
        <v>21</v>
      </c>
      <c r="B23" s="52" t="s">
        <v>302</v>
      </c>
      <c r="C23" s="53">
        <v>0</v>
      </c>
      <c r="D23" s="53">
        <v>0</v>
      </c>
      <c r="E23" s="53">
        <v>0.97138628515046865</v>
      </c>
      <c r="F23" s="53">
        <v>0.97138628515046865</v>
      </c>
      <c r="G23" s="53">
        <v>0.97138628515046865</v>
      </c>
      <c r="H23" s="53">
        <v>0.97138628515046865</v>
      </c>
      <c r="I23" s="53">
        <v>0.97138628515046865</v>
      </c>
      <c r="J23" s="53">
        <v>0.97138628515046865</v>
      </c>
      <c r="K23" s="53">
        <v>197.19141588554515</v>
      </c>
      <c r="L23" s="53">
        <v>285.5875678342378</v>
      </c>
      <c r="M23" s="53">
        <v>394.38283177109031</v>
      </c>
      <c r="N23" s="53">
        <v>484.72175629008387</v>
      </c>
      <c r="O23" s="53">
        <v>597.40256536753816</v>
      </c>
      <c r="P23" s="53">
        <v>683.85594474592995</v>
      </c>
      <c r="Q23" s="53">
        <v>841.22052294030573</v>
      </c>
      <c r="R23" s="53">
        <v>711.05476073014302</v>
      </c>
      <c r="S23" s="53">
        <v>700.36951159348791</v>
      </c>
      <c r="T23" s="53">
        <v>670.25653675382318</v>
      </c>
      <c r="U23" s="53">
        <v>815.9644795263938</v>
      </c>
      <c r="V23" s="53">
        <v>848.99161322150951</v>
      </c>
      <c r="W23" s="53">
        <v>882.99013320177608</v>
      </c>
      <c r="X23" s="53">
        <v>903.38924518993599</v>
      </c>
      <c r="Y23" s="53">
        <v>864.53379378391696</v>
      </c>
      <c r="Z23" s="53">
        <v>1235.6033547113964</v>
      </c>
      <c r="AA23" s="53">
        <v>1637.7572767636902</v>
      </c>
      <c r="AB23" s="53">
        <v>1850.490873211643</v>
      </c>
      <c r="AC23" s="53">
        <v>1914.6023680315736</v>
      </c>
      <c r="AD23" s="53">
        <v>2137.0498273310309</v>
      </c>
      <c r="AE23" s="53">
        <v>1853.4050320670942</v>
      </c>
      <c r="AF23" s="53">
        <v>2104.0226936359149</v>
      </c>
      <c r="AG23" s="53">
        <v>1844.6625555007397</v>
      </c>
      <c r="AH23" s="53">
        <v>1100.5806610754807</v>
      </c>
      <c r="AI23" s="53">
        <v>860.64824864331536</v>
      </c>
      <c r="AJ23" s="53">
        <v>1251.1455352738037</v>
      </c>
      <c r="AK23" s="53">
        <v>1532.8475579674393</v>
      </c>
      <c r="AL23" s="53">
        <v>2039.9111988159839</v>
      </c>
      <c r="AM23" s="53">
        <v>1853.4050320670942</v>
      </c>
      <c r="AN23" s="53">
        <v>1880.6038480513073</v>
      </c>
      <c r="AO23" s="53">
        <v>1986.4849531327081</v>
      </c>
      <c r="AP23" s="53">
        <v>1560.0463739516526</v>
      </c>
      <c r="AQ23" s="53">
        <v>1969.0000000000002</v>
      </c>
      <c r="AR23" s="53">
        <v>2341.0409472126298</v>
      </c>
      <c r="AS23" s="53">
        <v>2480.9205722742968</v>
      </c>
      <c r="AT23" s="53">
        <v>2403.2096694622592</v>
      </c>
      <c r="AU23" s="53">
        <v>2544.0606808090774</v>
      </c>
      <c r="AV23" s="53">
        <v>2747.0804144055255</v>
      </c>
    </row>
    <row r="24" spans="1:48">
      <c r="A24" s="52" t="s">
        <v>22</v>
      </c>
      <c r="B24" s="52" t="s">
        <v>303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106.84782608695652</v>
      </c>
      <c r="L24" s="53">
        <v>211.75296442687744</v>
      </c>
      <c r="M24" s="53">
        <v>277.80434782608688</v>
      </c>
      <c r="N24" s="53">
        <v>319.57213438735181</v>
      </c>
      <c r="O24" s="53">
        <v>367.16798418972331</v>
      </c>
      <c r="P24" s="53">
        <v>449.73221343873524</v>
      </c>
      <c r="Q24" s="53">
        <v>520.64031620553362</v>
      </c>
      <c r="R24" s="53">
        <v>511.89822134387362</v>
      </c>
      <c r="S24" s="53">
        <v>535.21047430830038</v>
      </c>
      <c r="T24" s="53">
        <v>536.18181818181824</v>
      </c>
      <c r="U24" s="53">
        <v>639.14426877470351</v>
      </c>
      <c r="V24" s="53">
        <v>675.08399209486163</v>
      </c>
      <c r="W24" s="53">
        <v>752.79150197628462</v>
      </c>
      <c r="X24" s="53">
        <v>820.78557312252974</v>
      </c>
      <c r="Y24" s="53">
        <v>688.68280632411063</v>
      </c>
      <c r="Z24" s="53">
        <v>756.67687747035586</v>
      </c>
      <c r="AA24" s="53">
        <v>882.951581027668</v>
      </c>
      <c r="AB24" s="53">
        <v>986.88537549407124</v>
      </c>
      <c r="AC24" s="53">
        <v>1040.3092885375495</v>
      </c>
      <c r="AD24" s="53">
        <v>1031.5671936758893</v>
      </c>
      <c r="AE24" s="53">
        <v>1252.062252964427</v>
      </c>
      <c r="AF24" s="53">
        <v>1522.0958498023717</v>
      </c>
      <c r="AG24" s="53">
        <v>1831.9545454545455</v>
      </c>
      <c r="AH24" s="53">
        <v>1767.8458498023713</v>
      </c>
      <c r="AI24" s="53">
        <v>1772.7025691699603</v>
      </c>
      <c r="AJ24" s="53">
        <v>2150.5553359683795</v>
      </c>
      <c r="AK24" s="53">
        <v>2405.0474308300395</v>
      </c>
      <c r="AL24" s="53">
        <v>2209.8073122529645</v>
      </c>
      <c r="AM24" s="53">
        <v>2286.5434782608695</v>
      </c>
      <c r="AN24" s="53">
        <v>2190.3804347826085</v>
      </c>
      <c r="AO24" s="53">
        <v>1898.977272727273</v>
      </c>
      <c r="AP24" s="53">
        <v>1558.0355731225295</v>
      </c>
      <c r="AQ24" s="53">
        <v>1966</v>
      </c>
      <c r="AR24" s="53">
        <v>2129.185770750988</v>
      </c>
      <c r="AS24" s="53">
        <v>2246.7183794466405</v>
      </c>
      <c r="AT24" s="53">
        <v>2258.3745059288535</v>
      </c>
      <c r="AU24" s="53">
        <v>2281.6867588932805</v>
      </c>
      <c r="AV24" s="53">
        <v>2464.2994071146245</v>
      </c>
    </row>
    <row r="25" spans="1:48">
      <c r="A25" s="52" t="s">
        <v>23</v>
      </c>
      <c r="B25" s="52" t="s">
        <v>304</v>
      </c>
      <c r="C25" s="53">
        <v>63.64895814444796</v>
      </c>
      <c r="D25" s="53">
        <v>78.147887498980396</v>
      </c>
      <c r="E25" s="53">
        <v>35.687317840854817</v>
      </c>
      <c r="F25" s="53">
        <v>38.592468757556546</v>
      </c>
      <c r="G25" s="53">
        <v>29.869413269200709</v>
      </c>
      <c r="H25" s="53">
        <v>25.012657388690627</v>
      </c>
      <c r="I25" s="53">
        <v>21.118943673777242</v>
      </c>
      <c r="J25" s="53">
        <v>22.092955641452953</v>
      </c>
      <c r="K25" s="53">
        <v>445.77318768497076</v>
      </c>
      <c r="L25" s="53">
        <v>1073.0379040041203</v>
      </c>
      <c r="M25" s="53">
        <v>1287.7320168945419</v>
      </c>
      <c r="N25" s="53">
        <v>1213.4745538262839</v>
      </c>
      <c r="O25" s="53">
        <v>1124.2572744536992</v>
      </c>
      <c r="P25" s="53">
        <v>1072.0691772524608</v>
      </c>
      <c r="Q25" s="53">
        <v>1402.5175361897848</v>
      </c>
      <c r="R25" s="53">
        <v>1429.6607466981427</v>
      </c>
      <c r="S25" s="53">
        <v>1525.7630679903516</v>
      </c>
      <c r="T25" s="53">
        <v>1221.7427801639476</v>
      </c>
      <c r="U25" s="53">
        <v>1562.6524779436741</v>
      </c>
      <c r="V25" s="53">
        <v>1575.2837577432319</v>
      </c>
      <c r="W25" s="53">
        <v>1564.5540856916566</v>
      </c>
      <c r="X25" s="53">
        <v>1447.1199051224344</v>
      </c>
      <c r="Y25" s="53">
        <v>2126.6660552853082</v>
      </c>
      <c r="Z25" s="53">
        <v>2479.3411585509025</v>
      </c>
      <c r="AA25" s="53">
        <v>3327.5221338118918</v>
      </c>
      <c r="AB25" s="53">
        <v>5080.0411074974936</v>
      </c>
      <c r="AC25" s="53">
        <v>6169.0374338364245</v>
      </c>
      <c r="AD25" s="53">
        <v>7949.6525372405595</v>
      </c>
      <c r="AE25" s="53">
        <v>7691.3031928245682</v>
      </c>
      <c r="AF25" s="53">
        <v>6353.4722873139681</v>
      </c>
      <c r="AG25" s="53">
        <v>7954.1059489484114</v>
      </c>
      <c r="AH25" s="53">
        <v>6707.1332363418041</v>
      </c>
      <c r="AI25" s="53">
        <v>2287.3753521393774</v>
      </c>
      <c r="AJ25" s="53">
        <v>2452.5312411727036</v>
      </c>
      <c r="AK25" s="53">
        <v>2538.0534968695442</v>
      </c>
      <c r="AL25" s="53">
        <v>2794.4806768387975</v>
      </c>
      <c r="AM25" s="53">
        <v>3126.6918994569123</v>
      </c>
      <c r="AN25" s="53">
        <v>3087.9064327632782</v>
      </c>
      <c r="AO25" s="53">
        <v>3054.8344893794297</v>
      </c>
      <c r="AP25" s="53">
        <v>2326.352955509974</v>
      </c>
      <c r="AQ25" s="53">
        <v>2475</v>
      </c>
      <c r="AR25" s="53">
        <v>2936.4226519834228</v>
      </c>
      <c r="AS25" s="53">
        <v>3279.439686519429</v>
      </c>
      <c r="AT25" s="53">
        <v>3675.7871745315747</v>
      </c>
      <c r="AU25" s="53">
        <v>4197.330756248999</v>
      </c>
      <c r="AV25" s="53">
        <v>4531.4861604273174</v>
      </c>
    </row>
    <row r="26" spans="1:48">
      <c r="A26" s="52" t="s">
        <v>24</v>
      </c>
      <c r="B26" s="52" t="s">
        <v>305</v>
      </c>
      <c r="C26" s="53">
        <v>63.64895814444796</v>
      </c>
      <c r="D26" s="53">
        <v>78.147887498980396</v>
      </c>
      <c r="E26" s="53">
        <v>35.687317840854817</v>
      </c>
      <c r="F26" s="53">
        <v>38.592468757556546</v>
      </c>
      <c r="G26" s="53">
        <v>29.869413269200709</v>
      </c>
      <c r="H26" s="53">
        <v>25.012657388690627</v>
      </c>
      <c r="I26" s="53">
        <v>21.118943673777242</v>
      </c>
      <c r="J26" s="53">
        <v>22.092955641452953</v>
      </c>
      <c r="K26" s="53">
        <v>445.77318768497076</v>
      </c>
      <c r="L26" s="53">
        <v>1073.0379040041203</v>
      </c>
      <c r="M26" s="53">
        <v>1287.7320168945419</v>
      </c>
      <c r="N26" s="53">
        <v>1213.4745538262839</v>
      </c>
      <c r="O26" s="53">
        <v>1124.2572744536992</v>
      </c>
      <c r="P26" s="53">
        <v>1072.0691772524608</v>
      </c>
      <c r="Q26" s="53">
        <v>1402.5175361897848</v>
      </c>
      <c r="R26" s="53">
        <v>1429.6607466981427</v>
      </c>
      <c r="S26" s="53">
        <v>1525.7630679903516</v>
      </c>
      <c r="T26" s="53">
        <v>1221.7427801639476</v>
      </c>
      <c r="U26" s="53">
        <v>1562.6524779436741</v>
      </c>
      <c r="V26" s="53">
        <v>1575.2837577432319</v>
      </c>
      <c r="W26" s="53">
        <v>1564.5540856916566</v>
      </c>
      <c r="X26" s="53">
        <v>1447.1199051224344</v>
      </c>
      <c r="Y26" s="53">
        <v>2126.6660552853082</v>
      </c>
      <c r="Z26" s="53">
        <v>2479.3411585509025</v>
      </c>
      <c r="AA26" s="53">
        <v>3327.5221338118918</v>
      </c>
      <c r="AB26" s="53">
        <v>5080.0411074974936</v>
      </c>
      <c r="AC26" s="53">
        <v>6169.0374338364245</v>
      </c>
      <c r="AD26" s="53">
        <v>7949.6525372405595</v>
      </c>
      <c r="AE26" s="53">
        <v>7691.3031928245682</v>
      </c>
      <c r="AF26" s="53">
        <v>6353.4722873139681</v>
      </c>
      <c r="AG26" s="53">
        <v>7954.1059489484114</v>
      </c>
      <c r="AH26" s="53">
        <v>6707.1332363418041</v>
      </c>
      <c r="AI26" s="53">
        <v>2287.3753521393774</v>
      </c>
      <c r="AJ26" s="53">
        <v>2452.5312411727036</v>
      </c>
      <c r="AK26" s="53">
        <v>2538.0534968695442</v>
      </c>
      <c r="AL26" s="53">
        <v>2794.4806768387975</v>
      </c>
      <c r="AM26" s="53">
        <v>3126.6918994569123</v>
      </c>
      <c r="AN26" s="53">
        <v>3087.9064327632782</v>
      </c>
      <c r="AO26" s="53">
        <v>3054.8344893794297</v>
      </c>
      <c r="AP26" s="53">
        <v>2326.352955509974</v>
      </c>
      <c r="AQ26" s="53">
        <v>2475</v>
      </c>
      <c r="AR26" s="53">
        <v>2936.4226519834228</v>
      </c>
      <c r="AS26" s="53">
        <v>3279.439686519429</v>
      </c>
      <c r="AT26" s="53">
        <v>3675.7871745315747</v>
      </c>
      <c r="AU26" s="53">
        <v>4197.330756248999</v>
      </c>
      <c r="AV26" s="53">
        <v>4531.4861604273174</v>
      </c>
    </row>
    <row r="27" spans="1:48">
      <c r="A27" s="52" t="s">
        <v>25</v>
      </c>
      <c r="B27" s="52" t="s">
        <v>306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</row>
    <row r="28" spans="1:48">
      <c r="A28" s="52" t="s">
        <v>26</v>
      </c>
      <c r="B28" s="52" t="s">
        <v>307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31.992366412213748</v>
      </c>
      <c r="L28" s="53">
        <v>71.740458015267166</v>
      </c>
      <c r="M28" s="53">
        <v>99.854961832061051</v>
      </c>
      <c r="N28" s="53">
        <v>110.51908396946564</v>
      </c>
      <c r="O28" s="53">
        <v>105.67175572519081</v>
      </c>
      <c r="P28" s="53">
        <v>135.72519083969462</v>
      </c>
      <c r="Q28" s="53">
        <v>165.77862595419847</v>
      </c>
      <c r="R28" s="53">
        <v>156.08396946564883</v>
      </c>
      <c r="S28" s="53">
        <v>151.23664122137404</v>
      </c>
      <c r="T28" s="53">
        <v>139.60305343511448</v>
      </c>
      <c r="U28" s="53">
        <v>156.08396946564881</v>
      </c>
      <c r="V28" s="53">
        <v>163.83969465648852</v>
      </c>
      <c r="W28" s="53">
        <v>181.29007633587784</v>
      </c>
      <c r="X28" s="53">
        <v>158.02290076335873</v>
      </c>
      <c r="Y28" s="53">
        <v>115.36641221374045</v>
      </c>
      <c r="Z28" s="53">
        <v>135.72519083969462</v>
      </c>
      <c r="AA28" s="53">
        <v>148.32824427480909</v>
      </c>
      <c r="AB28" s="53">
        <v>177.41221374045801</v>
      </c>
      <c r="AC28" s="53">
        <v>213.28244274809157</v>
      </c>
      <c r="AD28" s="53">
        <v>210.37404580152673</v>
      </c>
      <c r="AE28" s="53">
        <v>224.91603053435111</v>
      </c>
      <c r="AF28" s="53">
        <v>272.41984732824426</v>
      </c>
      <c r="AG28" s="53">
        <v>282.1145038167939</v>
      </c>
      <c r="AH28" s="53">
        <v>247.2137404580152</v>
      </c>
      <c r="AI28" s="53">
        <v>334.46564885496178</v>
      </c>
      <c r="AJ28" s="53">
        <v>373.24427480916023</v>
      </c>
      <c r="AK28" s="53">
        <v>393.60305343511453</v>
      </c>
      <c r="AL28" s="53">
        <v>366.45801526717554</v>
      </c>
      <c r="AM28" s="53">
        <v>397.48091603053433</v>
      </c>
      <c r="AN28" s="53">
        <v>411.05343511450388</v>
      </c>
      <c r="AO28" s="53">
        <v>380.99999999999994</v>
      </c>
      <c r="AP28" s="53">
        <v>287.93129770992357</v>
      </c>
      <c r="AQ28" s="53">
        <v>254</v>
      </c>
      <c r="AR28" s="53">
        <v>305.38167938931298</v>
      </c>
      <c r="AS28" s="53">
        <v>356.76335877862596</v>
      </c>
      <c r="AT28" s="53">
        <v>433.35114503816794</v>
      </c>
      <c r="AU28" s="53">
        <v>485.70229007633577</v>
      </c>
      <c r="AV28" s="53">
        <v>524.48091603053433</v>
      </c>
    </row>
    <row r="29" spans="1:48">
      <c r="A29" s="52" t="s">
        <v>27</v>
      </c>
      <c r="B29" s="52" t="s">
        <v>308</v>
      </c>
      <c r="C29" s="53">
        <v>5114.7583402237569</v>
      </c>
      <c r="D29" s="53">
        <v>5019.5729400448854</v>
      </c>
      <c r="E29" s="53">
        <v>4794.2360743153176</v>
      </c>
      <c r="F29" s="53">
        <v>5772.3146251328862</v>
      </c>
      <c r="G29" s="53">
        <v>5873.3277028737275</v>
      </c>
      <c r="H29" s="53">
        <v>5541.1500818413451</v>
      </c>
      <c r="I29" s="53">
        <v>6030.6749970469627</v>
      </c>
      <c r="J29" s="53">
        <v>8125.7250805757576</v>
      </c>
      <c r="K29" s="53">
        <v>8333.5789136194107</v>
      </c>
      <c r="L29" s="53">
        <v>8882.3518840384077</v>
      </c>
      <c r="M29" s="53">
        <v>9447.6366075496535</v>
      </c>
      <c r="N29" s="53">
        <v>9511.7410607313413</v>
      </c>
      <c r="O29" s="53">
        <v>9333.025615497545</v>
      </c>
      <c r="P29" s="53">
        <v>8797.850559389819</v>
      </c>
      <c r="Q29" s="53">
        <v>8522.9784343834908</v>
      </c>
      <c r="R29" s="53">
        <v>8594.8531243144735</v>
      </c>
      <c r="S29" s="53">
        <v>9616.6392568468327</v>
      </c>
      <c r="T29" s="53">
        <v>9771.0727122390799</v>
      </c>
      <c r="U29" s="53">
        <v>10733.610789558057</v>
      </c>
      <c r="V29" s="53">
        <v>10430.571556335532</v>
      </c>
      <c r="W29" s="53">
        <v>10703.501122154536</v>
      </c>
      <c r="X29" s="53">
        <v>10531.584634076373</v>
      </c>
      <c r="Y29" s="53">
        <v>12790.780968934037</v>
      </c>
      <c r="Z29" s="53">
        <v>13296.817637231909</v>
      </c>
      <c r="AA29" s="53">
        <v>15715.303825450126</v>
      </c>
      <c r="AB29" s="53">
        <v>17504.400836975416</v>
      </c>
      <c r="AC29" s="53">
        <v>20400.75658527531</v>
      </c>
      <c r="AD29" s="53">
        <v>23151.420394525914</v>
      </c>
      <c r="AE29" s="53">
        <v>26573.238402996907</v>
      </c>
      <c r="AF29" s="53">
        <v>33734.482847066378</v>
      </c>
      <c r="AG29" s="53">
        <v>47360.564266549685</v>
      </c>
      <c r="AH29" s="53">
        <v>43814.42247008995</v>
      </c>
      <c r="AI29" s="53">
        <v>31062.492684902383</v>
      </c>
      <c r="AJ29" s="53">
        <v>32459.192740588249</v>
      </c>
      <c r="AK29" s="53">
        <v>37856.593442567624</v>
      </c>
      <c r="AL29" s="53">
        <v>39801.095189078827</v>
      </c>
      <c r="AM29" s="53">
        <v>49454.643070484795</v>
      </c>
      <c r="AN29" s="53">
        <v>57022.853664298622</v>
      </c>
      <c r="AO29" s="53">
        <v>55213.359781306419</v>
      </c>
      <c r="AP29" s="53">
        <v>48894.21474494187</v>
      </c>
      <c r="AQ29" s="53">
        <v>57559</v>
      </c>
      <c r="AR29" s="53">
        <v>56293.422689458508</v>
      </c>
      <c r="AS29" s="53">
        <v>58840.117784040107</v>
      </c>
      <c r="AT29" s="53">
        <v>63030.217951097686</v>
      </c>
      <c r="AU29" s="53">
        <v>61672.369079158307</v>
      </c>
      <c r="AV29" s="53">
        <v>66588.986382275034</v>
      </c>
    </row>
    <row r="30" spans="1:48">
      <c r="A30" s="52" t="s">
        <v>28</v>
      </c>
      <c r="B30" s="52" t="s">
        <v>309</v>
      </c>
      <c r="C30" s="53">
        <v>5095.384822125774</v>
      </c>
      <c r="D30" s="53">
        <v>4995.3420015617339</v>
      </c>
      <c r="E30" s="53">
        <v>4768.0602538725552</v>
      </c>
      <c r="F30" s="53">
        <v>5734.4933263115845</v>
      </c>
      <c r="G30" s="53">
        <v>5840.3638839958594</v>
      </c>
      <c r="H30" s="53">
        <v>5508.182868142444</v>
      </c>
      <c r="I30" s="53">
        <v>5981.2008644015477</v>
      </c>
      <c r="J30" s="53">
        <v>8044.2198049648614</v>
      </c>
      <c r="K30" s="53">
        <v>8259.8460784135696</v>
      </c>
      <c r="L30" s="53">
        <v>8822.2227105162801</v>
      </c>
      <c r="M30" s="53">
        <v>9400.1399749396187</v>
      </c>
      <c r="N30" s="53">
        <v>9479.7857155828351</v>
      </c>
      <c r="O30" s="53">
        <v>9309.8100495759718</v>
      </c>
      <c r="P30" s="53">
        <v>8740.6343908329854</v>
      </c>
      <c r="Q30" s="53">
        <v>8427.8791653803546</v>
      </c>
      <c r="R30" s="53">
        <v>8473.5297728221976</v>
      </c>
      <c r="S30" s="53">
        <v>9446.7618719015009</v>
      </c>
      <c r="T30" s="53">
        <v>9563.3166143062081</v>
      </c>
      <c r="U30" s="53">
        <v>10506.438738264298</v>
      </c>
      <c r="V30" s="53">
        <v>10218.937040332685</v>
      </c>
      <c r="W30" s="53">
        <v>10503.524869704179</v>
      </c>
      <c r="X30" s="53">
        <v>10340.348230337588</v>
      </c>
      <c r="Y30" s="53">
        <v>12657.84502515118</v>
      </c>
      <c r="Z30" s="53">
        <v>13089.097572048593</v>
      </c>
      <c r="AA30" s="53">
        <v>15412.422103982419</v>
      </c>
      <c r="AB30" s="53">
        <v>17085.953947010006</v>
      </c>
      <c r="AC30" s="53">
        <v>19845.387473441442</v>
      </c>
      <c r="AD30" s="53">
        <v>22295.950932500411</v>
      </c>
      <c r="AE30" s="53">
        <v>25023.331904770548</v>
      </c>
      <c r="AF30" s="53">
        <v>31437.72789510959</v>
      </c>
      <c r="AG30" s="53">
        <v>45135.823996222789</v>
      </c>
      <c r="AH30" s="53">
        <v>41872.291208890987</v>
      </c>
      <c r="AI30" s="53">
        <v>29455.325984709532</v>
      </c>
      <c r="AJ30" s="53">
        <v>30436.32839994915</v>
      </c>
      <c r="AK30" s="53">
        <v>35518.115168794378</v>
      </c>
      <c r="AL30" s="53">
        <v>37571.421214157293</v>
      </c>
      <c r="AM30" s="53">
        <v>46676.289175004997</v>
      </c>
      <c r="AN30" s="53">
        <v>53805.554252092908</v>
      </c>
      <c r="AO30" s="53">
        <v>52765.303176130896</v>
      </c>
      <c r="AP30" s="53">
        <v>46469.404507236635</v>
      </c>
      <c r="AQ30" s="53">
        <v>53486</v>
      </c>
      <c r="AR30" s="53">
        <v>52200.012675468053</v>
      </c>
      <c r="AS30" s="53">
        <v>54672.915793487933</v>
      </c>
      <c r="AT30" s="53">
        <v>56662.116730528258</v>
      </c>
      <c r="AU30" s="53">
        <v>55279.97174351244</v>
      </c>
      <c r="AV30" s="53">
        <v>59686.712295930411</v>
      </c>
    </row>
    <row r="31" spans="1:48">
      <c r="A31" s="52" t="s">
        <v>29</v>
      </c>
      <c r="B31" s="52" t="s">
        <v>310</v>
      </c>
    </row>
    <row r="32" spans="1:48">
      <c r="A32" s="52" t="s">
        <v>30</v>
      </c>
      <c r="B32" s="52" t="s">
        <v>311</v>
      </c>
      <c r="C32" s="53">
        <v>20.394134477825464</v>
      </c>
      <c r="D32" s="53">
        <v>24.278731521220788</v>
      </c>
      <c r="E32" s="53">
        <v>26.221030042918457</v>
      </c>
      <c r="F32" s="53">
        <v>37.874821173104436</v>
      </c>
      <c r="G32" s="53">
        <v>33.01907486886028</v>
      </c>
      <c r="H32" s="53">
        <v>33.01907486886028</v>
      </c>
      <c r="I32" s="53">
        <v>49.528612303290416</v>
      </c>
      <c r="J32" s="53">
        <v>81.576537911301855</v>
      </c>
      <c r="K32" s="53">
        <v>73.807343824511207</v>
      </c>
      <c r="L32" s="53">
        <v>60.211254172627562</v>
      </c>
      <c r="M32" s="53">
        <v>46.615164520743924</v>
      </c>
      <c r="N32" s="53">
        <v>33.019074868860272</v>
      </c>
      <c r="O32" s="53">
        <v>23.307582260371962</v>
      </c>
      <c r="P32" s="53">
        <v>57.297806390081064</v>
      </c>
      <c r="Q32" s="53">
        <v>95.1726275631855</v>
      </c>
      <c r="R32" s="53">
        <v>122.36480686695279</v>
      </c>
      <c r="S32" s="53">
        <v>168.97997138769668</v>
      </c>
      <c r="T32" s="53">
        <v>207.82594182164996</v>
      </c>
      <c r="U32" s="53">
        <v>227.24892703862659</v>
      </c>
      <c r="V32" s="53">
        <v>211.71053886504535</v>
      </c>
      <c r="W32" s="53">
        <v>201.02789699570815</v>
      </c>
      <c r="X32" s="53">
        <v>191.31640438721988</v>
      </c>
      <c r="Y32" s="53">
        <v>133.04744873628994</v>
      </c>
      <c r="Z32" s="53">
        <v>207.82594182165002</v>
      </c>
      <c r="AA32" s="53">
        <v>302.99856938483538</v>
      </c>
      <c r="AB32" s="53">
        <v>418.56533142584647</v>
      </c>
      <c r="AC32" s="53">
        <v>555.49737720553173</v>
      </c>
      <c r="AD32" s="53">
        <v>855.58249880782057</v>
      </c>
      <c r="AE32" s="53">
        <v>1549.9542203147353</v>
      </c>
      <c r="AF32" s="53">
        <v>2295.7968526466379</v>
      </c>
      <c r="AG32" s="53">
        <v>2224.9029566046734</v>
      </c>
      <c r="AH32" s="53">
        <v>1943.2696709585127</v>
      </c>
      <c r="AI32" s="53">
        <v>1607.2520267048162</v>
      </c>
      <c r="AJ32" s="53">
        <v>2022.9039103481159</v>
      </c>
      <c r="AK32" s="53">
        <v>2338.5274201239872</v>
      </c>
      <c r="AL32" s="53">
        <v>2228.7875536480688</v>
      </c>
      <c r="AM32" s="53">
        <v>2778.4580352885077</v>
      </c>
      <c r="AN32" s="53">
        <v>3217.4175011921798</v>
      </c>
      <c r="AO32" s="53">
        <v>2448.2672865999043</v>
      </c>
      <c r="AP32" s="53">
        <v>2424.9597043395324</v>
      </c>
      <c r="AQ32" s="53">
        <v>4072.9999999999995</v>
      </c>
      <c r="AR32" s="53">
        <v>4093.3941344778254</v>
      </c>
      <c r="AS32" s="53">
        <v>4167.201478302336</v>
      </c>
      <c r="AT32" s="53">
        <v>6368.7968526466393</v>
      </c>
      <c r="AU32" s="53">
        <v>6392.1044349070098</v>
      </c>
      <c r="AV32" s="53">
        <v>6901.9577968526473</v>
      </c>
    </row>
    <row r="33" spans="1:48">
      <c r="A33" s="52" t="s">
        <v>31</v>
      </c>
      <c r="B33" s="52" t="s">
        <v>312</v>
      </c>
      <c r="C33" s="53">
        <v>10.684051398337115</v>
      </c>
      <c r="D33" s="53">
        <v>7.7702191987906293</v>
      </c>
      <c r="E33" s="53">
        <v>7.7702191987906293</v>
      </c>
      <c r="F33" s="53">
        <v>7.7702191987906293</v>
      </c>
      <c r="G33" s="53">
        <v>6.7989417989417991</v>
      </c>
      <c r="H33" s="53">
        <v>7.7702191987906293</v>
      </c>
      <c r="I33" s="53">
        <v>6.7989417989418</v>
      </c>
      <c r="J33" s="53">
        <v>7.7702191987906293</v>
      </c>
      <c r="K33" s="53">
        <v>90.328798185941054</v>
      </c>
      <c r="L33" s="53">
        <v>154.43310657596373</v>
      </c>
      <c r="M33" s="53">
        <v>213.68102796674222</v>
      </c>
      <c r="N33" s="53">
        <v>236.99168556311417</v>
      </c>
      <c r="O33" s="53">
        <v>270.98639455782319</v>
      </c>
      <c r="P33" s="53">
        <v>528.37490551776273</v>
      </c>
      <c r="Q33" s="53">
        <v>837.24111866969008</v>
      </c>
      <c r="R33" s="53">
        <v>1128.6243386243386</v>
      </c>
      <c r="S33" s="53">
        <v>1325.7936507936508</v>
      </c>
      <c r="T33" s="53">
        <v>1552.1012849584279</v>
      </c>
      <c r="U33" s="53">
        <v>1887.1919879062737</v>
      </c>
      <c r="V33" s="53">
        <v>2030.9410430839005</v>
      </c>
      <c r="W33" s="53">
        <v>1879.4217687074834</v>
      </c>
      <c r="X33" s="53">
        <v>1545.3023431594859</v>
      </c>
      <c r="Y33" s="53">
        <v>1287.9138321995467</v>
      </c>
      <c r="Z33" s="53">
        <v>1541.4172335600911</v>
      </c>
      <c r="AA33" s="53">
        <v>1640.4875283446713</v>
      </c>
      <c r="AB33" s="53">
        <v>1458.8586545729404</v>
      </c>
      <c r="AC33" s="53">
        <v>1247.1201814058959</v>
      </c>
      <c r="AD33" s="53">
        <v>916.88586545729413</v>
      </c>
      <c r="AE33" s="53">
        <v>1857.0823885109601</v>
      </c>
      <c r="AF33" s="53">
        <v>2884.6938775510203</v>
      </c>
      <c r="AG33" s="53">
        <v>3819.0627362055934</v>
      </c>
      <c r="AH33" s="53">
        <v>4556.2622826908546</v>
      </c>
      <c r="AI33" s="53">
        <v>5558.6205593348459</v>
      </c>
      <c r="AJ33" s="53">
        <v>6515.3287981859403</v>
      </c>
      <c r="AK33" s="53">
        <v>7067.0143613000773</v>
      </c>
      <c r="AL33" s="53">
        <v>6576.5192743764192</v>
      </c>
      <c r="AM33" s="53">
        <v>6899.9546485260762</v>
      </c>
      <c r="AN33" s="53">
        <v>7972.2448979591845</v>
      </c>
      <c r="AO33" s="53">
        <v>6504.6447467876051</v>
      </c>
      <c r="AP33" s="53">
        <v>6101.5646258503411</v>
      </c>
      <c r="AQ33" s="53">
        <v>6425</v>
      </c>
      <c r="AR33" s="53">
        <v>6184.1232048374904</v>
      </c>
      <c r="AS33" s="53">
        <v>6203.5487528344684</v>
      </c>
      <c r="AT33" s="53">
        <v>6836.8216175359048</v>
      </c>
      <c r="AU33" s="53">
        <v>6674.6182917611495</v>
      </c>
      <c r="AV33" s="53">
        <v>7205.9070294784588</v>
      </c>
    </row>
    <row r="34" spans="1:48">
      <c r="A34" s="52" t="s">
        <v>32</v>
      </c>
      <c r="B34" s="52" t="s">
        <v>313</v>
      </c>
      <c r="C34" s="53">
        <v>310.65693430656938</v>
      </c>
      <c r="D34" s="53">
        <v>238.81751824817519</v>
      </c>
      <c r="E34" s="53">
        <v>157.27007299270073</v>
      </c>
      <c r="F34" s="53">
        <v>145.62043795620437</v>
      </c>
      <c r="G34" s="53">
        <v>111.64233576642334</v>
      </c>
      <c r="H34" s="53">
        <v>103.87591240875913</v>
      </c>
      <c r="I34" s="53">
        <v>76.693430656934325</v>
      </c>
      <c r="J34" s="53">
        <v>86.40145985401459</v>
      </c>
      <c r="K34" s="53">
        <v>80.576642335766422</v>
      </c>
      <c r="L34" s="53">
        <v>178.62773722627736</v>
      </c>
      <c r="M34" s="53">
        <v>150.47445255474454</v>
      </c>
      <c r="N34" s="53">
        <v>169.89051094890513</v>
      </c>
      <c r="O34" s="53">
        <v>279.59124087591238</v>
      </c>
      <c r="P34" s="53">
        <v>252.4087591240876</v>
      </c>
      <c r="Q34" s="53">
        <v>405.79562043795619</v>
      </c>
      <c r="R34" s="53">
        <v>589.27737226277372</v>
      </c>
      <c r="S34" s="53">
        <v>421.32846715328469</v>
      </c>
      <c r="T34" s="53">
        <v>293.18248175182475</v>
      </c>
      <c r="U34" s="53">
        <v>376.67153284671542</v>
      </c>
      <c r="V34" s="53">
        <v>325.21897810218979</v>
      </c>
      <c r="W34" s="53">
        <v>258.23357664233578</v>
      </c>
      <c r="X34" s="53">
        <v>157.27007299270068</v>
      </c>
      <c r="Y34" s="53">
        <v>50.481751824817522</v>
      </c>
      <c r="Z34" s="53">
        <v>91.255474452554751</v>
      </c>
      <c r="AA34" s="53">
        <v>159.2116788321168</v>
      </c>
      <c r="AB34" s="53">
        <v>165.03649635036493</v>
      </c>
      <c r="AC34" s="53">
        <v>237.84671532846713</v>
      </c>
      <c r="AD34" s="53">
        <v>365.99270072992704</v>
      </c>
      <c r="AE34" s="53">
        <v>442.68613138686123</v>
      </c>
      <c r="AF34" s="53">
        <v>550.44525547445255</v>
      </c>
      <c r="AG34" s="53">
        <v>274.7372262773722</v>
      </c>
      <c r="AH34" s="53">
        <v>116.4963503649635</v>
      </c>
      <c r="AI34" s="53">
        <v>869.83941605839425</v>
      </c>
      <c r="AJ34" s="53">
        <v>665.97080291970792</v>
      </c>
      <c r="AK34" s="53">
        <v>879.54744525547426</v>
      </c>
      <c r="AL34" s="53">
        <v>982.45255474452551</v>
      </c>
      <c r="AM34" s="53">
        <v>963.03649635036504</v>
      </c>
      <c r="AN34" s="53">
        <v>1261.0729927007301</v>
      </c>
      <c r="AO34" s="53">
        <v>1275.6350364963503</v>
      </c>
      <c r="AP34" s="53">
        <v>908.67153284671519</v>
      </c>
      <c r="AQ34" s="53">
        <v>1064</v>
      </c>
      <c r="AR34" s="53">
        <v>670.8248175182481</v>
      </c>
      <c r="AS34" s="53">
        <v>902.8467153284671</v>
      </c>
      <c r="AT34" s="53">
        <v>1278.5474452554743</v>
      </c>
      <c r="AU34" s="53">
        <v>1225.1532846715329</v>
      </c>
      <c r="AV34" s="53">
        <v>1323.2043795620439</v>
      </c>
    </row>
    <row r="35" spans="1:48">
      <c r="A35" s="52" t="s">
        <v>33</v>
      </c>
      <c r="B35" s="52" t="s">
        <v>314</v>
      </c>
      <c r="C35" s="53">
        <v>74.729433626092998</v>
      </c>
      <c r="D35" s="53">
        <v>78.691439369646261</v>
      </c>
      <c r="E35" s="53">
        <v>79.66822426441901</v>
      </c>
      <c r="F35" s="53">
        <v>106.89765002105389</v>
      </c>
      <c r="G35" s="53">
        <v>98.122896616680066</v>
      </c>
      <c r="H35" s="53">
        <v>92.28827032413578</v>
      </c>
      <c r="I35" s="53">
        <v>127.243628774325</v>
      </c>
      <c r="J35" s="53">
        <v>196.21308659764102</v>
      </c>
      <c r="K35" s="53">
        <v>303.0324416777616</v>
      </c>
      <c r="L35" s="53">
        <v>371.98811821819072</v>
      </c>
      <c r="M35" s="53">
        <v>441.91783825523402</v>
      </c>
      <c r="N35" s="53">
        <v>440.00656077909173</v>
      </c>
      <c r="O35" s="53">
        <v>455.56213939374641</v>
      </c>
      <c r="P35" s="53">
        <v>581.83321069040198</v>
      </c>
      <c r="Q35" s="53">
        <v>784.84379156045156</v>
      </c>
      <c r="R35" s="53">
        <v>883.91807052653428</v>
      </c>
      <c r="S35" s="53">
        <v>1068.4707760401279</v>
      </c>
      <c r="T35" s="53">
        <v>1285.0928567196636</v>
      </c>
      <c r="U35" s="53">
        <v>1361.8238522940844</v>
      </c>
      <c r="V35" s="53">
        <v>1275.3741662940849</v>
      </c>
      <c r="W35" s="53">
        <v>1225.8320637877634</v>
      </c>
      <c r="X35" s="53">
        <v>1136.4679720810645</v>
      </c>
      <c r="Y35" s="53">
        <v>924.72601632590897</v>
      </c>
      <c r="Z35" s="53">
        <v>995.58227309479923</v>
      </c>
      <c r="AA35" s="53">
        <v>1252.976198919959</v>
      </c>
      <c r="AB35" s="53">
        <v>1545.3530093587888</v>
      </c>
      <c r="AC35" s="53">
        <v>1793.0394483305633</v>
      </c>
      <c r="AD35" s="53">
        <v>2335.0348825061133</v>
      </c>
      <c r="AE35" s="53">
        <v>3696.8221929896126</v>
      </c>
      <c r="AF35" s="53">
        <v>5295.6001677514032</v>
      </c>
      <c r="AG35" s="53">
        <v>5779.3105341653327</v>
      </c>
      <c r="AH35" s="53">
        <v>5518.9649283861136</v>
      </c>
      <c r="AI35" s="53">
        <v>6337.7996722894668</v>
      </c>
      <c r="AJ35" s="53">
        <v>7940.4659047073583</v>
      </c>
      <c r="AK35" s="53">
        <v>7764.6673966406697</v>
      </c>
      <c r="AL35" s="53">
        <v>8126.0024278279016</v>
      </c>
      <c r="AM35" s="53">
        <v>7733.5939588002902</v>
      </c>
      <c r="AN35" s="53">
        <v>7767.6028327683698</v>
      </c>
      <c r="AO35" s="53">
        <v>6915.7470551746555</v>
      </c>
      <c r="AP35" s="53">
        <v>6201.8532215999448</v>
      </c>
      <c r="AQ35" s="53">
        <v>6908</v>
      </c>
      <c r="AR35" s="53">
        <v>6747.7300612014487</v>
      </c>
      <c r="AS35" s="53">
        <v>7434.4475317381584</v>
      </c>
      <c r="AT35" s="53">
        <v>8283.3760458283541</v>
      </c>
      <c r="AU35" s="53">
        <v>7646.2005954217566</v>
      </c>
      <c r="AV35" s="53">
        <v>8257.1584218766002</v>
      </c>
    </row>
    <row r="36" spans="1:48">
      <c r="A36" s="52" t="s">
        <v>34</v>
      </c>
      <c r="B36" s="52" t="s">
        <v>315</v>
      </c>
      <c r="C36" s="53">
        <v>1877.5862045950814</v>
      </c>
      <c r="D36" s="53">
        <v>293.73402157890462</v>
      </c>
      <c r="E36" s="53">
        <v>401.37651364029915</v>
      </c>
      <c r="F36" s="53">
        <v>685.26120077202995</v>
      </c>
      <c r="G36" s="53">
        <v>772.88676844111001</v>
      </c>
      <c r="H36" s="53">
        <v>792.68117519778696</v>
      </c>
      <c r="I36" s="53">
        <v>946.33463172376821</v>
      </c>
      <c r="J36" s="53">
        <v>1004.5743974354152</v>
      </c>
      <c r="K36" s="53">
        <v>1194.2678869730196</v>
      </c>
      <c r="L36" s="53">
        <v>1094.8694011652094</v>
      </c>
      <c r="M36" s="53">
        <v>1188.0782574759139</v>
      </c>
      <c r="N36" s="53">
        <v>1235.8081864209335</v>
      </c>
      <c r="O36" s="53">
        <v>1074.76973347023</v>
      </c>
      <c r="P36" s="53">
        <v>1330.7602497341836</v>
      </c>
      <c r="Q36" s="53">
        <v>1478.0455371304054</v>
      </c>
      <c r="R36" s="53">
        <v>1617.3106991257678</v>
      </c>
      <c r="S36" s="53">
        <v>1700.1238875734937</v>
      </c>
      <c r="T36" s="53">
        <v>2083.6527591470285</v>
      </c>
      <c r="U36" s="53">
        <v>2317.4647121458306</v>
      </c>
      <c r="V36" s="53">
        <v>2532.1221020070229</v>
      </c>
      <c r="W36" s="53">
        <v>2897.7508279329359</v>
      </c>
      <c r="X36" s="53">
        <v>2860.2794602097265</v>
      </c>
      <c r="Y36" s="53">
        <v>2151.0984503516338</v>
      </c>
      <c r="Z36" s="53">
        <v>2084.7082219130143</v>
      </c>
      <c r="AA36" s="53">
        <v>2059.3604455676286</v>
      </c>
      <c r="AB36" s="53">
        <v>1974.3093743580534</v>
      </c>
      <c r="AC36" s="53">
        <v>2046.3678434149469</v>
      </c>
      <c r="AD36" s="53">
        <v>2205.2044695559903</v>
      </c>
      <c r="AE36" s="53">
        <v>2609.8588918321566</v>
      </c>
      <c r="AF36" s="53">
        <v>3130.5848664211412</v>
      </c>
      <c r="AG36" s="53">
        <v>3693.4436874450503</v>
      </c>
      <c r="AH36" s="53">
        <v>3911.2793906115239</v>
      </c>
      <c r="AI36" s="53">
        <v>4828.8196112797741</v>
      </c>
      <c r="AJ36" s="53">
        <v>5568.2776293839961</v>
      </c>
      <c r="AK36" s="53">
        <v>6021.3748286385489</v>
      </c>
      <c r="AL36" s="53">
        <v>6206.9365959513952</v>
      </c>
      <c r="AM36" s="53">
        <v>6794.2739867506089</v>
      </c>
      <c r="AN36" s="53">
        <v>8072.2466250743801</v>
      </c>
      <c r="AO36" s="53">
        <v>9160.7589862553941</v>
      </c>
      <c r="AP36" s="53">
        <v>8872.816451206354</v>
      </c>
      <c r="AQ36" s="53">
        <v>9099</v>
      </c>
      <c r="AR36" s="53">
        <v>8002.4893006552184</v>
      </c>
      <c r="AS36" s="53">
        <v>7418.319235867637</v>
      </c>
      <c r="AT36" s="53">
        <v>6892.0495337110733</v>
      </c>
      <c r="AU36" s="53">
        <v>6351.4315488617467</v>
      </c>
      <c r="AV36" s="53">
        <v>6499.2188755585721</v>
      </c>
    </row>
    <row r="37" spans="1:48">
      <c r="A37" s="52" t="s">
        <v>35</v>
      </c>
      <c r="B37" s="52" t="s">
        <v>316</v>
      </c>
      <c r="C37" s="53">
        <v>2974.3805309734512</v>
      </c>
      <c r="D37" s="53">
        <v>212.31268436578171</v>
      </c>
      <c r="E37" s="53">
        <v>104.15339233038348</v>
      </c>
      <c r="F37" s="53">
        <v>270.39823008849561</v>
      </c>
      <c r="G37" s="53">
        <v>368.54277286135698</v>
      </c>
      <c r="H37" s="53">
        <v>456.67256637168146</v>
      </c>
      <c r="I37" s="53">
        <v>695.02359882005896</v>
      </c>
      <c r="J37" s="53">
        <v>724.06637168141583</v>
      </c>
      <c r="K37" s="53">
        <v>956.40855457227133</v>
      </c>
      <c r="L37" s="53">
        <v>874.28761061946909</v>
      </c>
      <c r="M37" s="53">
        <v>1010.4882005899703</v>
      </c>
      <c r="N37" s="53">
        <v>1168.7212389380529</v>
      </c>
      <c r="O37" s="53">
        <v>996.46755162241902</v>
      </c>
      <c r="P37" s="53">
        <v>1058.5589970501476</v>
      </c>
      <c r="Q37" s="53">
        <v>1100.620943952802</v>
      </c>
      <c r="R37" s="53">
        <v>1287.8967551622418</v>
      </c>
      <c r="S37" s="53">
        <v>1162.7123893805308</v>
      </c>
      <c r="T37" s="53">
        <v>1448.1327433628317</v>
      </c>
      <c r="U37" s="53">
        <v>1487.1902654867258</v>
      </c>
      <c r="V37" s="53">
        <v>1678.4719764011797</v>
      </c>
      <c r="W37" s="53">
        <v>1888.7817109144542</v>
      </c>
      <c r="X37" s="53">
        <v>1514.2300884955753</v>
      </c>
      <c r="Y37" s="53">
        <v>1702.5073746312685</v>
      </c>
      <c r="Z37" s="53">
        <v>1755.585545722714</v>
      </c>
      <c r="AA37" s="53">
        <v>1495.202064896755</v>
      </c>
      <c r="AB37" s="53">
        <v>1157.7050147492623</v>
      </c>
      <c r="AC37" s="53">
        <v>1174.7300884955753</v>
      </c>
      <c r="AD37" s="53">
        <v>1151.6961651917404</v>
      </c>
      <c r="AE37" s="53">
        <v>1112.6386430678467</v>
      </c>
      <c r="AF37" s="53">
        <v>1249.8407079646017</v>
      </c>
      <c r="AG37" s="53">
        <v>1386.0412979351033</v>
      </c>
      <c r="AH37" s="53">
        <v>1433.1106194690265</v>
      </c>
      <c r="AI37" s="53">
        <v>1578.3244837758109</v>
      </c>
      <c r="AJ37" s="53">
        <v>1830.6961651917404</v>
      </c>
      <c r="AK37" s="53">
        <v>2172.1991150442482</v>
      </c>
      <c r="AL37" s="53">
        <v>2699.9764011799402</v>
      </c>
      <c r="AM37" s="53">
        <v>3135.6179941002947</v>
      </c>
      <c r="AN37" s="53">
        <v>3813.6165191740411</v>
      </c>
      <c r="AO37" s="53">
        <v>5298.80383480826</v>
      </c>
      <c r="AP37" s="53">
        <v>5507.1106194690265</v>
      </c>
      <c r="AQ37" s="53">
        <v>5432</v>
      </c>
      <c r="AR37" s="53">
        <v>4315.3554572271387</v>
      </c>
      <c r="AS37" s="53">
        <v>3765.5457227138631</v>
      </c>
      <c r="AT37" s="53">
        <v>2949.343657817109</v>
      </c>
      <c r="AU37" s="53">
        <v>2462.6268436578171</v>
      </c>
      <c r="AV37" s="53">
        <v>2311.4041297935105</v>
      </c>
    </row>
    <row r="38" spans="1:48">
      <c r="A38" s="52" t="s">
        <v>36</v>
      </c>
      <c r="B38" s="52" t="s">
        <v>317</v>
      </c>
      <c r="C38" s="53">
        <v>7.7631578947368425</v>
      </c>
      <c r="D38" s="53">
        <v>6.7927631578947381</v>
      </c>
      <c r="E38" s="53">
        <v>9.7039473684210531</v>
      </c>
      <c r="F38" s="53">
        <v>12.615131578947372</v>
      </c>
      <c r="G38" s="53">
        <v>14.555921052631582</v>
      </c>
      <c r="H38" s="53">
        <v>14.555921052631579</v>
      </c>
      <c r="I38" s="53">
        <v>16.496710526315791</v>
      </c>
      <c r="J38" s="53">
        <v>17.467105263157897</v>
      </c>
      <c r="K38" s="53">
        <v>17.467105263157897</v>
      </c>
      <c r="L38" s="53">
        <v>16.496710526315791</v>
      </c>
      <c r="M38" s="53">
        <v>18.4375</v>
      </c>
      <c r="N38" s="53">
        <v>17.467105263157897</v>
      </c>
      <c r="O38" s="53">
        <v>13.585526315789473</v>
      </c>
      <c r="P38" s="53">
        <v>19.407894736842106</v>
      </c>
      <c r="Q38" s="53">
        <v>21.348684210526315</v>
      </c>
      <c r="R38" s="53">
        <v>20.378289473684212</v>
      </c>
      <c r="S38" s="53">
        <v>26.200657894736839</v>
      </c>
      <c r="T38" s="53">
        <v>32.993421052631582</v>
      </c>
      <c r="U38" s="53">
        <v>40.756578947368425</v>
      </c>
      <c r="V38" s="53">
        <v>49.49013157894737</v>
      </c>
      <c r="W38" s="53">
        <v>60.164473684210527</v>
      </c>
      <c r="X38" s="53">
        <v>68.898026315789494</v>
      </c>
      <c r="Y38" s="53">
        <v>61.134868421052637</v>
      </c>
      <c r="Z38" s="53">
        <v>47.549342105263158</v>
      </c>
      <c r="AA38" s="53">
        <v>55.312500000000007</v>
      </c>
      <c r="AB38" s="53">
        <v>63.07565789473685</v>
      </c>
      <c r="AC38" s="53">
        <v>65.016447368421055</v>
      </c>
      <c r="AD38" s="53">
        <v>77.631578947368425</v>
      </c>
      <c r="AE38" s="53">
        <v>149.44078947368422</v>
      </c>
      <c r="AF38" s="53">
        <v>221.25</v>
      </c>
      <c r="AG38" s="53">
        <v>308.58552631578948</v>
      </c>
      <c r="AH38" s="53">
        <v>383.30592105263156</v>
      </c>
      <c r="AI38" s="53">
        <v>507.51644736842098</v>
      </c>
      <c r="AJ38" s="53">
        <v>622.02302631578959</v>
      </c>
      <c r="AK38" s="53">
        <v>700.625</v>
      </c>
      <c r="AL38" s="53">
        <v>620.0822368421052</v>
      </c>
      <c r="AM38" s="53">
        <v>692.86184210526324</v>
      </c>
      <c r="AN38" s="53">
        <v>809.30921052631584</v>
      </c>
      <c r="AO38" s="53">
        <v>829.6875</v>
      </c>
      <c r="AP38" s="53">
        <v>801.54605263157896</v>
      </c>
      <c r="AQ38" s="53">
        <v>885</v>
      </c>
      <c r="AR38" s="53">
        <v>864.62171052631584</v>
      </c>
      <c r="AS38" s="53">
        <v>830.65789473684197</v>
      </c>
      <c r="AT38" s="53">
        <v>869.47368421052647</v>
      </c>
      <c r="AU38" s="53">
        <v>808.33881578947364</v>
      </c>
      <c r="AV38" s="53">
        <v>873.35526315789491</v>
      </c>
    </row>
    <row r="39" spans="1:48">
      <c r="A39" s="52" t="s">
        <v>37</v>
      </c>
      <c r="B39" s="52" t="s">
        <v>318</v>
      </c>
      <c r="C39" s="53">
        <v>85.474233529028041</v>
      </c>
      <c r="D39" s="53">
        <v>74.789954337899545</v>
      </c>
      <c r="E39" s="53">
        <v>112.67058056099151</v>
      </c>
      <c r="F39" s="53">
        <v>139.86692759295499</v>
      </c>
      <c r="G39" s="53">
        <v>162.20678408349642</v>
      </c>
      <c r="H39" s="53">
        <v>161.23548597521199</v>
      </c>
      <c r="I39" s="53">
        <v>181.63274624918461</v>
      </c>
      <c r="J39" s="53">
        <v>193.28832354859756</v>
      </c>
      <c r="K39" s="53">
        <v>219.51337247227656</v>
      </c>
      <c r="L39" s="53">
        <v>231.16894977168951</v>
      </c>
      <c r="M39" s="53">
        <v>262.25048923679066</v>
      </c>
      <c r="N39" s="53">
        <v>274.87736464448795</v>
      </c>
      <c r="O39" s="53">
        <v>258.365296803653</v>
      </c>
      <c r="P39" s="53">
        <v>386.57664709719506</v>
      </c>
      <c r="Q39" s="53">
        <v>456.5101108936725</v>
      </c>
      <c r="R39" s="53">
        <v>476.90737116764524</v>
      </c>
      <c r="S39" s="53">
        <v>566.26679712981081</v>
      </c>
      <c r="T39" s="53">
        <v>698.36333985649048</v>
      </c>
      <c r="U39" s="53">
        <v>813.94781474233537</v>
      </c>
      <c r="V39" s="53">
        <v>873.19699934768437</v>
      </c>
      <c r="W39" s="53">
        <v>1010.1500326157858</v>
      </c>
      <c r="X39" s="53">
        <v>1105.3372472276583</v>
      </c>
      <c r="Y39" s="53">
        <v>545.86953685583819</v>
      </c>
      <c r="Z39" s="53">
        <v>468.16568819308549</v>
      </c>
      <c r="AA39" s="53">
        <v>520.6157860404436</v>
      </c>
      <c r="AB39" s="53">
        <v>587.6353555120678</v>
      </c>
      <c r="AC39" s="53">
        <v>635.22896281800388</v>
      </c>
      <c r="AD39" s="53">
        <v>730.41617742987614</v>
      </c>
      <c r="AE39" s="53">
        <v>815.89041095890411</v>
      </c>
      <c r="AF39" s="53">
        <v>840.17286366601456</v>
      </c>
      <c r="AG39" s="53">
        <v>872.2257012394</v>
      </c>
      <c r="AH39" s="53">
        <v>789.66536203522492</v>
      </c>
      <c r="AI39" s="53">
        <v>1096.5955642530985</v>
      </c>
      <c r="AJ39" s="53">
        <v>1357.8747553816045</v>
      </c>
      <c r="AK39" s="53">
        <v>1405.468362687541</v>
      </c>
      <c r="AL39" s="53">
        <v>1375.3581213307243</v>
      </c>
      <c r="AM39" s="53">
        <v>1347.1904761904761</v>
      </c>
      <c r="AN39" s="53">
        <v>1568.6464448793217</v>
      </c>
      <c r="AO39" s="53">
        <v>1489.9712981082848</v>
      </c>
      <c r="AP39" s="53">
        <v>1361.7599478147426</v>
      </c>
      <c r="AQ39" s="53">
        <v>1489</v>
      </c>
      <c r="AR39" s="53">
        <v>1534.6510110893671</v>
      </c>
      <c r="AS39" s="53">
        <v>1542.4213959556425</v>
      </c>
      <c r="AT39" s="53">
        <v>1676.4605348988912</v>
      </c>
      <c r="AU39" s="53">
        <v>1492.8851924331377</v>
      </c>
      <c r="AV39" s="53">
        <v>1611.3835616438357</v>
      </c>
    </row>
    <row r="40" spans="1:48">
      <c r="A40" s="52" t="s">
        <v>38</v>
      </c>
      <c r="B40" s="52" t="s">
        <v>319</v>
      </c>
      <c r="C40" s="53">
        <v>180.24321375161603</v>
      </c>
      <c r="D40" s="53">
        <v>184.16275489084151</v>
      </c>
      <c r="E40" s="53">
        <v>179.13818374908845</v>
      </c>
      <c r="F40" s="53">
        <v>212.21149306196722</v>
      </c>
      <c r="G40" s="53">
        <v>213.10738945986247</v>
      </c>
      <c r="H40" s="53">
        <v>197.54114902047576</v>
      </c>
      <c r="I40" s="53">
        <v>197.5888620206812</v>
      </c>
      <c r="J40" s="53">
        <v>214.1357466282673</v>
      </c>
      <c r="K40" s="53">
        <v>232.52601827634041</v>
      </c>
      <c r="L40" s="53">
        <v>183.7448900927987</v>
      </c>
      <c r="M40" s="53">
        <v>162.25853060669857</v>
      </c>
      <c r="N40" s="53">
        <v>120.29928768088899</v>
      </c>
      <c r="O40" s="53">
        <v>95.033195183649269</v>
      </c>
      <c r="P40" s="53">
        <v>119.25917844413911</v>
      </c>
      <c r="Q40" s="53">
        <v>135.74252523513672</v>
      </c>
      <c r="R40" s="53">
        <v>140.59256251483265</v>
      </c>
      <c r="S40" s="53">
        <v>155.14103073623403</v>
      </c>
      <c r="T40" s="53">
        <v>175.52507990985717</v>
      </c>
      <c r="U40" s="53">
        <v>204.61166430075519</v>
      </c>
      <c r="V40" s="53">
        <v>212.36933900778436</v>
      </c>
      <c r="W40" s="53">
        <v>242.42582715602643</v>
      </c>
      <c r="X40" s="53">
        <v>274.42937211313227</v>
      </c>
      <c r="Y40" s="53">
        <v>232.7313653650132</v>
      </c>
      <c r="Z40" s="53">
        <v>250.29086278846972</v>
      </c>
      <c r="AA40" s="53">
        <v>291.11150053490036</v>
      </c>
      <c r="AB40" s="53">
        <v>312.50224702864466</v>
      </c>
      <c r="AC40" s="53">
        <v>310.60611550927899</v>
      </c>
      <c r="AD40" s="53">
        <v>338.7565833156271</v>
      </c>
      <c r="AE40" s="53">
        <v>522.23992687145778</v>
      </c>
      <c r="AF40" s="53">
        <v>769.77001192656269</v>
      </c>
      <c r="AG40" s="53">
        <v>1030.8811921806559</v>
      </c>
      <c r="AH40" s="53">
        <v>1190.0919386957462</v>
      </c>
      <c r="AI40" s="53">
        <v>1435.6811708406501</v>
      </c>
      <c r="AJ40" s="53">
        <v>1518.1392799787466</v>
      </c>
      <c r="AK40" s="53">
        <v>1531.7759708812218</v>
      </c>
      <c r="AL40" s="53">
        <v>1391.0252445214917</v>
      </c>
      <c r="AM40" s="53">
        <v>1519.1613766586938</v>
      </c>
      <c r="AN40" s="53">
        <v>1775.4567548447633</v>
      </c>
      <c r="AO40" s="53">
        <v>1524.9685797582908</v>
      </c>
      <c r="AP40" s="53">
        <v>1205.6309745971721</v>
      </c>
      <c r="AQ40" s="53">
        <v>1293</v>
      </c>
      <c r="AR40" s="53">
        <v>1287.1614154825984</v>
      </c>
      <c r="AS40" s="53">
        <v>1285.2178103042795</v>
      </c>
      <c r="AT40" s="53">
        <v>1443.4618812959684</v>
      </c>
      <c r="AU40" s="53">
        <v>1651.1956074201266</v>
      </c>
      <c r="AV40" s="53">
        <v>1783.2136335020803</v>
      </c>
    </row>
    <row r="41" spans="1:48">
      <c r="A41" s="52" t="s">
        <v>39</v>
      </c>
      <c r="B41" s="52" t="s">
        <v>320</v>
      </c>
      <c r="C41" s="53">
        <v>156.26470588235293</v>
      </c>
      <c r="D41" s="53">
        <v>163.05882352941177</v>
      </c>
      <c r="E41" s="53">
        <v>148.5</v>
      </c>
      <c r="F41" s="53">
        <v>174.70588235294119</v>
      </c>
      <c r="G41" s="53">
        <v>169.85294117647058</v>
      </c>
      <c r="H41" s="53">
        <v>155.29411764705884</v>
      </c>
      <c r="I41" s="53">
        <v>150.44117647058829</v>
      </c>
      <c r="J41" s="53">
        <v>163.05882352941177</v>
      </c>
      <c r="K41" s="53">
        <v>165</v>
      </c>
      <c r="L41" s="53">
        <v>102.88235294117646</v>
      </c>
      <c r="M41" s="53">
        <v>72.794117647058826</v>
      </c>
      <c r="N41" s="53">
        <v>32.029411764705884</v>
      </c>
      <c r="O41" s="53">
        <v>6.7941176470588225</v>
      </c>
      <c r="P41" s="53">
        <v>10.676470588235293</v>
      </c>
      <c r="Q41" s="53">
        <v>12.617647058823531</v>
      </c>
      <c r="R41" s="53">
        <v>13.588235294117649</v>
      </c>
      <c r="S41" s="53">
        <v>15.529411764705884</v>
      </c>
      <c r="T41" s="53">
        <v>19.411764705882355</v>
      </c>
      <c r="U41" s="53">
        <v>23.294117647058822</v>
      </c>
      <c r="V41" s="53">
        <v>24.264705882352942</v>
      </c>
      <c r="W41" s="53">
        <v>27.17647058823529</v>
      </c>
      <c r="X41" s="53">
        <v>30.088235294117649</v>
      </c>
      <c r="Y41" s="53">
        <v>20.382352941176475</v>
      </c>
      <c r="Z41" s="53">
        <v>36.882352941176471</v>
      </c>
      <c r="AA41" s="53">
        <v>60.17647058823529</v>
      </c>
      <c r="AB41" s="53">
        <v>81.52941176470587</v>
      </c>
      <c r="AC41" s="53">
        <v>104.82352941176471</v>
      </c>
      <c r="AD41" s="53">
        <v>132.97058823529412</v>
      </c>
      <c r="AE41" s="53">
        <v>179.55882352941177</v>
      </c>
      <c r="AF41" s="53">
        <v>264.97058823529414</v>
      </c>
      <c r="AG41" s="53">
        <v>346.5</v>
      </c>
      <c r="AH41" s="53">
        <v>362.02941176470586</v>
      </c>
      <c r="AI41" s="53">
        <v>438.70588235294122</v>
      </c>
      <c r="AJ41" s="53">
        <v>392.11764705882359</v>
      </c>
      <c r="AK41" s="53">
        <v>461.02941176470591</v>
      </c>
      <c r="AL41" s="53">
        <v>406.67647058823536</v>
      </c>
      <c r="AM41" s="53">
        <v>440.64705882352939</v>
      </c>
      <c r="AN41" s="53">
        <v>566.82352941176475</v>
      </c>
      <c r="AO41" s="53">
        <v>451.32352941176464</v>
      </c>
      <c r="AP41" s="53">
        <v>411.52941176470586</v>
      </c>
      <c r="AQ41" s="53">
        <v>396</v>
      </c>
      <c r="AR41" s="53">
        <v>412.50000000000011</v>
      </c>
      <c r="AS41" s="53">
        <v>416.38235294117646</v>
      </c>
      <c r="AT41" s="53">
        <v>552.26470588235304</v>
      </c>
      <c r="AU41" s="53">
        <v>630.88235294117646</v>
      </c>
      <c r="AV41" s="53">
        <v>681.35294117647061</v>
      </c>
    </row>
    <row r="42" spans="1:48">
      <c r="A42" s="52" t="s">
        <v>40</v>
      </c>
      <c r="B42" s="52" t="s">
        <v>321</v>
      </c>
      <c r="C42" s="53">
        <v>23.298701298701296</v>
      </c>
      <c r="D42" s="53">
        <v>20.386363636363633</v>
      </c>
      <c r="E42" s="53">
        <v>30.094155844155839</v>
      </c>
      <c r="F42" s="53">
        <v>36.88961038961039</v>
      </c>
      <c r="G42" s="53">
        <v>42.714285714285708</v>
      </c>
      <c r="H42" s="53">
        <v>41.743506493506487</v>
      </c>
      <c r="I42" s="53">
        <v>46.597402597402599</v>
      </c>
      <c r="J42" s="53">
        <v>50.480519480519469</v>
      </c>
      <c r="K42" s="53">
        <v>66.983766233766247</v>
      </c>
      <c r="L42" s="53">
        <v>80.574675324675297</v>
      </c>
      <c r="M42" s="53">
        <v>89.311688311688314</v>
      </c>
      <c r="N42" s="53">
        <v>88.340909090909079</v>
      </c>
      <c r="O42" s="53">
        <v>88.340909090909079</v>
      </c>
      <c r="P42" s="53">
        <v>108.72727272727272</v>
      </c>
      <c r="Q42" s="53">
        <v>123.28896103896105</v>
      </c>
      <c r="R42" s="53">
        <v>127.17207792207792</v>
      </c>
      <c r="S42" s="53">
        <v>139.79220779220776</v>
      </c>
      <c r="T42" s="53">
        <v>156.2954545454545</v>
      </c>
      <c r="U42" s="53">
        <v>181.53571428571425</v>
      </c>
      <c r="V42" s="53">
        <v>188.33116883116884</v>
      </c>
      <c r="W42" s="53">
        <v>215.512987012987</v>
      </c>
      <c r="X42" s="53">
        <v>244.63636363636363</v>
      </c>
      <c r="Y42" s="53">
        <v>212.60064935064938</v>
      </c>
      <c r="Z42" s="53">
        <v>213.57142857142853</v>
      </c>
      <c r="AA42" s="53">
        <v>231.0454545454545</v>
      </c>
      <c r="AB42" s="53">
        <v>231.0454545454545</v>
      </c>
      <c r="AC42" s="53">
        <v>205.80519480519479</v>
      </c>
      <c r="AD42" s="53">
        <v>205.80519480519479</v>
      </c>
      <c r="AE42" s="53">
        <v>342.68506493506493</v>
      </c>
      <c r="AF42" s="53">
        <v>504.80519480519479</v>
      </c>
      <c r="AG42" s="53">
        <v>684.39935064935071</v>
      </c>
      <c r="AH42" s="53">
        <v>828.07467532467524</v>
      </c>
      <c r="AI42" s="53">
        <v>996.9902597402596</v>
      </c>
      <c r="AJ42" s="53">
        <v>1126.103896103896</v>
      </c>
      <c r="AK42" s="53">
        <v>1070.7694805194806</v>
      </c>
      <c r="AL42" s="53">
        <v>984.37012987012974</v>
      </c>
      <c r="AM42" s="53">
        <v>1078.5357142857144</v>
      </c>
      <c r="AN42" s="53">
        <v>1208.6201298701299</v>
      </c>
      <c r="AO42" s="53">
        <v>1073.681818181818</v>
      </c>
      <c r="AP42" s="53">
        <v>794.09740259740249</v>
      </c>
      <c r="AQ42" s="53">
        <v>897.00000000000011</v>
      </c>
      <c r="AR42" s="53">
        <v>874.67207792207762</v>
      </c>
      <c r="AS42" s="53">
        <v>868.84740259740238</v>
      </c>
      <c r="AT42" s="53">
        <v>891.17532467532465</v>
      </c>
      <c r="AU42" s="53">
        <v>1020.2889610389608</v>
      </c>
      <c r="AV42" s="53">
        <v>1101.8344155844154</v>
      </c>
    </row>
    <row r="43" spans="1:48">
      <c r="A43" s="52" t="s">
        <v>41</v>
      </c>
      <c r="B43" s="52" t="s">
        <v>322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</row>
    <row r="44" spans="1:48">
      <c r="A44" s="52" t="s">
        <v>42</v>
      </c>
      <c r="B44" s="52" t="s">
        <v>323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</row>
  </sheetData>
  <phoneticPr fontId="99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6">
    <tabColor theme="5"/>
  </sheetPr>
  <dimension ref="A1:AV44"/>
  <sheetViews>
    <sheetView workbookViewId="0">
      <pane xSplit="2" ySplit="2" topLeftCell="C3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5"/>
  <cols>
    <col min="1" max="1" width="9.140625" style="52"/>
    <col min="2" max="2" width="60.7109375" style="52" customWidth="1"/>
    <col min="3" max="29" width="9.28515625" style="53" bestFit="1" customWidth="1"/>
    <col min="30" max="48" width="9.5703125" style="53" bestFit="1" customWidth="1"/>
    <col min="49" max="16384" width="9.140625" style="52"/>
  </cols>
  <sheetData>
    <row r="1" spans="1:48">
      <c r="C1" s="55">
        <f>RIGHT(C2,4)*1</f>
        <v>1970</v>
      </c>
      <c r="D1" s="55">
        <f t="shared" ref="D1:AV1" si="0">RIGHT(D2,4)*1</f>
        <v>1971</v>
      </c>
      <c r="E1" s="55">
        <f t="shared" si="0"/>
        <v>1972</v>
      </c>
      <c r="F1" s="55">
        <f t="shared" si="0"/>
        <v>1973</v>
      </c>
      <c r="G1" s="55">
        <f t="shared" si="0"/>
        <v>1974</v>
      </c>
      <c r="H1" s="55">
        <f t="shared" si="0"/>
        <v>1975</v>
      </c>
      <c r="I1" s="55">
        <f t="shared" si="0"/>
        <v>1976</v>
      </c>
      <c r="J1" s="55">
        <f t="shared" si="0"/>
        <v>1977</v>
      </c>
      <c r="K1" s="55">
        <f t="shared" si="0"/>
        <v>1978</v>
      </c>
      <c r="L1" s="55">
        <f t="shared" si="0"/>
        <v>1979</v>
      </c>
      <c r="M1" s="55">
        <f t="shared" si="0"/>
        <v>1980</v>
      </c>
      <c r="N1" s="55">
        <f t="shared" si="0"/>
        <v>1981</v>
      </c>
      <c r="O1" s="55">
        <f t="shared" si="0"/>
        <v>1982</v>
      </c>
      <c r="P1" s="55">
        <f t="shared" si="0"/>
        <v>1983</v>
      </c>
      <c r="Q1" s="55">
        <f t="shared" si="0"/>
        <v>1984</v>
      </c>
      <c r="R1" s="55">
        <f t="shared" si="0"/>
        <v>1985</v>
      </c>
      <c r="S1" s="55">
        <f t="shared" si="0"/>
        <v>1986</v>
      </c>
      <c r="T1" s="55">
        <f t="shared" si="0"/>
        <v>1987</v>
      </c>
      <c r="U1" s="55">
        <f t="shared" si="0"/>
        <v>1988</v>
      </c>
      <c r="V1" s="55">
        <f t="shared" si="0"/>
        <v>1989</v>
      </c>
      <c r="W1" s="55">
        <f t="shared" si="0"/>
        <v>1990</v>
      </c>
      <c r="X1" s="55">
        <f t="shared" si="0"/>
        <v>1991</v>
      </c>
      <c r="Y1" s="55">
        <f t="shared" si="0"/>
        <v>1992</v>
      </c>
      <c r="Z1" s="55">
        <f t="shared" si="0"/>
        <v>1993</v>
      </c>
      <c r="AA1" s="55">
        <f t="shared" si="0"/>
        <v>1994</v>
      </c>
      <c r="AB1" s="55">
        <f t="shared" si="0"/>
        <v>1995</v>
      </c>
      <c r="AC1" s="55">
        <f t="shared" si="0"/>
        <v>1996</v>
      </c>
      <c r="AD1" s="55">
        <f t="shared" si="0"/>
        <v>1997</v>
      </c>
      <c r="AE1" s="55">
        <f t="shared" si="0"/>
        <v>1998</v>
      </c>
      <c r="AF1" s="55">
        <f t="shared" si="0"/>
        <v>1999</v>
      </c>
      <c r="AG1" s="55">
        <f t="shared" si="0"/>
        <v>2000</v>
      </c>
      <c r="AH1" s="55">
        <f t="shared" si="0"/>
        <v>2001</v>
      </c>
      <c r="AI1" s="55">
        <f t="shared" si="0"/>
        <v>2002</v>
      </c>
      <c r="AJ1" s="55">
        <f t="shared" si="0"/>
        <v>2003</v>
      </c>
      <c r="AK1" s="55">
        <f t="shared" si="0"/>
        <v>2004</v>
      </c>
      <c r="AL1" s="55">
        <f t="shared" si="0"/>
        <v>2005</v>
      </c>
      <c r="AM1" s="55">
        <f t="shared" si="0"/>
        <v>2006</v>
      </c>
      <c r="AN1" s="55">
        <f t="shared" si="0"/>
        <v>2007</v>
      </c>
      <c r="AO1" s="55">
        <f t="shared" si="0"/>
        <v>2008</v>
      </c>
      <c r="AP1" s="55">
        <f t="shared" si="0"/>
        <v>2009</v>
      </c>
      <c r="AQ1" s="55">
        <f t="shared" si="0"/>
        <v>2010</v>
      </c>
      <c r="AR1" s="55">
        <f t="shared" si="0"/>
        <v>2011</v>
      </c>
      <c r="AS1" s="55">
        <f t="shared" si="0"/>
        <v>2012</v>
      </c>
      <c r="AT1" s="55">
        <f t="shared" si="0"/>
        <v>2013</v>
      </c>
      <c r="AU1" s="55">
        <f t="shared" si="0"/>
        <v>2014</v>
      </c>
      <c r="AV1" s="55">
        <f t="shared" si="0"/>
        <v>2015</v>
      </c>
    </row>
    <row r="2" spans="1:48" s="50" customFormat="1">
      <c r="A2" s="50" t="s">
        <v>0</v>
      </c>
      <c r="B2" s="50" t="s">
        <v>43</v>
      </c>
      <c r="C2" s="51" t="s">
        <v>134</v>
      </c>
      <c r="D2" s="51" t="s">
        <v>135</v>
      </c>
      <c r="E2" s="51" t="s">
        <v>136</v>
      </c>
      <c r="F2" s="51" t="s">
        <v>137</v>
      </c>
      <c r="G2" s="51" t="s">
        <v>138</v>
      </c>
      <c r="H2" s="51" t="s">
        <v>139</v>
      </c>
      <c r="I2" s="51" t="s">
        <v>140</v>
      </c>
      <c r="J2" s="51" t="s">
        <v>141</v>
      </c>
      <c r="K2" s="51" t="s">
        <v>142</v>
      </c>
      <c r="L2" s="51" t="s">
        <v>143</v>
      </c>
      <c r="M2" s="51" t="s">
        <v>144</v>
      </c>
      <c r="N2" s="51" t="s">
        <v>145</v>
      </c>
      <c r="O2" s="51" t="s">
        <v>146</v>
      </c>
      <c r="P2" s="51" t="s">
        <v>147</v>
      </c>
      <c r="Q2" s="51" t="s">
        <v>148</v>
      </c>
      <c r="R2" s="51" t="s">
        <v>149</v>
      </c>
      <c r="S2" s="51" t="s">
        <v>150</v>
      </c>
      <c r="T2" s="51" t="s">
        <v>151</v>
      </c>
      <c r="U2" s="51" t="s">
        <v>152</v>
      </c>
      <c r="V2" s="51" t="s">
        <v>153</v>
      </c>
      <c r="W2" s="51" t="s">
        <v>154</v>
      </c>
      <c r="X2" s="51" t="s">
        <v>155</v>
      </c>
      <c r="Y2" s="51" t="s">
        <v>156</v>
      </c>
      <c r="Z2" s="51" t="s">
        <v>157</v>
      </c>
      <c r="AA2" s="51" t="s">
        <v>158</v>
      </c>
      <c r="AB2" s="51" t="s">
        <v>159</v>
      </c>
      <c r="AC2" s="51" t="s">
        <v>160</v>
      </c>
      <c r="AD2" s="51" t="s">
        <v>161</v>
      </c>
      <c r="AE2" s="51" t="s">
        <v>162</v>
      </c>
      <c r="AF2" s="51" t="s">
        <v>163</v>
      </c>
      <c r="AG2" s="51" t="s">
        <v>164</v>
      </c>
      <c r="AH2" s="51" t="s">
        <v>165</v>
      </c>
      <c r="AI2" s="51" t="s">
        <v>166</v>
      </c>
      <c r="AJ2" s="51" t="s">
        <v>167</v>
      </c>
      <c r="AK2" s="51" t="s">
        <v>168</v>
      </c>
      <c r="AL2" s="51" t="s">
        <v>169</v>
      </c>
      <c r="AM2" s="51" t="s">
        <v>170</v>
      </c>
      <c r="AN2" s="51" t="s">
        <v>171</v>
      </c>
      <c r="AO2" s="51" t="s">
        <v>172</v>
      </c>
      <c r="AP2" s="51" t="s">
        <v>173</v>
      </c>
      <c r="AQ2" s="51" t="s">
        <v>174</v>
      </c>
      <c r="AR2" s="51" t="s">
        <v>175</v>
      </c>
      <c r="AS2" s="51" t="s">
        <v>176</v>
      </c>
      <c r="AT2" s="51" t="s">
        <v>177</v>
      </c>
      <c r="AU2" s="51" t="s">
        <v>178</v>
      </c>
      <c r="AV2" s="51" t="s">
        <v>326</v>
      </c>
    </row>
    <row r="3" spans="1:48">
      <c r="A3" s="52" t="s">
        <v>1</v>
      </c>
      <c r="B3" s="52" t="s">
        <v>282</v>
      </c>
      <c r="C3" s="53">
        <v>2958.9775713533995</v>
      </c>
      <c r="D3" s="53">
        <v>3154.1634829808222</v>
      </c>
      <c r="E3" s="53">
        <v>3653.5422277556927</v>
      </c>
      <c r="F3" s="53">
        <v>4217.454850930385</v>
      </c>
      <c r="G3" s="53">
        <v>4961.9216972540744</v>
      </c>
      <c r="H3" s="53">
        <v>5839.4262566465077</v>
      </c>
      <c r="I3" s="53">
        <v>6310.6803087864982</v>
      </c>
      <c r="J3" s="53">
        <v>6571.6071314910578</v>
      </c>
      <c r="K3" s="53">
        <v>7730.9326465522363</v>
      </c>
      <c r="L3" s="53">
        <v>9567.3966713038772</v>
      </c>
      <c r="M3" s="53">
        <v>11286.257821173962</v>
      </c>
      <c r="N3" s="53">
        <v>13146.358619046616</v>
      </c>
      <c r="O3" s="53">
        <v>15018.032019668906</v>
      </c>
      <c r="P3" s="53">
        <v>17569.538967297463</v>
      </c>
      <c r="Q3" s="53">
        <v>21752.045713325886</v>
      </c>
      <c r="R3" s="53">
        <v>25574.114534521865</v>
      </c>
      <c r="S3" s="53">
        <v>28298.530142580752</v>
      </c>
      <c r="T3" s="53">
        <v>31876.56168439344</v>
      </c>
      <c r="U3" s="53">
        <v>37392.271657749028</v>
      </c>
      <c r="V3" s="53">
        <v>46780.200906849968</v>
      </c>
      <c r="W3" s="53">
        <v>53839.876501580067</v>
      </c>
      <c r="X3" s="53">
        <v>59898.800527128558</v>
      </c>
      <c r="Y3" s="53">
        <v>68199.434511469517</v>
      </c>
      <c r="Z3" s="53">
        <v>74256.300788459615</v>
      </c>
      <c r="AA3" s="53">
        <v>79471.354431629108</v>
      </c>
      <c r="AB3" s="53">
        <v>85542.699122805687</v>
      </c>
      <c r="AC3" s="53">
        <v>97890.939197478787</v>
      </c>
      <c r="AD3" s="53">
        <v>122689.59989285827</v>
      </c>
      <c r="AE3" s="53">
        <v>146435.51739188732</v>
      </c>
      <c r="AF3" s="53">
        <v>177259.64823314472</v>
      </c>
      <c r="AG3" s="53">
        <v>200914.15942071498</v>
      </c>
      <c r="AH3" s="53">
        <v>203026.8759896686</v>
      </c>
      <c r="AI3" s="53">
        <v>200777.29028794536</v>
      </c>
      <c r="AJ3" s="53">
        <v>212773.00499044338</v>
      </c>
      <c r="AK3" s="53">
        <v>232160.75168086615</v>
      </c>
      <c r="AL3" s="53">
        <v>246933.27596347366</v>
      </c>
      <c r="AM3" s="53">
        <v>258208.44731056271</v>
      </c>
      <c r="AN3" s="53">
        <v>274251.36099097843</v>
      </c>
      <c r="AO3" s="53">
        <v>288784.57384436228</v>
      </c>
      <c r="AP3" s="53">
        <v>288780.45170174952</v>
      </c>
      <c r="AQ3" s="53">
        <v>287489</v>
      </c>
      <c r="AR3" s="53">
        <v>307203.14516202646</v>
      </c>
      <c r="AS3" s="53">
        <v>323603.58895724651</v>
      </c>
      <c r="AT3" s="53">
        <v>333548.42758426908</v>
      </c>
      <c r="AU3" s="53">
        <v>352390.92515717063</v>
      </c>
      <c r="AV3" s="53">
        <v>372734.03103424027</v>
      </c>
    </row>
    <row r="4" spans="1:48">
      <c r="A4" s="52" t="s">
        <v>2</v>
      </c>
      <c r="B4" s="52" t="s">
        <v>283</v>
      </c>
      <c r="C4" s="53">
        <v>1743.6015503426256</v>
      </c>
      <c r="D4" s="53">
        <v>1851.6024118754428</v>
      </c>
      <c r="E4" s="53">
        <v>2184.3920522289977</v>
      </c>
      <c r="F4" s="53">
        <v>2488.1720301766932</v>
      </c>
      <c r="G4" s="53">
        <v>2972.1080360801398</v>
      </c>
      <c r="H4" s="53">
        <v>3537.1765101012052</v>
      </c>
      <c r="I4" s="53">
        <v>3854.7168375738233</v>
      </c>
      <c r="J4" s="53">
        <v>4040.4274019788545</v>
      </c>
      <c r="K4" s="53">
        <v>4740.7735042944878</v>
      </c>
      <c r="L4" s="53">
        <v>5887.6919693858281</v>
      </c>
      <c r="M4" s="53">
        <v>6979.393734775912</v>
      </c>
      <c r="N4" s="53">
        <v>8141.6808950494997</v>
      </c>
      <c r="O4" s="53">
        <v>9546.9920994446347</v>
      </c>
      <c r="P4" s="53">
        <v>11179.419173155462</v>
      </c>
      <c r="Q4" s="53">
        <v>14071.197621338793</v>
      </c>
      <c r="R4" s="53">
        <v>16726.296691985382</v>
      </c>
      <c r="S4" s="53">
        <v>18501.974504454767</v>
      </c>
      <c r="T4" s="53">
        <v>21041.805699798344</v>
      </c>
      <c r="U4" s="53">
        <v>24784.590638272803</v>
      </c>
      <c r="V4" s="53">
        <v>31260.930355059932</v>
      </c>
      <c r="W4" s="53">
        <v>36222.315368468458</v>
      </c>
      <c r="X4" s="53">
        <v>40771.357440345942</v>
      </c>
      <c r="Y4" s="53">
        <v>46358.243021113587</v>
      </c>
      <c r="Z4" s="53">
        <v>52810.973709053083</v>
      </c>
      <c r="AA4" s="53">
        <v>57904.363571126312</v>
      </c>
      <c r="AB4" s="53">
        <v>63985.863223869375</v>
      </c>
      <c r="AC4" s="53">
        <v>74940.712339852791</v>
      </c>
      <c r="AD4" s="53">
        <v>96151.184717000899</v>
      </c>
      <c r="AE4" s="53">
        <v>116222.13174635016</v>
      </c>
      <c r="AF4" s="53">
        <v>145017.6837444285</v>
      </c>
      <c r="AG4" s="53">
        <v>167102.2659212295</v>
      </c>
      <c r="AH4" s="53">
        <v>168935.6303716586</v>
      </c>
      <c r="AI4" s="53">
        <v>164921.89982150999</v>
      </c>
      <c r="AJ4" s="53">
        <v>176375.4500449163</v>
      </c>
      <c r="AK4" s="53">
        <v>192831.7211076582</v>
      </c>
      <c r="AL4" s="53">
        <v>206334.25769456496</v>
      </c>
      <c r="AM4" s="53">
        <v>216139.9142731865</v>
      </c>
      <c r="AN4" s="53">
        <v>229575.25873141532</v>
      </c>
      <c r="AO4" s="53">
        <v>241235.3634493</v>
      </c>
      <c r="AP4" s="53">
        <v>240924.58618604628</v>
      </c>
      <c r="AQ4" s="53">
        <v>239006</v>
      </c>
      <c r="AR4" s="53">
        <v>256734.47284921218</v>
      </c>
      <c r="AS4" s="53">
        <v>271200.08772598655</v>
      </c>
      <c r="AT4" s="53">
        <v>280823.76403083582</v>
      </c>
      <c r="AU4" s="53">
        <v>298652.22990176239</v>
      </c>
      <c r="AV4" s="53">
        <v>316975.69204363303</v>
      </c>
    </row>
    <row r="5" spans="1:48">
      <c r="A5" s="52" t="s">
        <v>3</v>
      </c>
      <c r="B5" s="52" t="s">
        <v>284</v>
      </c>
      <c r="C5" s="53">
        <v>1.9499999999999997</v>
      </c>
      <c r="D5" s="53">
        <v>1.95</v>
      </c>
      <c r="E5" s="53">
        <v>0.9750000000000002</v>
      </c>
      <c r="F5" s="53">
        <v>0.97499999999999998</v>
      </c>
      <c r="G5" s="53">
        <v>0.9750000000000002</v>
      </c>
      <c r="H5" s="53">
        <v>0.9750000000000002</v>
      </c>
      <c r="I5" s="53">
        <v>1.9499999999999997</v>
      </c>
      <c r="J5" s="53">
        <v>2.9250000000000007</v>
      </c>
      <c r="K5" s="53">
        <v>2.9249999999999998</v>
      </c>
      <c r="L5" s="53">
        <v>3.8999999999999995</v>
      </c>
      <c r="M5" s="53">
        <v>4.8749999999999991</v>
      </c>
      <c r="N5" s="53">
        <v>4.875</v>
      </c>
      <c r="O5" s="53">
        <v>2.9250000000000007</v>
      </c>
      <c r="P5" s="53">
        <v>4.8750000000000009</v>
      </c>
      <c r="Q5" s="53">
        <v>5.85</v>
      </c>
      <c r="R5" s="53">
        <v>5.8500000000000005</v>
      </c>
      <c r="S5" s="53">
        <v>8.7749999999999986</v>
      </c>
      <c r="T5" s="53">
        <v>9.75</v>
      </c>
      <c r="U5" s="53">
        <v>21.450000000000003</v>
      </c>
      <c r="V5" s="53">
        <v>37.049999999999997</v>
      </c>
      <c r="W5" s="53">
        <v>54.599999999999994</v>
      </c>
      <c r="X5" s="53">
        <v>73.125</v>
      </c>
      <c r="Y5" s="53">
        <v>118.95</v>
      </c>
      <c r="Z5" s="53">
        <v>146.24999999999997</v>
      </c>
      <c r="AA5" s="53">
        <v>142.35000000000002</v>
      </c>
      <c r="AB5" s="53">
        <v>152.10000000000002</v>
      </c>
      <c r="AC5" s="53">
        <v>156</v>
      </c>
      <c r="AD5" s="53">
        <v>195.97499999999999</v>
      </c>
      <c r="AE5" s="53">
        <v>164.77500000000001</v>
      </c>
      <c r="AF5" s="53">
        <v>104.32499999999997</v>
      </c>
      <c r="AG5" s="53">
        <v>98.474999999999994</v>
      </c>
      <c r="AH5" s="53">
        <v>80.924999999999997</v>
      </c>
      <c r="AI5" s="53">
        <v>86.775000000000006</v>
      </c>
      <c r="AJ5" s="53">
        <v>97.500000000000014</v>
      </c>
      <c r="AK5" s="53">
        <v>125.77499999999999</v>
      </c>
      <c r="AL5" s="53">
        <v>160.875</v>
      </c>
      <c r="AM5" s="53">
        <v>153.07499999999999</v>
      </c>
      <c r="AN5" s="53">
        <v>125.77499999999999</v>
      </c>
      <c r="AO5" s="53">
        <v>156.97500000000002</v>
      </c>
      <c r="AP5" s="53">
        <v>166.72500000000002</v>
      </c>
      <c r="AQ5" s="53">
        <v>195</v>
      </c>
      <c r="AR5" s="53">
        <v>212.54999999999998</v>
      </c>
      <c r="AS5" s="53">
        <v>250.57500000000005</v>
      </c>
      <c r="AT5" s="53">
        <v>231.07499999999996</v>
      </c>
      <c r="AU5" s="53">
        <v>275.92500000000001</v>
      </c>
      <c r="AV5" s="53">
        <v>305.17500000000001</v>
      </c>
    </row>
    <row r="6" spans="1:48">
      <c r="A6" s="52" t="s">
        <v>4</v>
      </c>
      <c r="B6" s="52" t="s">
        <v>285</v>
      </c>
      <c r="C6" s="53">
        <v>15.624459542927733</v>
      </c>
      <c r="D6" s="53">
        <v>22.460160592958616</v>
      </c>
      <c r="E6" s="53">
        <v>34.178505250154409</v>
      </c>
      <c r="F6" s="53">
        <v>43.943792464484247</v>
      </c>
      <c r="G6" s="53">
        <v>32.225447807288447</v>
      </c>
      <c r="H6" s="53">
        <v>28.319332921556512</v>
      </c>
      <c r="I6" s="53">
        <v>28.319332921556512</v>
      </c>
      <c r="J6" s="53">
        <v>26.366275478690543</v>
      </c>
      <c r="K6" s="53">
        <v>50.779493514515117</v>
      </c>
      <c r="L6" s="53">
        <v>124.01914762198886</v>
      </c>
      <c r="M6" s="53">
        <v>208.9771463866584</v>
      </c>
      <c r="N6" s="53">
        <v>345.6911673872761</v>
      </c>
      <c r="O6" s="53">
        <v>279.2872143298332</v>
      </c>
      <c r="P6" s="53">
        <v>213.85978999382337</v>
      </c>
      <c r="Q6" s="53">
        <v>221.67201976528719</v>
      </c>
      <c r="R6" s="53">
        <v>214.83631871525631</v>
      </c>
      <c r="S6" s="53">
        <v>117.18344657195799</v>
      </c>
      <c r="T6" s="53">
        <v>101.55898702903026</v>
      </c>
      <c r="U6" s="53">
        <v>134.76096355775169</v>
      </c>
      <c r="V6" s="53">
        <v>184.56392835083381</v>
      </c>
      <c r="W6" s="53">
        <v>218.74243360098825</v>
      </c>
      <c r="X6" s="53">
        <v>268.54539839407039</v>
      </c>
      <c r="Y6" s="53">
        <v>376.94008647313154</v>
      </c>
      <c r="Z6" s="53">
        <v>673.80481778875856</v>
      </c>
      <c r="AA6" s="53">
        <v>787.0821494749847</v>
      </c>
      <c r="AB6" s="53">
        <v>1104.4539839407041</v>
      </c>
      <c r="AC6" s="53">
        <v>1122.031500926498</v>
      </c>
      <c r="AD6" s="53">
        <v>1508.7368746139591</v>
      </c>
      <c r="AE6" s="53">
        <v>1430.6145768993204</v>
      </c>
      <c r="AF6" s="53">
        <v>1199.1772699197036</v>
      </c>
      <c r="AG6" s="53">
        <v>1206.0129709697342</v>
      </c>
      <c r="AH6" s="53">
        <v>1241.1680049413217</v>
      </c>
      <c r="AI6" s="53">
        <v>646.46201358863493</v>
      </c>
      <c r="AJ6" s="53">
        <v>845.67387276096349</v>
      </c>
      <c r="AK6" s="53">
        <v>1073.2050648548486</v>
      </c>
      <c r="AL6" s="53">
        <v>1040.9796170475602</v>
      </c>
      <c r="AM6" s="53">
        <v>1490.1828289067325</v>
      </c>
      <c r="AN6" s="53">
        <v>1604.4366893143915</v>
      </c>
      <c r="AO6" s="53">
        <v>1757.75169857937</v>
      </c>
      <c r="AP6" s="53">
        <v>1650.3335392217416</v>
      </c>
      <c r="AQ6" s="53">
        <v>1581</v>
      </c>
      <c r="AR6" s="53">
        <v>1989.189005558987</v>
      </c>
      <c r="AS6" s="53">
        <v>2329.997529339098</v>
      </c>
      <c r="AT6" s="53">
        <v>2715.7263743051262</v>
      </c>
      <c r="AU6" s="53">
        <v>2789.9425571340334</v>
      </c>
      <c r="AV6" s="53">
        <v>3077.0420012353306</v>
      </c>
    </row>
    <row r="7" spans="1:48">
      <c r="A7" s="52" t="s">
        <v>5</v>
      </c>
      <c r="B7" s="52" t="s">
        <v>286</v>
      </c>
      <c r="C7" s="53">
        <v>640.0720680393913</v>
      </c>
      <c r="D7" s="53">
        <v>614.31065353625786</v>
      </c>
      <c r="E7" s="53">
        <v>857.06244404655342</v>
      </c>
      <c r="F7" s="53">
        <v>817.42949865711751</v>
      </c>
      <c r="G7" s="53">
        <v>1158.2728290062671</v>
      </c>
      <c r="H7" s="53">
        <v>1403.9970904207701</v>
      </c>
      <c r="I7" s="53">
        <v>1400.0337958818263</v>
      </c>
      <c r="J7" s="53">
        <v>1496.1436884512086</v>
      </c>
      <c r="K7" s="53">
        <v>1571.446284691137</v>
      </c>
      <c r="L7" s="53">
        <v>1732.9505371530888</v>
      </c>
      <c r="M7" s="53">
        <v>2112.4359892569387</v>
      </c>
      <c r="N7" s="53">
        <v>2570.1965085049237</v>
      </c>
      <c r="O7" s="53">
        <v>2014.3444494180844</v>
      </c>
      <c r="P7" s="53">
        <v>2197.646821844226</v>
      </c>
      <c r="Q7" s="53">
        <v>3254.8556401074306</v>
      </c>
      <c r="R7" s="53">
        <v>4239.7343330349149</v>
      </c>
      <c r="S7" s="53">
        <v>3880.0653536257842</v>
      </c>
      <c r="T7" s="53">
        <v>4331.8809310653542</v>
      </c>
      <c r="U7" s="53">
        <v>4601.3849597135186</v>
      </c>
      <c r="V7" s="53">
        <v>6051.9507609668754</v>
      </c>
      <c r="W7" s="53">
        <v>8070.2585049239051</v>
      </c>
      <c r="X7" s="53">
        <v>8985.7795434198761</v>
      </c>
      <c r="Y7" s="53">
        <v>10700.895255147718</v>
      </c>
      <c r="Z7" s="53">
        <v>12137.589525514773</v>
      </c>
      <c r="AA7" s="53">
        <v>14696.886974037603</v>
      </c>
      <c r="AB7" s="53">
        <v>18064.696508504923</v>
      </c>
      <c r="AC7" s="53">
        <v>22985.126678603403</v>
      </c>
      <c r="AD7" s="53">
        <v>29399.718889883618</v>
      </c>
      <c r="AE7" s="53">
        <v>31408.118397493286</v>
      </c>
      <c r="AF7" s="53">
        <v>31931.273276633841</v>
      </c>
      <c r="AG7" s="53">
        <v>32605.033348254256</v>
      </c>
      <c r="AH7" s="53">
        <v>31791.567144136083</v>
      </c>
      <c r="AI7" s="53">
        <v>24992.535362578335</v>
      </c>
      <c r="AJ7" s="53">
        <v>23121.860340196956</v>
      </c>
      <c r="AK7" s="53">
        <v>23882.812891674126</v>
      </c>
      <c r="AL7" s="53">
        <v>29272.893464637429</v>
      </c>
      <c r="AM7" s="53">
        <v>29519.608549686662</v>
      </c>
      <c r="AN7" s="53">
        <v>34171.525514771711</v>
      </c>
      <c r="AO7" s="53">
        <v>39713.202103849602</v>
      </c>
      <c r="AP7" s="53">
        <v>30223.093330349151</v>
      </c>
      <c r="AQ7" s="53">
        <v>30989</v>
      </c>
      <c r="AR7" s="53">
        <v>35669.650850492391</v>
      </c>
      <c r="AS7" s="53">
        <v>34585.689794091319</v>
      </c>
      <c r="AT7" s="53">
        <v>34741.249104744857</v>
      </c>
      <c r="AU7" s="53">
        <v>37865.316025067143</v>
      </c>
      <c r="AV7" s="53">
        <v>40359.219113697407</v>
      </c>
    </row>
    <row r="8" spans="1:48">
      <c r="A8" s="52" t="s">
        <v>6</v>
      </c>
      <c r="B8" s="52" t="s">
        <v>287</v>
      </c>
      <c r="C8" s="53">
        <v>37.116901408450701</v>
      </c>
      <c r="D8" s="53">
        <v>38.093661971830997</v>
      </c>
      <c r="E8" s="53">
        <v>64.4661971830986</v>
      </c>
      <c r="F8" s="53">
        <v>44.930985915492968</v>
      </c>
      <c r="G8" s="53">
        <v>48.838028169014081</v>
      </c>
      <c r="H8" s="53">
        <v>57.628873239436615</v>
      </c>
      <c r="I8" s="53">
        <v>54.69859154929577</v>
      </c>
      <c r="J8" s="53">
        <v>54.69859154929577</v>
      </c>
      <c r="K8" s="53">
        <v>52.745070422535214</v>
      </c>
      <c r="L8" s="53">
        <v>50.791549295774651</v>
      </c>
      <c r="M8" s="53">
        <v>64.4661971830986</v>
      </c>
      <c r="N8" s="53">
        <v>71.303521126760572</v>
      </c>
      <c r="O8" s="53">
        <v>80.094366197183106</v>
      </c>
      <c r="P8" s="53">
        <v>106.46690140845072</v>
      </c>
      <c r="Q8" s="53">
        <v>153.35140845070421</v>
      </c>
      <c r="R8" s="53">
        <v>206.09647887323942</v>
      </c>
      <c r="S8" s="53">
        <v>209.02676056338029</v>
      </c>
      <c r="T8" s="53">
        <v>231.49225352112683</v>
      </c>
      <c r="U8" s="53">
        <v>244.19014084507046</v>
      </c>
      <c r="V8" s="53">
        <v>313.54014084507048</v>
      </c>
      <c r="W8" s="53">
        <v>399.49507042253526</v>
      </c>
      <c r="X8" s="53">
        <v>422.93732394366208</v>
      </c>
      <c r="Y8" s="53">
        <v>485.44999999999987</v>
      </c>
      <c r="Z8" s="53">
        <v>557.73028169014083</v>
      </c>
      <c r="AA8" s="53">
        <v>647.59225352112685</v>
      </c>
      <c r="AB8" s="53">
        <v>756.98943661971828</v>
      </c>
      <c r="AC8" s="53">
        <v>850.75845070422531</v>
      </c>
      <c r="AD8" s="53">
        <v>1127.1816901408451</v>
      </c>
      <c r="AE8" s="53">
        <v>1130.1119718309858</v>
      </c>
      <c r="AF8" s="53">
        <v>1346.9528169014088</v>
      </c>
      <c r="AG8" s="53">
        <v>1274.6725352112676</v>
      </c>
      <c r="AH8" s="53">
        <v>1258.0676056338029</v>
      </c>
      <c r="AI8" s="53">
        <v>1302.0218309859156</v>
      </c>
      <c r="AJ8" s="53">
        <v>1176.9964788732395</v>
      </c>
      <c r="AK8" s="53">
        <v>1205.3225352112679</v>
      </c>
      <c r="AL8" s="53">
        <v>1289.323943661972</v>
      </c>
      <c r="AM8" s="53">
        <v>1223.8809859154931</v>
      </c>
      <c r="AN8" s="53">
        <v>1109.6000000000001</v>
      </c>
      <c r="AO8" s="53">
        <v>1495.4204225352112</v>
      </c>
      <c r="AP8" s="53">
        <v>1521.7929577464788</v>
      </c>
      <c r="AQ8" s="53">
        <v>1387</v>
      </c>
      <c r="AR8" s="53">
        <v>1356.7204225352114</v>
      </c>
      <c r="AS8" s="53">
        <v>1609.7014084507041</v>
      </c>
      <c r="AT8" s="53">
        <v>1712.2612676056337</v>
      </c>
      <c r="AU8" s="53">
        <v>1891.985211267606</v>
      </c>
      <c r="AV8" s="53">
        <v>2072.685915492958</v>
      </c>
    </row>
    <row r="9" spans="1:48">
      <c r="A9" s="52" t="s">
        <v>7</v>
      </c>
      <c r="B9" s="52" t="s">
        <v>288</v>
      </c>
      <c r="C9" s="53">
        <v>9.870967741935484</v>
      </c>
      <c r="D9" s="53">
        <v>12.832258064516127</v>
      </c>
      <c r="E9" s="53">
        <v>22.703225806451606</v>
      </c>
      <c r="F9" s="53">
        <v>12.832258064516127</v>
      </c>
      <c r="G9" s="53">
        <v>12.832258064516127</v>
      </c>
      <c r="H9" s="53">
        <v>10.858064516129032</v>
      </c>
      <c r="I9" s="53">
        <v>9.870967741935484</v>
      </c>
      <c r="J9" s="53">
        <v>9.870967741935484</v>
      </c>
      <c r="K9" s="53">
        <v>7.8967741935483868</v>
      </c>
      <c r="L9" s="53">
        <v>8.8838709677419327</v>
      </c>
      <c r="M9" s="53">
        <v>10.858064516129032</v>
      </c>
      <c r="N9" s="53">
        <v>10.858064516129033</v>
      </c>
      <c r="O9" s="53">
        <v>12.832258064516127</v>
      </c>
      <c r="P9" s="53">
        <v>15.793548387096774</v>
      </c>
      <c r="Q9" s="53">
        <v>23.690322580645162</v>
      </c>
      <c r="R9" s="53">
        <v>26.651612903225804</v>
      </c>
      <c r="S9" s="53">
        <v>22.703225806451613</v>
      </c>
      <c r="T9" s="53">
        <v>26.651612903225804</v>
      </c>
      <c r="U9" s="53">
        <v>32.5741935483871</v>
      </c>
      <c r="V9" s="53">
        <v>48.367741935483863</v>
      </c>
      <c r="W9" s="53">
        <v>73.045161290322582</v>
      </c>
      <c r="X9" s="53">
        <v>88.838709677419359</v>
      </c>
      <c r="Y9" s="53">
        <v>108.58064516129031</v>
      </c>
      <c r="Z9" s="53">
        <v>150.03870967741935</v>
      </c>
      <c r="AA9" s="53">
        <v>211.23870967741937</v>
      </c>
      <c r="AB9" s="53">
        <v>215.18709677419358</v>
      </c>
      <c r="AC9" s="53">
        <v>216.17419354838711</v>
      </c>
      <c r="AD9" s="53">
        <v>310.93548387096769</v>
      </c>
      <c r="AE9" s="53">
        <v>328.70322580645166</v>
      </c>
      <c r="AF9" s="53">
        <v>369.17419354838705</v>
      </c>
      <c r="AG9" s="53">
        <v>328.70322580645154</v>
      </c>
      <c r="AH9" s="53">
        <v>335.61290322580646</v>
      </c>
      <c r="AI9" s="53">
        <v>272.43870967741935</v>
      </c>
      <c r="AJ9" s="53">
        <v>228.01935483870963</v>
      </c>
      <c r="AK9" s="53">
        <v>210.25161290322583</v>
      </c>
      <c r="AL9" s="53">
        <v>234.92903225806455</v>
      </c>
      <c r="AM9" s="53">
        <v>213.21290322580643</v>
      </c>
      <c r="AN9" s="53">
        <v>223.08387096774194</v>
      </c>
      <c r="AO9" s="53">
        <v>209.26451612903222</v>
      </c>
      <c r="AP9" s="53">
        <v>227.03225806451616</v>
      </c>
      <c r="AQ9" s="53">
        <v>153</v>
      </c>
      <c r="AR9" s="53">
        <v>161.88387096774193</v>
      </c>
      <c r="AS9" s="53">
        <v>195.4451612903226</v>
      </c>
      <c r="AT9" s="53">
        <v>227.0322580645161</v>
      </c>
      <c r="AU9" s="53">
        <v>242.82580645161289</v>
      </c>
      <c r="AV9" s="53">
        <v>265.52903225806455</v>
      </c>
    </row>
    <row r="10" spans="1:48">
      <c r="A10" s="52" t="s">
        <v>8</v>
      </c>
      <c r="B10" s="52" t="s">
        <v>289</v>
      </c>
      <c r="C10" s="53">
        <v>26.520193861066243</v>
      </c>
      <c r="D10" s="53">
        <v>24.555735056542812</v>
      </c>
      <c r="E10" s="53">
        <v>43.21809369951535</v>
      </c>
      <c r="F10" s="53">
        <v>32.413570274636513</v>
      </c>
      <c r="G10" s="53">
        <v>44.200323101777059</v>
      </c>
      <c r="H10" s="53">
        <v>56.969305331179335</v>
      </c>
      <c r="I10" s="53">
        <v>55.987075928917598</v>
      </c>
      <c r="J10" s="53">
        <v>59.915993537964454</v>
      </c>
      <c r="K10" s="53">
        <v>54.022617124394181</v>
      </c>
      <c r="L10" s="53">
        <v>83.48949919224556</v>
      </c>
      <c r="M10" s="53">
        <v>92.329563812600995</v>
      </c>
      <c r="N10" s="53">
        <v>73.667205169628431</v>
      </c>
      <c r="O10" s="53">
        <v>30.449111470113088</v>
      </c>
      <c r="P10" s="53">
        <v>53.040387722132479</v>
      </c>
      <c r="Q10" s="53">
        <v>100.18739903069466</v>
      </c>
      <c r="R10" s="53">
        <v>158.13893376413571</v>
      </c>
      <c r="S10" s="53">
        <v>161.08562197092081</v>
      </c>
      <c r="T10" s="53">
        <v>174.83683360258482</v>
      </c>
      <c r="U10" s="53">
        <v>194.48142164781908</v>
      </c>
      <c r="V10" s="53">
        <v>256.361873990307</v>
      </c>
      <c r="W10" s="53">
        <v>373.2471728594507</v>
      </c>
      <c r="X10" s="53">
        <v>410.57189014539574</v>
      </c>
      <c r="Y10" s="53">
        <v>490.13247172859451</v>
      </c>
      <c r="Z10" s="53">
        <v>534.33279483037154</v>
      </c>
      <c r="AA10" s="53">
        <v>673.80936995153468</v>
      </c>
      <c r="AB10" s="53">
        <v>751.40549273021009</v>
      </c>
      <c r="AC10" s="53">
        <v>916.4200323101777</v>
      </c>
      <c r="AD10" s="53">
        <v>1215.9999999999998</v>
      </c>
      <c r="AE10" s="53">
        <v>1261.182552504039</v>
      </c>
      <c r="AF10" s="53">
        <v>1316.1873990306947</v>
      </c>
      <c r="AG10" s="53">
        <v>1339.7609046849757</v>
      </c>
      <c r="AH10" s="53">
        <v>1325.0274636510503</v>
      </c>
      <c r="AI10" s="53">
        <v>1259.2180936995155</v>
      </c>
      <c r="AJ10" s="53">
        <v>1229.7512116316636</v>
      </c>
      <c r="AK10" s="53">
        <v>1381.0145395799677</v>
      </c>
      <c r="AL10" s="53">
        <v>1582.3715670436186</v>
      </c>
      <c r="AM10" s="53">
        <v>1731.6704361873992</v>
      </c>
      <c r="AN10" s="53">
        <v>1732.6526655896612</v>
      </c>
      <c r="AO10" s="53">
        <v>1723.8126009693055</v>
      </c>
      <c r="AP10" s="53">
        <v>1244.4846526655897</v>
      </c>
      <c r="AQ10" s="53">
        <v>1216</v>
      </c>
      <c r="AR10" s="53">
        <v>1259.2180936995155</v>
      </c>
      <c r="AS10" s="53">
        <v>1447.8061389337643</v>
      </c>
      <c r="AT10" s="53">
        <v>1433.0726978998384</v>
      </c>
      <c r="AU10" s="53">
        <v>1514.5977382875608</v>
      </c>
      <c r="AV10" s="53">
        <v>1651.1276252019388</v>
      </c>
    </row>
    <row r="11" spans="1:48">
      <c r="A11" s="52" t="s">
        <v>9</v>
      </c>
      <c r="B11" s="52" t="s">
        <v>290</v>
      </c>
      <c r="C11" s="53">
        <v>63.470588235294109</v>
      </c>
      <c r="D11" s="53">
        <v>58.588235294117652</v>
      </c>
      <c r="E11" s="53">
        <v>69.329411764705867</v>
      </c>
      <c r="F11" s="53">
        <v>68.352941176470566</v>
      </c>
      <c r="G11" s="53">
        <v>105.45882352941176</v>
      </c>
      <c r="H11" s="53">
        <v>149.40000000000003</v>
      </c>
      <c r="I11" s="53">
        <v>143.54117647058823</v>
      </c>
      <c r="J11" s="53">
        <v>124.01176470588233</v>
      </c>
      <c r="K11" s="53">
        <v>92.764705882352928</v>
      </c>
      <c r="L11" s="53">
        <v>121.08235294117647</v>
      </c>
      <c r="M11" s="53">
        <v>132.79999999999998</v>
      </c>
      <c r="N11" s="53">
        <v>163.07058823529411</v>
      </c>
      <c r="O11" s="53">
        <v>78.117647058823508</v>
      </c>
      <c r="P11" s="53">
        <v>88.858823529411751</v>
      </c>
      <c r="Q11" s="53">
        <v>93.741176470588229</v>
      </c>
      <c r="R11" s="53">
        <v>125.96470588235293</v>
      </c>
      <c r="S11" s="53">
        <v>132.79999999999998</v>
      </c>
      <c r="T11" s="53">
        <v>162.09411764705882</v>
      </c>
      <c r="U11" s="53">
        <v>172.83529411764704</v>
      </c>
      <c r="V11" s="53">
        <v>220.68235294117648</v>
      </c>
      <c r="W11" s="53">
        <v>252.90588235294118</v>
      </c>
      <c r="X11" s="53">
        <v>261.69411764705882</v>
      </c>
      <c r="Y11" s="53">
        <v>336.88235294117646</v>
      </c>
      <c r="Z11" s="53">
        <v>389.61176470588231</v>
      </c>
      <c r="AA11" s="53">
        <v>425.74117647058819</v>
      </c>
      <c r="AB11" s="53">
        <v>530.22352941176462</v>
      </c>
      <c r="AC11" s="53">
        <v>550.72941176470579</v>
      </c>
      <c r="AD11" s="53">
        <v>517.52941176470586</v>
      </c>
      <c r="AE11" s="53">
        <v>450.15294117647056</v>
      </c>
      <c r="AF11" s="53">
        <v>404.25882352941176</v>
      </c>
      <c r="AG11" s="53">
        <v>472.61176470588236</v>
      </c>
      <c r="AH11" s="53">
        <v>435.50588235294117</v>
      </c>
      <c r="AI11" s="53">
        <v>479.4470588235294</v>
      </c>
      <c r="AJ11" s="53">
        <v>590.76470588235293</v>
      </c>
      <c r="AK11" s="53">
        <v>529.24705882352941</v>
      </c>
      <c r="AL11" s="53">
        <v>739.18823529411759</v>
      </c>
      <c r="AM11" s="53">
        <v>619.08235294117651</v>
      </c>
      <c r="AN11" s="53">
        <v>727.47058823529414</v>
      </c>
      <c r="AO11" s="53">
        <v>835.85882352941178</v>
      </c>
      <c r="AP11" s="53">
        <v>925.69411764705887</v>
      </c>
      <c r="AQ11" s="53">
        <v>581</v>
      </c>
      <c r="AR11" s="53">
        <v>406.21176470588233</v>
      </c>
      <c r="AS11" s="53">
        <v>439.41176470588232</v>
      </c>
      <c r="AT11" s="53">
        <v>904.21176470588239</v>
      </c>
      <c r="AU11" s="53">
        <v>962.8</v>
      </c>
      <c r="AV11" s="53">
        <v>1060.4470588235295</v>
      </c>
    </row>
    <row r="12" spans="1:48">
      <c r="A12" s="52" t="s">
        <v>10</v>
      </c>
      <c r="B12" s="52" t="s">
        <v>291</v>
      </c>
      <c r="C12" s="53">
        <v>37.374574347332576</v>
      </c>
      <c r="D12" s="53">
        <v>29.506242905788877</v>
      </c>
      <c r="E12" s="53">
        <v>34.423950056753689</v>
      </c>
      <c r="F12" s="53">
        <v>30.489784335981845</v>
      </c>
      <c r="G12" s="53">
        <v>48.193530079455165</v>
      </c>
      <c r="H12" s="53">
        <v>60.979568671963669</v>
      </c>
      <c r="I12" s="53">
        <v>65.897275822928506</v>
      </c>
      <c r="J12" s="53">
        <v>74.749148694665152</v>
      </c>
      <c r="K12" s="53">
        <v>68.847900113507379</v>
      </c>
      <c r="L12" s="53">
        <v>74.749148694665152</v>
      </c>
      <c r="M12" s="53">
        <v>92.452894438138472</v>
      </c>
      <c r="N12" s="53">
        <v>111.14018161180476</v>
      </c>
      <c r="O12" s="53">
        <v>161.30079455164585</v>
      </c>
      <c r="P12" s="53">
        <v>182.93870601589106</v>
      </c>
      <c r="Q12" s="53">
        <v>265.55618615209988</v>
      </c>
      <c r="R12" s="53">
        <v>365.87741203178211</v>
      </c>
      <c r="S12" s="53">
        <v>360.9597048808173</v>
      </c>
      <c r="T12" s="53">
        <v>443.57718501702612</v>
      </c>
      <c r="U12" s="53">
        <v>527.17820658342794</v>
      </c>
      <c r="V12" s="53">
        <v>729.78774120317826</v>
      </c>
      <c r="W12" s="53">
        <v>1029.767877412032</v>
      </c>
      <c r="X12" s="53">
        <v>1202.8711691259932</v>
      </c>
      <c r="Y12" s="53">
        <v>1585.4687854710558</v>
      </c>
      <c r="Z12" s="53">
        <v>1776.2758229284905</v>
      </c>
      <c r="AA12" s="53">
        <v>2001.5068104426789</v>
      </c>
      <c r="AB12" s="53">
        <v>2444.1004540295121</v>
      </c>
      <c r="AC12" s="53">
        <v>3167.9869466515324</v>
      </c>
      <c r="AD12" s="53">
        <v>3906.6265607264468</v>
      </c>
      <c r="AE12" s="53">
        <v>4036.4540295119191</v>
      </c>
      <c r="AF12" s="53">
        <v>3880.0709421112365</v>
      </c>
      <c r="AG12" s="53">
        <v>3222.0817253121454</v>
      </c>
      <c r="AH12" s="53">
        <v>2920.1345062429064</v>
      </c>
      <c r="AI12" s="53">
        <v>2582.7797956867189</v>
      </c>
      <c r="AJ12" s="53">
        <v>2110.6799091940975</v>
      </c>
      <c r="AK12" s="53">
        <v>2053.6345062429064</v>
      </c>
      <c r="AL12" s="53">
        <v>2009.3751418842228</v>
      </c>
      <c r="AM12" s="53">
        <v>1789.0618615209987</v>
      </c>
      <c r="AN12" s="53">
        <v>2064.4534619750284</v>
      </c>
      <c r="AO12" s="53">
        <v>2026.0953461975027</v>
      </c>
      <c r="AP12" s="53">
        <v>2306.4046538024977</v>
      </c>
      <c r="AQ12" s="53">
        <v>1732.9999999999998</v>
      </c>
      <c r="AR12" s="53">
        <v>2151.0051078320093</v>
      </c>
      <c r="AS12" s="53">
        <v>2386.0715096481272</v>
      </c>
      <c r="AT12" s="53">
        <v>2545.405221339387</v>
      </c>
      <c r="AU12" s="53">
        <v>2473.606696935301</v>
      </c>
      <c r="AV12" s="53">
        <v>2681.1339387060161</v>
      </c>
    </row>
    <row r="13" spans="1:48">
      <c r="A13" s="52" t="s">
        <v>11</v>
      </c>
      <c r="B13" s="52" t="s">
        <v>292</v>
      </c>
      <c r="C13" s="53">
        <v>18.695437731196055</v>
      </c>
      <c r="D13" s="53">
        <v>18.695437731196055</v>
      </c>
      <c r="E13" s="53">
        <v>35.422934648582007</v>
      </c>
      <c r="F13" s="53">
        <v>47.230579531442665</v>
      </c>
      <c r="G13" s="53">
        <v>76.74969173859435</v>
      </c>
      <c r="H13" s="53">
        <v>116.10850801479656</v>
      </c>
      <c r="I13" s="53">
        <v>122.99630086313194</v>
      </c>
      <c r="J13" s="53">
        <v>139.72379778051786</v>
      </c>
      <c r="K13" s="53">
        <v>162.35511713933417</v>
      </c>
      <c r="L13" s="53">
        <v>152.51541307028361</v>
      </c>
      <c r="M13" s="53">
        <v>180.06658446362516</v>
      </c>
      <c r="N13" s="53">
        <v>147.59556103575832</v>
      </c>
      <c r="O13" s="53">
        <v>36.406905055487051</v>
      </c>
      <c r="P13" s="53">
        <v>44.278668310727497</v>
      </c>
      <c r="Q13" s="53">
        <v>92.493218249075213</v>
      </c>
      <c r="R13" s="53">
        <v>142.67570900123306</v>
      </c>
      <c r="S13" s="53">
        <v>130.86806411837239</v>
      </c>
      <c r="T13" s="53">
        <v>148.57953144266335</v>
      </c>
      <c r="U13" s="53">
        <v>150.5474722564735</v>
      </c>
      <c r="V13" s="53">
        <v>182.03452527743528</v>
      </c>
      <c r="W13" s="53">
        <v>239.10480887792849</v>
      </c>
      <c r="X13" s="53">
        <v>234.18495684340326</v>
      </c>
      <c r="Y13" s="53">
        <v>253.86436498150437</v>
      </c>
      <c r="Z13" s="53">
        <v>303.06288532675711</v>
      </c>
      <c r="AA13" s="53">
        <v>374.89272503082611</v>
      </c>
      <c r="AB13" s="53">
        <v>442.786683107275</v>
      </c>
      <c r="AC13" s="53">
        <v>538.23181257706528</v>
      </c>
      <c r="AD13" s="53">
        <v>736.00986436498147</v>
      </c>
      <c r="AE13" s="53">
        <v>816.69543773119619</v>
      </c>
      <c r="AF13" s="53">
        <v>955.43526510480899</v>
      </c>
      <c r="AG13" s="53">
        <v>985.93834771886554</v>
      </c>
      <c r="AH13" s="53">
        <v>974.13070283600473</v>
      </c>
      <c r="AI13" s="53">
        <v>989.874229346486</v>
      </c>
      <c r="AJ13" s="53">
        <v>832.4389642416769</v>
      </c>
      <c r="AK13" s="53">
        <v>864.90998766954374</v>
      </c>
      <c r="AL13" s="53">
        <v>906.23674475955625</v>
      </c>
      <c r="AM13" s="53">
        <v>905.25277435265093</v>
      </c>
      <c r="AN13" s="53">
        <v>908.20468557336631</v>
      </c>
      <c r="AO13" s="53">
        <v>976.09864364981502</v>
      </c>
      <c r="AP13" s="53">
        <v>763.56103575832299</v>
      </c>
      <c r="AQ13" s="53">
        <v>798</v>
      </c>
      <c r="AR13" s="53">
        <v>725.18618988902585</v>
      </c>
      <c r="AS13" s="53">
        <v>824.56720098643666</v>
      </c>
      <c r="AT13" s="53">
        <v>982.98643649815051</v>
      </c>
      <c r="AU13" s="53">
        <v>1113.8545006165227</v>
      </c>
      <c r="AV13" s="53">
        <v>1206.3477188655979</v>
      </c>
    </row>
    <row r="14" spans="1:48">
      <c r="A14" s="52" t="s">
        <v>12</v>
      </c>
      <c r="B14" s="52" t="s">
        <v>293</v>
      </c>
      <c r="C14" s="53">
        <v>93.620522749273988</v>
      </c>
      <c r="D14" s="53">
        <v>82.780251694094886</v>
      </c>
      <c r="E14" s="53">
        <v>110.37366892545984</v>
      </c>
      <c r="F14" s="53">
        <v>101.50435624394967</v>
      </c>
      <c r="G14" s="53">
        <v>150.77831558567277</v>
      </c>
      <c r="H14" s="53">
        <v>181.3281703775412</v>
      </c>
      <c r="I14" s="53">
        <v>162.60406582768638</v>
      </c>
      <c r="J14" s="53">
        <v>155.70571151984512</v>
      </c>
      <c r="K14" s="53">
        <v>151.76379477250728</v>
      </c>
      <c r="L14" s="53">
        <v>163.58954501452084</v>
      </c>
      <c r="M14" s="53">
        <v>200.05227492739596</v>
      </c>
      <c r="N14" s="53">
        <v>249.32623426911906</v>
      </c>
      <c r="O14" s="53">
        <v>197.09583736689257</v>
      </c>
      <c r="P14" s="53">
        <v>218.77637947725077</v>
      </c>
      <c r="Q14" s="53">
        <v>259.18102613746368</v>
      </c>
      <c r="R14" s="53">
        <v>334.07744433688293</v>
      </c>
      <c r="S14" s="53">
        <v>252.2826718296225</v>
      </c>
      <c r="T14" s="53">
        <v>310.42594385285577</v>
      </c>
      <c r="U14" s="53">
        <v>326.19361084220725</v>
      </c>
      <c r="V14" s="53">
        <v>441.49467570183941</v>
      </c>
      <c r="W14" s="53">
        <v>608.04065827686372</v>
      </c>
      <c r="X14" s="53">
        <v>696.73378509196527</v>
      </c>
      <c r="Y14" s="53">
        <v>826.81703775411449</v>
      </c>
      <c r="Z14" s="53">
        <v>879.0474346563409</v>
      </c>
      <c r="AA14" s="53">
        <v>1140.1994191674737</v>
      </c>
      <c r="AB14" s="53">
        <v>1276.1955469506293</v>
      </c>
      <c r="AC14" s="53">
        <v>1442.7415295256533</v>
      </c>
      <c r="AD14" s="53">
        <v>1684.1839303000966</v>
      </c>
      <c r="AE14" s="53">
        <v>1705.8644724104554</v>
      </c>
      <c r="AF14" s="53">
        <v>1553.1151984511132</v>
      </c>
      <c r="AG14" s="53">
        <v>1496.9428848015489</v>
      </c>
      <c r="AH14" s="53">
        <v>1344.1936108422076</v>
      </c>
      <c r="AI14" s="53">
        <v>1033.7676669893515</v>
      </c>
      <c r="AJ14" s="53">
        <v>786.41239109390142</v>
      </c>
      <c r="AK14" s="53">
        <v>886.93126815101664</v>
      </c>
      <c r="AL14" s="53">
        <v>922.4085188770573</v>
      </c>
      <c r="AM14" s="53">
        <v>941.13262342691189</v>
      </c>
      <c r="AN14" s="53">
        <v>1079.099709583737</v>
      </c>
      <c r="AO14" s="53">
        <v>1331.3823814133591</v>
      </c>
      <c r="AP14" s="53">
        <v>1045.593417231365</v>
      </c>
      <c r="AQ14" s="53">
        <v>1018</v>
      </c>
      <c r="AR14" s="53">
        <v>1170.749273959342</v>
      </c>
      <c r="AS14" s="53">
        <v>1330.3969022265248</v>
      </c>
      <c r="AT14" s="53">
        <v>1224.9506292352371</v>
      </c>
      <c r="AU14" s="53">
        <v>1167.7928363988385</v>
      </c>
      <c r="AV14" s="53">
        <v>1266.3407550822849</v>
      </c>
    </row>
    <row r="15" spans="1:48">
      <c r="A15" s="52" t="s">
        <v>13</v>
      </c>
      <c r="B15" s="52" t="s">
        <v>294</v>
      </c>
      <c r="C15" s="53">
        <v>136.38647607914552</v>
      </c>
      <c r="D15" s="53">
        <v>131.48432706722423</v>
      </c>
      <c r="E15" s="53">
        <v>180.20520727906677</v>
      </c>
      <c r="F15" s="53">
        <v>208.76137914162072</v>
      </c>
      <c r="G15" s="53">
        <v>297.90802880211282</v>
      </c>
      <c r="H15" s="53">
        <v>336.5574164414088</v>
      </c>
      <c r="I15" s="53">
        <v>341.6857569615176</v>
      </c>
      <c r="J15" s="53">
        <v>381.08516195106216</v>
      </c>
      <c r="K15" s="53">
        <v>422.64870470025642</v>
      </c>
      <c r="L15" s="53">
        <v>490.05392604539765</v>
      </c>
      <c r="M15" s="53">
        <v>623.48127850337369</v>
      </c>
      <c r="N15" s="53">
        <v>704.92291354922463</v>
      </c>
      <c r="O15" s="53">
        <v>719.42663963894984</v>
      </c>
      <c r="P15" s="53">
        <v>806.41066945901605</v>
      </c>
      <c r="Q15" s="53">
        <v>1125.1464910931115</v>
      </c>
      <c r="R15" s="53">
        <v>1302.9770137845617</v>
      </c>
      <c r="S15" s="53">
        <v>1072.3067407422197</v>
      </c>
      <c r="T15" s="53">
        <v>1156.2602194807193</v>
      </c>
      <c r="U15" s="53">
        <v>1288.7993133054154</v>
      </c>
      <c r="V15" s="53">
        <v>1757.6361541072395</v>
      </c>
      <c r="W15" s="53">
        <v>2390.3332931692285</v>
      </c>
      <c r="X15" s="53">
        <v>2822.5854185078165</v>
      </c>
      <c r="Y15" s="53">
        <v>3413.2766929784561</v>
      </c>
      <c r="Z15" s="53">
        <v>3787.8178431999918</v>
      </c>
      <c r="AA15" s="53">
        <v>4692.0488505848543</v>
      </c>
      <c r="AB15" s="53">
        <v>6005.4180551720483</v>
      </c>
      <c r="AC15" s="53">
        <v>8064.3387684892796</v>
      </c>
      <c r="AD15" s="53">
        <v>9485.5708611707432</v>
      </c>
      <c r="AE15" s="53">
        <v>10821.715581163173</v>
      </c>
      <c r="AF15" s="53">
        <v>12163.279171341044</v>
      </c>
      <c r="AG15" s="53">
        <v>15077.781739486047</v>
      </c>
      <c r="AH15" s="53">
        <v>15842.190514339034</v>
      </c>
      <c r="AI15" s="53">
        <v>10710.749399921455</v>
      </c>
      <c r="AJ15" s="53">
        <v>10729.663036961676</v>
      </c>
      <c r="AK15" s="53">
        <v>11108.174851075344</v>
      </c>
      <c r="AL15" s="53">
        <v>15578.485791205045</v>
      </c>
      <c r="AM15" s="53">
        <v>15777.317028537595</v>
      </c>
      <c r="AN15" s="53">
        <v>19629.410527932781</v>
      </c>
      <c r="AO15" s="53">
        <v>23458.207375386133</v>
      </c>
      <c r="AP15" s="53">
        <v>15190.182450484395</v>
      </c>
      <c r="AQ15" s="53">
        <v>17232</v>
      </c>
      <c r="AR15" s="53">
        <v>20242.173617447872</v>
      </c>
      <c r="AS15" s="53">
        <v>17973.120058552497</v>
      </c>
      <c r="AT15" s="53">
        <v>16932.333125645946</v>
      </c>
      <c r="AU15" s="53">
        <v>19215.456289096914</v>
      </c>
      <c r="AV15" s="53">
        <v>20180.616073816909</v>
      </c>
    </row>
    <row r="16" spans="1:48">
      <c r="A16" s="52" t="s">
        <v>14</v>
      </c>
      <c r="B16" s="52" t="s">
        <v>295</v>
      </c>
      <c r="C16" s="53">
        <v>104.74523932063819</v>
      </c>
      <c r="D16" s="53">
        <v>103.75707668553783</v>
      </c>
      <c r="E16" s="53">
        <v>138.34276891405042</v>
      </c>
      <c r="F16" s="53">
        <v>148.22439526505403</v>
      </c>
      <c r="G16" s="53">
        <v>204.54966546577458</v>
      </c>
      <c r="H16" s="53">
        <v>240.12352032938759</v>
      </c>
      <c r="I16" s="53">
        <v>219.37210499227993</v>
      </c>
      <c r="J16" s="53">
        <v>243.08800823468863</v>
      </c>
      <c r="K16" s="53">
        <v>255.93412249099333</v>
      </c>
      <c r="L16" s="53">
        <v>273.72104992279975</v>
      </c>
      <c r="M16" s="53">
        <v>314.23571796191453</v>
      </c>
      <c r="N16" s="53">
        <v>362.65568708183213</v>
      </c>
      <c r="O16" s="53">
        <v>250.9933093154915</v>
      </c>
      <c r="P16" s="53">
        <v>254.94595985589288</v>
      </c>
      <c r="Q16" s="53">
        <v>341.90427174472461</v>
      </c>
      <c r="R16" s="53">
        <v>418.98095728255277</v>
      </c>
      <c r="S16" s="53">
        <v>342.89243437982498</v>
      </c>
      <c r="T16" s="53">
        <v>394.27689140504373</v>
      </c>
      <c r="U16" s="53">
        <v>430.83890890375721</v>
      </c>
      <c r="V16" s="53">
        <v>600.80288214101904</v>
      </c>
      <c r="W16" s="53">
        <v>827.0921255790015</v>
      </c>
      <c r="X16" s="53">
        <v>973.34019557385488</v>
      </c>
      <c r="Y16" s="53">
        <v>1172.9490478641276</v>
      </c>
      <c r="Z16" s="53">
        <v>1251.0138960370562</v>
      </c>
      <c r="AA16" s="53">
        <v>1669.0066906845082</v>
      </c>
      <c r="AB16" s="53">
        <v>2076.1296963458572</v>
      </c>
      <c r="AC16" s="53">
        <v>2825.1569737519299</v>
      </c>
      <c r="AD16" s="53">
        <v>4431.9094184251153</v>
      </c>
      <c r="AE16" s="53">
        <v>4389.4184251158003</v>
      </c>
      <c r="AF16" s="53">
        <v>4237.2413793103451</v>
      </c>
      <c r="AG16" s="53">
        <v>4169.0581574884209</v>
      </c>
      <c r="AH16" s="53">
        <v>3731.30211013896</v>
      </c>
      <c r="AI16" s="53">
        <v>2174.9459598558929</v>
      </c>
      <c r="AJ16" s="53">
        <v>1653.1960885229025</v>
      </c>
      <c r="AK16" s="53">
        <v>1802.408646423057</v>
      </c>
      <c r="AL16" s="53">
        <v>1828.1008749356663</v>
      </c>
      <c r="AM16" s="53">
        <v>1821.1837364899636</v>
      </c>
      <c r="AN16" s="53">
        <v>1753.0005146680392</v>
      </c>
      <c r="AO16" s="53">
        <v>2207.5553268142048</v>
      </c>
      <c r="AP16" s="53">
        <v>1939.7632527020071</v>
      </c>
      <c r="AQ16" s="53">
        <v>1920</v>
      </c>
      <c r="AR16" s="53">
        <v>2420.0102933607818</v>
      </c>
      <c r="AS16" s="53">
        <v>2098.8574369531652</v>
      </c>
      <c r="AT16" s="53">
        <v>2164.0761708697887</v>
      </c>
      <c r="AU16" s="53">
        <v>2267.8332475553266</v>
      </c>
      <c r="AV16" s="53">
        <v>2444.7143592382909</v>
      </c>
    </row>
    <row r="17" spans="1:48">
      <c r="A17" s="52" t="s">
        <v>15</v>
      </c>
      <c r="B17" s="52" t="s">
        <v>296</v>
      </c>
      <c r="C17" s="53">
        <v>75.112610275038918</v>
      </c>
      <c r="D17" s="53">
        <v>76.100934094447325</v>
      </c>
      <c r="E17" s="53">
        <v>101.7973533990659</v>
      </c>
      <c r="F17" s="53">
        <v>82.030877010897797</v>
      </c>
      <c r="G17" s="53">
        <v>120.57550596782565</v>
      </c>
      <c r="H17" s="53">
        <v>134.41203943954332</v>
      </c>
      <c r="I17" s="53">
        <v>158.13181110534512</v>
      </c>
      <c r="J17" s="53">
        <v>188.76984950700572</v>
      </c>
      <c r="K17" s="53">
        <v>239.17436429683443</v>
      </c>
      <c r="L17" s="53">
        <v>250.04592631032696</v>
      </c>
      <c r="M17" s="53">
        <v>324.17021276595744</v>
      </c>
      <c r="N17" s="53">
        <v>575.2044628956927</v>
      </c>
      <c r="O17" s="53">
        <v>395.32952776336276</v>
      </c>
      <c r="P17" s="53">
        <v>362.7148417228853</v>
      </c>
      <c r="Q17" s="53">
        <v>682.93175921120906</v>
      </c>
      <c r="R17" s="53">
        <v>974.48728593668932</v>
      </c>
      <c r="S17" s="53">
        <v>999.19538142189936</v>
      </c>
      <c r="T17" s="53">
        <v>1031.8100674623768</v>
      </c>
      <c r="U17" s="53">
        <v>960.65075246497145</v>
      </c>
      <c r="V17" s="53">
        <v>1142.5023352361186</v>
      </c>
      <c r="W17" s="53">
        <v>1394.524909185262</v>
      </c>
      <c r="X17" s="53">
        <v>1347.0853658536587</v>
      </c>
      <c r="Y17" s="53">
        <v>1383.6533471717696</v>
      </c>
      <c r="Z17" s="53">
        <v>1830.3757135443695</v>
      </c>
      <c r="AA17" s="53">
        <v>2121.9312402698497</v>
      </c>
      <c r="AB17" s="53">
        <v>2730.7387130254278</v>
      </c>
      <c r="AC17" s="53">
        <v>3473.95822522055</v>
      </c>
      <c r="AD17" s="53">
        <v>4815.1136481577587</v>
      </c>
      <c r="AE17" s="53">
        <v>5274.684224182668</v>
      </c>
      <c r="AF17" s="53">
        <v>4544.3129216398556</v>
      </c>
      <c r="AG17" s="53">
        <v>3371.1725480020768</v>
      </c>
      <c r="AH17" s="53">
        <v>2887.8822003113646</v>
      </c>
      <c r="AI17" s="53">
        <v>3086.5352880124547</v>
      </c>
      <c r="AJ17" s="53">
        <v>2827.5944473274521</v>
      </c>
      <c r="AK17" s="53">
        <v>2652.6611312921646</v>
      </c>
      <c r="AL17" s="53">
        <v>3006.4810586403732</v>
      </c>
      <c r="AM17" s="53">
        <v>3225.8889465490406</v>
      </c>
      <c r="AN17" s="53">
        <v>3724.9924753502869</v>
      </c>
      <c r="AO17" s="53">
        <v>4222.1193565127141</v>
      </c>
      <c r="AP17" s="53">
        <v>3866.3227815256873</v>
      </c>
      <c r="AQ17" s="53">
        <v>3809.0000000000005</v>
      </c>
      <c r="AR17" s="53">
        <v>4587.7991696938243</v>
      </c>
      <c r="AS17" s="53">
        <v>4970.2804878048782</v>
      </c>
      <c r="AT17" s="53">
        <v>5446.6525687597295</v>
      </c>
      <c r="AU17" s="53">
        <v>5963.5459263103276</v>
      </c>
      <c r="AV17" s="53">
        <v>6415.209911779968</v>
      </c>
    </row>
    <row r="18" spans="1:48">
      <c r="A18" s="52" t="s">
        <v>16</v>
      </c>
      <c r="B18" s="52" t="s">
        <v>297</v>
      </c>
      <c r="C18" s="53">
        <v>10.829604130808951</v>
      </c>
      <c r="D18" s="53">
        <v>10.829604130808949</v>
      </c>
      <c r="E18" s="53">
        <v>14.767641996557659</v>
      </c>
      <c r="F18" s="53">
        <v>13.783132530120481</v>
      </c>
      <c r="G18" s="53">
        <v>15.752151462994837</v>
      </c>
      <c r="H18" s="53">
        <v>15.752151462994837</v>
      </c>
      <c r="I18" s="53">
        <v>18.705679862306368</v>
      </c>
      <c r="J18" s="53">
        <v>16.736660929432016</v>
      </c>
      <c r="K18" s="53">
        <v>16.736660929432016</v>
      </c>
      <c r="L18" s="53">
        <v>20.674698795180721</v>
      </c>
      <c r="M18" s="53">
        <v>26.581755593803784</v>
      </c>
      <c r="N18" s="53">
        <v>32.488812392426851</v>
      </c>
      <c r="O18" s="53">
        <v>32.488812392426851</v>
      </c>
      <c r="P18" s="53">
        <v>40.364888123924274</v>
      </c>
      <c r="Q18" s="53">
        <v>63.00860585197934</v>
      </c>
      <c r="R18" s="53">
        <v>77.776247848537011</v>
      </c>
      <c r="S18" s="53">
        <v>72.853700516351125</v>
      </c>
      <c r="T18" s="53">
        <v>105.34251290877796</v>
      </c>
      <c r="U18" s="53">
        <v>122.07917383820998</v>
      </c>
      <c r="V18" s="53">
        <v>173.27366609294322</v>
      </c>
      <c r="W18" s="53">
        <v>244.15834767641996</v>
      </c>
      <c r="X18" s="53">
        <v>289.4457831325301</v>
      </c>
      <c r="Y18" s="53">
        <v>363.28399311531837</v>
      </c>
      <c r="Z18" s="53">
        <v>346.54733218588643</v>
      </c>
      <c r="AA18" s="53">
        <v>374.11359724612731</v>
      </c>
      <c r="AB18" s="53">
        <v>440.07573149741825</v>
      </c>
      <c r="AC18" s="53">
        <v>551.3253012048192</v>
      </c>
      <c r="AD18" s="53">
        <v>635.00860585197927</v>
      </c>
      <c r="AE18" s="53">
        <v>728.53700516351114</v>
      </c>
      <c r="AF18" s="53">
        <v>797.45266781411374</v>
      </c>
      <c r="AG18" s="53">
        <v>833.87951807228922</v>
      </c>
      <c r="AH18" s="53">
        <v>829.94148020654029</v>
      </c>
      <c r="AI18" s="53">
        <v>864.39931153184159</v>
      </c>
      <c r="AJ18" s="53">
        <v>801.39070567986244</v>
      </c>
      <c r="AK18" s="53">
        <v>1036.6884681583476</v>
      </c>
      <c r="AL18" s="53">
        <v>1129.2323580034426</v>
      </c>
      <c r="AM18" s="53">
        <v>1238.5129087779692</v>
      </c>
      <c r="AN18" s="53">
        <v>1251.3115318416524</v>
      </c>
      <c r="AO18" s="53">
        <v>1283.8003442340789</v>
      </c>
      <c r="AP18" s="53">
        <v>1182.3958691910498</v>
      </c>
      <c r="AQ18" s="53">
        <v>1144</v>
      </c>
      <c r="AR18" s="53">
        <v>1186.3339070567988</v>
      </c>
      <c r="AS18" s="53">
        <v>1344.8399311531841</v>
      </c>
      <c r="AT18" s="53">
        <v>1241.4664371772806</v>
      </c>
      <c r="AU18" s="53">
        <v>1097.7280550774526</v>
      </c>
      <c r="AV18" s="53">
        <v>1186.3339070567988</v>
      </c>
    </row>
    <row r="19" spans="1:48">
      <c r="A19" s="52" t="s">
        <v>17</v>
      </c>
      <c r="B19" s="52" t="s">
        <v>298</v>
      </c>
      <c r="C19" s="53">
        <v>15.361989039116617</v>
      </c>
      <c r="D19" s="53">
        <v>14.219656124780917</v>
      </c>
      <c r="E19" s="53">
        <v>20.678535488383655</v>
      </c>
      <c r="F19" s="53">
        <v>22.080576943574744</v>
      </c>
      <c r="G19" s="53">
        <v>26.835735275919767</v>
      </c>
      <c r="H19" s="53">
        <v>27.850321529156826</v>
      </c>
      <c r="I19" s="53">
        <v>27.26327981694612</v>
      </c>
      <c r="J19" s="53">
        <v>30.261989821515595</v>
      </c>
      <c r="K19" s="53">
        <v>65.823796774713301</v>
      </c>
      <c r="L19" s="53">
        <v>114.62198375269213</v>
      </c>
      <c r="M19" s="53">
        <v>166.86302380226303</v>
      </c>
      <c r="N19" s="53">
        <v>199.03222192064371</v>
      </c>
      <c r="O19" s="53">
        <v>386.75470172602127</v>
      </c>
      <c r="P19" s="53">
        <v>369.01940213365731</v>
      </c>
      <c r="Q19" s="53">
        <v>457.03577480111773</v>
      </c>
      <c r="R19" s="53">
        <v>620.35173488613475</v>
      </c>
      <c r="S19" s="53">
        <v>630.41238405003969</v>
      </c>
      <c r="T19" s="53">
        <v>548.869583719003</v>
      </c>
      <c r="U19" s="53">
        <v>681.00973279184177</v>
      </c>
      <c r="V19" s="53">
        <v>947.54156849254832</v>
      </c>
      <c r="W19" s="53">
        <v>1007.8578460413938</v>
      </c>
      <c r="X19" s="53">
        <v>1205.9417873195155</v>
      </c>
      <c r="Y19" s="53">
        <v>1496.6604185395888</v>
      </c>
      <c r="Z19" s="53">
        <v>2118.5347953176165</v>
      </c>
      <c r="AA19" s="53">
        <v>1887.4454388482427</v>
      </c>
      <c r="AB19" s="53">
        <v>2278.1345442995353</v>
      </c>
      <c r="AC19" s="53">
        <v>2538.995012825183</v>
      </c>
      <c r="AD19" s="53">
        <v>3081.8855377864461</v>
      </c>
      <c r="AE19" s="53">
        <v>2762.9499658777418</v>
      </c>
      <c r="AF19" s="53">
        <v>3144.7609073715448</v>
      </c>
      <c r="AG19" s="53">
        <v>3756.6713203825316</v>
      </c>
      <c r="AH19" s="53">
        <v>3773.9923897198137</v>
      </c>
      <c r="AI19" s="53">
        <v>2900.4544926662029</v>
      </c>
      <c r="AJ19" s="53">
        <v>2598.5465813950591</v>
      </c>
      <c r="AK19" s="53">
        <v>2398.8113330662759</v>
      </c>
      <c r="AL19" s="53">
        <v>2692.0235528480007</v>
      </c>
      <c r="AM19" s="53">
        <v>2883.7933191675097</v>
      </c>
      <c r="AN19" s="53">
        <v>3087.7524770034574</v>
      </c>
      <c r="AO19" s="53">
        <v>3777.6533026291308</v>
      </c>
      <c r="AP19" s="53">
        <v>4478.2750759184128</v>
      </c>
      <c r="AQ19" s="53">
        <v>3635</v>
      </c>
      <c r="AR19" s="53">
        <v>3693.1968090919495</v>
      </c>
      <c r="AS19" s="53">
        <v>3987.2907853499823</v>
      </c>
      <c r="AT19" s="53">
        <v>3757.0947493265562</v>
      </c>
      <c r="AU19" s="53">
        <v>4070.9998211391817</v>
      </c>
      <c r="AV19" s="53">
        <v>4397.7018343111995</v>
      </c>
    </row>
    <row r="20" spans="1:48">
      <c r="A20" s="52" t="s">
        <v>18</v>
      </c>
      <c r="B20" s="52" t="s">
        <v>299</v>
      </c>
      <c r="C20" s="53">
        <v>18.64027538726334</v>
      </c>
      <c r="D20" s="53">
        <v>14.716006884681581</v>
      </c>
      <c r="E20" s="53">
        <v>13.734939759036143</v>
      </c>
      <c r="F20" s="53">
        <v>21.583476764199656</v>
      </c>
      <c r="G20" s="53">
        <v>23.545611015490536</v>
      </c>
      <c r="H20" s="53">
        <v>20.602409638554217</v>
      </c>
      <c r="I20" s="53">
        <v>24.526678141135967</v>
      </c>
      <c r="J20" s="53">
        <v>24.526678141135971</v>
      </c>
      <c r="K20" s="53">
        <v>30.413080895008605</v>
      </c>
      <c r="L20" s="53">
        <v>14.716006884681585</v>
      </c>
      <c r="M20" s="53">
        <v>14.716006884681581</v>
      </c>
      <c r="N20" s="53">
        <v>16.67814113597246</v>
      </c>
      <c r="O20" s="53">
        <v>10.791738382099828</v>
      </c>
      <c r="P20" s="53">
        <v>12.753872633390703</v>
      </c>
      <c r="Q20" s="53">
        <v>13.734939759036143</v>
      </c>
      <c r="R20" s="53">
        <v>11.772805507745264</v>
      </c>
      <c r="S20" s="53">
        <v>11.772805507745264</v>
      </c>
      <c r="T20" s="53">
        <v>11.772805507745264</v>
      </c>
      <c r="U20" s="53">
        <v>51.015490533562811</v>
      </c>
      <c r="V20" s="53">
        <v>104.97418244406195</v>
      </c>
      <c r="W20" s="53">
        <v>160.89500860585196</v>
      </c>
      <c r="X20" s="53">
        <v>231.53184165232358</v>
      </c>
      <c r="Y20" s="53">
        <v>351.22203098106712</v>
      </c>
      <c r="Z20" s="53">
        <v>718.14113597246126</v>
      </c>
      <c r="AA20" s="53">
        <v>1056.6092943201377</v>
      </c>
      <c r="AB20" s="53">
        <v>1446.0929432013768</v>
      </c>
      <c r="AC20" s="53">
        <v>2130.8777969018934</v>
      </c>
      <c r="AD20" s="53">
        <v>2791.1359724612735</v>
      </c>
      <c r="AE20" s="53">
        <v>2611.6006884681583</v>
      </c>
      <c r="AF20" s="53">
        <v>2554.6987951807223</v>
      </c>
      <c r="AG20" s="53">
        <v>1681.5490533562822</v>
      </c>
      <c r="AH20" s="53">
        <v>758.36488812392417</v>
      </c>
      <c r="AI20" s="53">
        <v>1139.0189328743543</v>
      </c>
      <c r="AJ20" s="53">
        <v>972.23752151462986</v>
      </c>
      <c r="AK20" s="53">
        <v>1125.2839931153185</v>
      </c>
      <c r="AL20" s="53">
        <v>1185.1290877796901</v>
      </c>
      <c r="AM20" s="53">
        <v>1146.867469879518</v>
      </c>
      <c r="AN20" s="53">
        <v>1228.2960413080896</v>
      </c>
      <c r="AO20" s="53">
        <v>1062.4956970740102</v>
      </c>
      <c r="AP20" s="53">
        <v>657.31497418244396</v>
      </c>
      <c r="AQ20" s="53">
        <v>570</v>
      </c>
      <c r="AR20" s="53">
        <v>690.67125645438898</v>
      </c>
      <c r="AS20" s="53">
        <v>843.7177280550776</v>
      </c>
      <c r="AT20" s="53">
        <v>1000.6884681583475</v>
      </c>
      <c r="AU20" s="53">
        <v>989.89672977624787</v>
      </c>
      <c r="AV20" s="53">
        <v>1077.2117039586917</v>
      </c>
    </row>
    <row r="21" spans="1:48">
      <c r="A21" s="52" t="s">
        <v>19</v>
      </c>
      <c r="B21" s="52" t="s">
        <v>300</v>
      </c>
      <c r="C21" s="53">
        <v>37.615206273440158</v>
      </c>
      <c r="D21" s="53">
        <v>32.665837026934881</v>
      </c>
      <c r="E21" s="53">
        <v>42.56457551994545</v>
      </c>
      <c r="F21" s="53">
        <v>67.311421752471873</v>
      </c>
      <c r="G21" s="53">
        <v>63.351926355267643</v>
      </c>
      <c r="H21" s="53">
        <v>73.25066484827822</v>
      </c>
      <c r="I21" s="53">
        <v>97.997511080804628</v>
      </c>
      <c r="J21" s="53">
        <v>98.987384930105691</v>
      </c>
      <c r="K21" s="53">
        <v>147.4912035458575</v>
      </c>
      <c r="L21" s="53">
        <v>214.80262529832936</v>
      </c>
      <c r="M21" s="53">
        <v>225.69123764064099</v>
      </c>
      <c r="N21" s="53">
        <v>279.14442550289806</v>
      </c>
      <c r="O21" s="53">
        <v>486.02806000681886</v>
      </c>
      <c r="P21" s="53">
        <v>639.45850664848263</v>
      </c>
      <c r="Q21" s="53">
        <v>799.81807023525391</v>
      </c>
      <c r="R21" s="53">
        <v>808.72693487896345</v>
      </c>
      <c r="S21" s="53">
        <v>901.77507671326293</v>
      </c>
      <c r="T21" s="53">
        <v>979.97511080804645</v>
      </c>
      <c r="U21" s="53">
        <v>1239.3220593249234</v>
      </c>
      <c r="V21" s="53">
        <v>1650.1197067848623</v>
      </c>
      <c r="W21" s="53">
        <v>1954.0109785202862</v>
      </c>
      <c r="X21" s="53">
        <v>2241.0743948175927</v>
      </c>
      <c r="Y21" s="53">
        <v>2762.7379133992499</v>
      </c>
      <c r="Z21" s="53">
        <v>3519.991408114558</v>
      </c>
      <c r="AA21" s="53">
        <v>3846.6497783839072</v>
      </c>
      <c r="AB21" s="53">
        <v>4156.480293215137</v>
      </c>
      <c r="AC21" s="53">
        <v>4465.3209341970678</v>
      </c>
      <c r="AD21" s="53">
        <v>5419.559324923287</v>
      </c>
      <c r="AE21" s="53">
        <v>8033.8161609273784</v>
      </c>
      <c r="AF21" s="53">
        <v>11132.121309239683</v>
      </c>
      <c r="AG21" s="53">
        <v>13769.145243777702</v>
      </c>
      <c r="AH21" s="53">
        <v>15416.295329014662</v>
      </c>
      <c r="AI21" s="53">
        <v>18512.620729628368</v>
      </c>
      <c r="AJ21" s="53">
        <v>21446.606818956701</v>
      </c>
      <c r="AK21" s="53">
        <v>26098.024036822364</v>
      </c>
      <c r="AL21" s="53">
        <v>31164.198397545177</v>
      </c>
      <c r="AM21" s="53">
        <v>29684.336992840101</v>
      </c>
      <c r="AN21" s="53">
        <v>27012.667473576541</v>
      </c>
      <c r="AO21" s="53">
        <v>29443.797647459938</v>
      </c>
      <c r="AP21" s="53">
        <v>27176.986532560517</v>
      </c>
      <c r="AQ21" s="53">
        <v>29033</v>
      </c>
      <c r="AR21" s="53">
        <v>35391.949607909984</v>
      </c>
      <c r="AS21" s="53">
        <v>38805.034640300037</v>
      </c>
      <c r="AT21" s="53">
        <v>34744.572110467103</v>
      </c>
      <c r="AU21" s="53">
        <v>39393.019706784864</v>
      </c>
      <c r="AV21" s="53">
        <v>42051.820866007503</v>
      </c>
    </row>
    <row r="22" spans="1:48">
      <c r="A22" s="52" t="s">
        <v>20</v>
      </c>
      <c r="B22" s="52" t="s">
        <v>301</v>
      </c>
    </row>
    <row r="23" spans="1:48">
      <c r="A23" s="52" t="s">
        <v>21</v>
      </c>
      <c r="B23" s="52" t="s">
        <v>302</v>
      </c>
      <c r="C23" s="53">
        <v>29.819341126461214</v>
      </c>
      <c r="D23" s="53">
        <v>27.831385051363792</v>
      </c>
      <c r="E23" s="53">
        <v>37.771165426850864</v>
      </c>
      <c r="F23" s="53">
        <v>64.608572440665952</v>
      </c>
      <c r="G23" s="53">
        <v>61.626638328019837</v>
      </c>
      <c r="H23" s="53">
        <v>69.578462628409483</v>
      </c>
      <c r="I23" s="53">
        <v>97.409847679773293</v>
      </c>
      <c r="J23" s="53">
        <v>100.39178179241941</v>
      </c>
      <c r="K23" s="53">
        <v>133.19305703152673</v>
      </c>
      <c r="L23" s="53">
        <v>155.06057385759829</v>
      </c>
      <c r="M23" s="53">
        <v>146.11477151965994</v>
      </c>
      <c r="N23" s="53">
        <v>173.94615657102372</v>
      </c>
      <c r="O23" s="53">
        <v>327.01877435352463</v>
      </c>
      <c r="P23" s="53">
        <v>413.49486362026215</v>
      </c>
      <c r="Q23" s="53">
        <v>517.86255756287642</v>
      </c>
      <c r="R23" s="53">
        <v>488.04321643641515</v>
      </c>
      <c r="S23" s="53">
        <v>528.79631597591219</v>
      </c>
      <c r="T23" s="53">
        <v>562.59156925256809</v>
      </c>
      <c r="U23" s="53">
        <v>725.60396741055615</v>
      </c>
      <c r="V23" s="53">
        <v>980.06234502302527</v>
      </c>
      <c r="W23" s="53">
        <v>1176.8699964576695</v>
      </c>
      <c r="X23" s="53">
        <v>1397.5331207934821</v>
      </c>
      <c r="Y23" s="53">
        <v>1712.6241586964222</v>
      </c>
      <c r="Z23" s="53">
        <v>2381.5713779667026</v>
      </c>
      <c r="AA23" s="53">
        <v>2706.6021962451296</v>
      </c>
      <c r="AB23" s="53">
        <v>2925.2773645058442</v>
      </c>
      <c r="AC23" s="53">
        <v>3116.1211477151969</v>
      </c>
      <c r="AD23" s="53">
        <v>3929.195182430039</v>
      </c>
      <c r="AE23" s="53">
        <v>5451.9695359546586</v>
      </c>
      <c r="AF23" s="53">
        <v>7644.6850867871062</v>
      </c>
      <c r="AG23" s="53">
        <v>9165.4714842366266</v>
      </c>
      <c r="AH23" s="53">
        <v>10118.696422245839</v>
      </c>
      <c r="AI23" s="53">
        <v>12288.550478214665</v>
      </c>
      <c r="AJ23" s="53">
        <v>14056.837407013812</v>
      </c>
      <c r="AK23" s="53">
        <v>16787.295076160113</v>
      </c>
      <c r="AL23" s="53">
        <v>21729.353878852289</v>
      </c>
      <c r="AM23" s="53">
        <v>19138.053134962807</v>
      </c>
      <c r="AN23" s="53">
        <v>17079.524619199434</v>
      </c>
      <c r="AO23" s="53">
        <v>19921.307828551184</v>
      </c>
      <c r="AP23" s="53">
        <v>18142.087141339005</v>
      </c>
      <c r="AQ23" s="53">
        <v>19642</v>
      </c>
      <c r="AR23" s="53">
        <v>24122.852993269571</v>
      </c>
      <c r="AS23" s="53">
        <v>26405.026567481411</v>
      </c>
      <c r="AT23" s="53">
        <v>23118.935175345381</v>
      </c>
      <c r="AU23" s="53">
        <v>26350.357775416229</v>
      </c>
      <c r="AV23" s="53">
        <v>27893.011689691819</v>
      </c>
    </row>
    <row r="24" spans="1:48">
      <c r="A24" s="52" t="s">
        <v>22</v>
      </c>
      <c r="B24" s="52" t="s">
        <v>303</v>
      </c>
      <c r="C24" s="53">
        <v>8.8344308560677351</v>
      </c>
      <c r="D24" s="53">
        <v>6.8712239991637931</v>
      </c>
      <c r="E24" s="53">
        <v>7.8528274276157619</v>
      </c>
      <c r="F24" s="53">
        <v>8.8344308560677334</v>
      </c>
      <c r="G24" s="53">
        <v>7.8528274276157619</v>
      </c>
      <c r="H24" s="53">
        <v>10.797637712971673</v>
      </c>
      <c r="I24" s="53">
        <v>11.779241141423645</v>
      </c>
      <c r="J24" s="53">
        <v>9.8160342845197039</v>
      </c>
      <c r="K24" s="53">
        <v>26.503292568203197</v>
      </c>
      <c r="L24" s="53">
        <v>64.78582627783004</v>
      </c>
      <c r="M24" s="53">
        <v>78.528274276157632</v>
      </c>
      <c r="N24" s="53">
        <v>102.08675655900493</v>
      </c>
      <c r="O24" s="53">
        <v>160.98296226612317</v>
      </c>
      <c r="P24" s="53">
        <v>224.78718511550122</v>
      </c>
      <c r="Q24" s="53">
        <v>279.75697710881155</v>
      </c>
      <c r="R24" s="53">
        <v>308.22347653391876</v>
      </c>
      <c r="S24" s="53">
        <v>355.3404410996132</v>
      </c>
      <c r="T24" s="53">
        <v>394.60457823769207</v>
      </c>
      <c r="U24" s="53">
        <v>488.83850736908119</v>
      </c>
      <c r="V24" s="53">
        <v>641.96864220758869</v>
      </c>
      <c r="W24" s="53">
        <v>747.00020905194947</v>
      </c>
      <c r="X24" s="53">
        <v>820.62046618584714</v>
      </c>
      <c r="Y24" s="53">
        <v>1019.8859621615971</v>
      </c>
      <c r="Z24" s="53">
        <v>1143.5679941465455</v>
      </c>
      <c r="AA24" s="53">
        <v>1169.0896832862966</v>
      </c>
      <c r="AB24" s="53">
        <v>1262.3420089892338</v>
      </c>
      <c r="AC24" s="53">
        <v>1377.1896101181144</v>
      </c>
      <c r="AD24" s="53">
        <v>1551.9150203825652</v>
      </c>
      <c r="AE24" s="53">
        <v>2605.175499111529</v>
      </c>
      <c r="AF24" s="53">
        <v>3535.735549283997</v>
      </c>
      <c r="AG24" s="53">
        <v>4616.4809240096165</v>
      </c>
      <c r="AH24" s="53">
        <v>5290.8424793561198</v>
      </c>
      <c r="AI24" s="53">
        <v>6234.1633740984635</v>
      </c>
      <c r="AJ24" s="53">
        <v>7380.6761785303661</v>
      </c>
      <c r="AK24" s="53">
        <v>9268.2995714435056</v>
      </c>
      <c r="AL24" s="53">
        <v>9509.7740148426892</v>
      </c>
      <c r="AM24" s="53">
        <v>10524.751959862027</v>
      </c>
      <c r="AN24" s="53">
        <v>9898.4889725096691</v>
      </c>
      <c r="AO24" s="53">
        <v>9525.4796696979192</v>
      </c>
      <c r="AP24" s="53">
        <v>9032.7147486150316</v>
      </c>
      <c r="AQ24" s="53">
        <v>9391</v>
      </c>
      <c r="AR24" s="53">
        <v>11267.825755200169</v>
      </c>
      <c r="AS24" s="53">
        <v>12400.59611163374</v>
      </c>
      <c r="AT24" s="53">
        <v>11641.816661440367</v>
      </c>
      <c r="AU24" s="53">
        <v>13055.325598411207</v>
      </c>
      <c r="AV24" s="53">
        <v>14185.151144559421</v>
      </c>
    </row>
    <row r="25" spans="1:48">
      <c r="A25" s="52" t="s">
        <v>23</v>
      </c>
      <c r="B25" s="52" t="s">
        <v>304</v>
      </c>
      <c r="C25" s="53">
        <v>76.622062174709797</v>
      </c>
      <c r="D25" s="53">
        <v>90.22546016622448</v>
      </c>
      <c r="E25" s="53">
        <v>94.600385812274098</v>
      </c>
      <c r="F25" s="53">
        <v>101.94225006750787</v>
      </c>
      <c r="G25" s="53">
        <v>94.83785287502414</v>
      </c>
      <c r="H25" s="53">
        <v>73.526686679077656</v>
      </c>
      <c r="I25" s="53">
        <v>76.091196751981187</v>
      </c>
      <c r="J25" s="53">
        <v>77.125151430326966</v>
      </c>
      <c r="K25" s="53">
        <v>110.76810048277484</v>
      </c>
      <c r="L25" s="53">
        <v>93.840488086866856</v>
      </c>
      <c r="M25" s="53">
        <v>91.284224491757627</v>
      </c>
      <c r="N25" s="53">
        <v>104.34924933785524</v>
      </c>
      <c r="O25" s="53">
        <v>58.959113856388875</v>
      </c>
      <c r="P25" s="53">
        <v>48.474277262507748</v>
      </c>
      <c r="Q25" s="53">
        <v>68.218398407737254</v>
      </c>
      <c r="R25" s="53">
        <v>84.474515797414398</v>
      </c>
      <c r="S25" s="53">
        <v>115.25918102457427</v>
      </c>
      <c r="T25" s="53">
        <v>91.956068542460386</v>
      </c>
      <c r="U25" s="53">
        <v>155.18809412522822</v>
      </c>
      <c r="V25" s="53">
        <v>252.33806751489206</v>
      </c>
      <c r="W25" s="53">
        <v>358.51166762076707</v>
      </c>
      <c r="X25" s="53">
        <v>470.73755376126354</v>
      </c>
      <c r="Y25" s="53">
        <v>629.99902369320614</v>
      </c>
      <c r="Z25" s="53">
        <v>1217.3372599772083</v>
      </c>
      <c r="AA25" s="53">
        <v>1903.7663933978185</v>
      </c>
      <c r="AB25" s="53">
        <v>2393.9775861733456</v>
      </c>
      <c r="AC25" s="53">
        <v>2853.2005381784429</v>
      </c>
      <c r="AD25" s="53">
        <v>4269.7023945300971</v>
      </c>
      <c r="AE25" s="53">
        <v>4517.6574715713023</v>
      </c>
      <c r="AF25" s="53">
        <v>4280.7205768106387</v>
      </c>
      <c r="AG25" s="53">
        <v>5047.4239705675054</v>
      </c>
      <c r="AH25" s="53">
        <v>3986.9063203469605</v>
      </c>
      <c r="AI25" s="53">
        <v>1901.3960812720175</v>
      </c>
      <c r="AJ25" s="53">
        <v>1868.6495586088054</v>
      </c>
      <c r="AK25" s="53">
        <v>2175.6235452251253</v>
      </c>
      <c r="AL25" s="53">
        <v>2477.8456020392518</v>
      </c>
      <c r="AM25" s="53">
        <v>3220.5849305935958</v>
      </c>
      <c r="AN25" s="53">
        <v>2700.8425255926213</v>
      </c>
      <c r="AO25" s="53">
        <v>2930.5312729561601</v>
      </c>
      <c r="AP25" s="53">
        <v>2470.8267770526159</v>
      </c>
      <c r="AQ25" s="53">
        <v>2257</v>
      </c>
      <c r="AR25" s="53">
        <v>3026.3774239664372</v>
      </c>
      <c r="AS25" s="53">
        <v>3354.3928440755453</v>
      </c>
      <c r="AT25" s="53">
        <v>3139.6126103622719</v>
      </c>
      <c r="AU25" s="53">
        <v>4616.4740748861468</v>
      </c>
      <c r="AV25" s="53">
        <v>5011.6847255268285</v>
      </c>
    </row>
    <row r="26" spans="1:48">
      <c r="A26" s="52" t="s">
        <v>24</v>
      </c>
      <c r="B26" s="52" t="s">
        <v>305</v>
      </c>
      <c r="C26" s="53">
        <v>76.622062174709797</v>
      </c>
      <c r="D26" s="53">
        <v>90.22546016622448</v>
      </c>
      <c r="E26" s="53">
        <v>94.600385812274098</v>
      </c>
      <c r="F26" s="53">
        <v>101.94225006750787</v>
      </c>
      <c r="G26" s="53">
        <v>94.83785287502414</v>
      </c>
      <c r="H26" s="53">
        <v>73.526686679077656</v>
      </c>
      <c r="I26" s="53">
        <v>76.091196751981187</v>
      </c>
      <c r="J26" s="53">
        <v>77.125151430326966</v>
      </c>
      <c r="K26" s="53">
        <v>110.76810048277484</v>
      </c>
      <c r="L26" s="53">
        <v>93.840488086866856</v>
      </c>
      <c r="M26" s="53">
        <v>91.284224491757627</v>
      </c>
      <c r="N26" s="53">
        <v>104.34924933785524</v>
      </c>
      <c r="O26" s="53">
        <v>58.959113856388875</v>
      </c>
      <c r="P26" s="53">
        <v>48.474277262507748</v>
      </c>
      <c r="Q26" s="53">
        <v>68.218398407737254</v>
      </c>
      <c r="R26" s="53">
        <v>84.474515797414398</v>
      </c>
      <c r="S26" s="53">
        <v>115.25918102457427</v>
      </c>
      <c r="T26" s="53">
        <v>91.956068542460386</v>
      </c>
      <c r="U26" s="53">
        <v>155.18809412522822</v>
      </c>
      <c r="V26" s="53">
        <v>252.33806751489206</v>
      </c>
      <c r="W26" s="53">
        <v>358.51166762076707</v>
      </c>
      <c r="X26" s="53">
        <v>470.73755376126354</v>
      </c>
      <c r="Y26" s="53">
        <v>629.99902369320614</v>
      </c>
      <c r="Z26" s="53">
        <v>1217.3372599772083</v>
      </c>
      <c r="AA26" s="53">
        <v>1903.7663933978185</v>
      </c>
      <c r="AB26" s="53">
        <v>2393.9775861733456</v>
      </c>
      <c r="AC26" s="53">
        <v>2853.2005381784429</v>
      </c>
      <c r="AD26" s="53">
        <v>4269.7023945300971</v>
      </c>
      <c r="AE26" s="53">
        <v>4517.6574715713023</v>
      </c>
      <c r="AF26" s="53">
        <v>4280.7205768106387</v>
      </c>
      <c r="AG26" s="53">
        <v>5047.4239705675054</v>
      </c>
      <c r="AH26" s="53">
        <v>3986.9063203469605</v>
      </c>
      <c r="AI26" s="53">
        <v>1901.3960812720175</v>
      </c>
      <c r="AJ26" s="53">
        <v>1868.6495586088054</v>
      </c>
      <c r="AK26" s="53">
        <v>2175.6235452251253</v>
      </c>
      <c r="AL26" s="53">
        <v>2477.8456020392518</v>
      </c>
      <c r="AM26" s="53">
        <v>3220.5849305935958</v>
      </c>
      <c r="AN26" s="53">
        <v>2700.8425255926213</v>
      </c>
      <c r="AO26" s="53">
        <v>2930.5312729561601</v>
      </c>
      <c r="AP26" s="53">
        <v>2470.8267770526159</v>
      </c>
      <c r="AQ26" s="53">
        <v>2257</v>
      </c>
      <c r="AR26" s="53">
        <v>3026.3774239664372</v>
      </c>
      <c r="AS26" s="53">
        <v>3354.3928440755453</v>
      </c>
      <c r="AT26" s="53">
        <v>3139.6126103622719</v>
      </c>
      <c r="AU26" s="53">
        <v>4616.4740748861468</v>
      </c>
      <c r="AV26" s="53">
        <v>5011.6847255268285</v>
      </c>
    </row>
    <row r="27" spans="1:48">
      <c r="A27" s="52" t="s">
        <v>25</v>
      </c>
      <c r="B27" s="52" t="s">
        <v>306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</row>
    <row r="28" spans="1:48">
      <c r="A28" s="52" t="s">
        <v>26</v>
      </c>
      <c r="B28" s="52" t="s">
        <v>307</v>
      </c>
      <c r="C28" s="53">
        <v>4.8744769874476983</v>
      </c>
      <c r="D28" s="53">
        <v>4.8744769874476983</v>
      </c>
      <c r="E28" s="53">
        <v>5.8493723849372392</v>
      </c>
      <c r="F28" s="53">
        <v>8.7740585774058584</v>
      </c>
      <c r="G28" s="53">
        <v>7.7991631799163175</v>
      </c>
      <c r="H28" s="53">
        <v>8.7740585774058584</v>
      </c>
      <c r="I28" s="53">
        <v>10.723849372384937</v>
      </c>
      <c r="J28" s="53">
        <v>10.723849372384937</v>
      </c>
      <c r="K28" s="53">
        <v>14.623430962343098</v>
      </c>
      <c r="L28" s="53">
        <v>28.27196652719665</v>
      </c>
      <c r="M28" s="53">
        <v>32.171548117154806</v>
      </c>
      <c r="N28" s="53">
        <v>37.046025104602514</v>
      </c>
      <c r="O28" s="53">
        <v>36.071129707112974</v>
      </c>
      <c r="P28" s="53">
        <v>49.719665271966527</v>
      </c>
      <c r="Q28" s="53">
        <v>62.393305439330547</v>
      </c>
      <c r="R28" s="53">
        <v>64.343096234309627</v>
      </c>
      <c r="S28" s="53">
        <v>67.26778242677824</v>
      </c>
      <c r="T28" s="53">
        <v>69.21757322175732</v>
      </c>
      <c r="U28" s="53">
        <v>92.615062761506266</v>
      </c>
      <c r="V28" s="53">
        <v>133.56066945606696</v>
      </c>
      <c r="W28" s="53">
        <v>159.88284518828451</v>
      </c>
      <c r="X28" s="53">
        <v>187.17991631799165</v>
      </c>
      <c r="Y28" s="53">
        <v>251.52301255230128</v>
      </c>
      <c r="Z28" s="53">
        <v>301.24267782426784</v>
      </c>
      <c r="AA28" s="53">
        <v>271.020920502092</v>
      </c>
      <c r="AB28" s="53">
        <v>309.04184100418405</v>
      </c>
      <c r="AC28" s="53">
        <v>388.00836820083686</v>
      </c>
      <c r="AD28" s="53">
        <v>416.28033472803344</v>
      </c>
      <c r="AE28" s="53">
        <v>394.83263598326351</v>
      </c>
      <c r="AF28" s="53">
        <v>392.88284518828453</v>
      </c>
      <c r="AG28" s="53">
        <v>341.21338912133893</v>
      </c>
      <c r="AH28" s="53">
        <v>234.94979079497904</v>
      </c>
      <c r="AI28" s="53">
        <v>302.21757322175733</v>
      </c>
      <c r="AJ28" s="53">
        <v>372.4100418410041</v>
      </c>
      <c r="AK28" s="53">
        <v>461.12552301255221</v>
      </c>
      <c r="AL28" s="53">
        <v>528.39330543933045</v>
      </c>
      <c r="AM28" s="53">
        <v>671.70292887029279</v>
      </c>
      <c r="AN28" s="53">
        <v>720.44769874476992</v>
      </c>
      <c r="AO28" s="53">
        <v>787.71548117154828</v>
      </c>
      <c r="AP28" s="53">
        <v>621.98326359832629</v>
      </c>
      <c r="AQ28" s="53">
        <v>466</v>
      </c>
      <c r="AR28" s="53">
        <v>588.83682008368203</v>
      </c>
      <c r="AS28" s="53">
        <v>709.72384937238508</v>
      </c>
      <c r="AT28" s="53">
        <v>781.86610878661099</v>
      </c>
      <c r="AU28" s="53">
        <v>969.04602510460245</v>
      </c>
      <c r="AV28" s="53">
        <v>1064.5857740585775</v>
      </c>
    </row>
    <row r="29" spans="1:48">
      <c r="A29" s="52" t="s">
        <v>27</v>
      </c>
      <c r="B29" s="52" t="s">
        <v>308</v>
      </c>
      <c r="C29" s="53">
        <v>95.247226712748756</v>
      </c>
      <c r="D29" s="53">
        <v>106.16097144025123</v>
      </c>
      <c r="E29" s="53">
        <v>141.87868145753202</v>
      </c>
      <c r="F29" s="53">
        <v>153.78458479662561</v>
      </c>
      <c r="G29" s="53">
        <v>136.91788839957636</v>
      </c>
      <c r="H29" s="53">
        <v>153.78458479662555</v>
      </c>
      <c r="I29" s="53">
        <v>190.49445342549757</v>
      </c>
      <c r="J29" s="53">
        <v>293.67894903097539</v>
      </c>
      <c r="K29" s="53">
        <v>386.94185852054193</v>
      </c>
      <c r="L29" s="53">
        <v>415.71445825668462</v>
      </c>
      <c r="M29" s="53">
        <v>489.1341955144286</v>
      </c>
      <c r="N29" s="53">
        <v>550.64802943307882</v>
      </c>
      <c r="O29" s="53">
        <v>827.46028206700475</v>
      </c>
      <c r="P29" s="53">
        <v>1212.4178233643643</v>
      </c>
      <c r="Q29" s="53">
        <v>1593.4067302153592</v>
      </c>
      <c r="R29" s="53">
        <v>1964.4740509504434</v>
      </c>
      <c r="S29" s="53">
        <v>2576.6359143021718</v>
      </c>
      <c r="T29" s="53">
        <v>3093.5505509411528</v>
      </c>
      <c r="U29" s="53">
        <v>3519.1865953137471</v>
      </c>
      <c r="V29" s="53">
        <v>4251.3996506680041</v>
      </c>
      <c r="W29" s="53">
        <v>4624.4512886262701</v>
      </c>
      <c r="X29" s="53">
        <v>4938.9655685006601</v>
      </c>
      <c r="Y29" s="53">
        <v>5023.2990504859063</v>
      </c>
      <c r="Z29" s="53">
        <v>6630.5960012635405</v>
      </c>
      <c r="AA29" s="53">
        <v>7593.9820131185297</v>
      </c>
      <c r="AB29" s="53">
        <v>8707.1839753237819</v>
      </c>
      <c r="AC29" s="53">
        <v>10818.497500789712</v>
      </c>
      <c r="AD29" s="53">
        <v>16043.20474942862</v>
      </c>
      <c r="AE29" s="53">
        <v>23281.001820985934</v>
      </c>
      <c r="AF29" s="53">
        <v>33045.826876265863</v>
      </c>
      <c r="AG29" s="53">
        <v>43492.264897708897</v>
      </c>
      <c r="AH29" s="53">
        <v>44167.924912202448</v>
      </c>
      <c r="AI29" s="53">
        <v>37744.690060761473</v>
      </c>
      <c r="AJ29" s="53">
        <v>39490.889217161865</v>
      </c>
      <c r="AK29" s="53">
        <v>41277.766876637492</v>
      </c>
      <c r="AL29" s="53">
        <v>39298.410446513182</v>
      </c>
      <c r="AM29" s="53">
        <v>46077.830239515388</v>
      </c>
      <c r="AN29" s="53">
        <v>46972.757307170585</v>
      </c>
      <c r="AO29" s="53">
        <v>43159.891762825879</v>
      </c>
      <c r="AP29" s="53">
        <v>46867.588494341937</v>
      </c>
      <c r="AQ29" s="53">
        <v>53395.000000000007</v>
      </c>
      <c r="AR29" s="53">
        <v>55989.494769310819</v>
      </c>
      <c r="AS29" s="53">
        <v>54717.547429250975</v>
      </c>
      <c r="AT29" s="53">
        <v>65609.464667298438</v>
      </c>
      <c r="AU29" s="53">
        <v>74637.115874166149</v>
      </c>
      <c r="AV29" s="53">
        <v>79097.86099187989</v>
      </c>
    </row>
    <row r="30" spans="1:48">
      <c r="A30" s="52" t="s">
        <v>28</v>
      </c>
      <c r="B30" s="52" t="s">
        <v>309</v>
      </c>
      <c r="C30" s="53">
        <v>62.515313935681483</v>
      </c>
      <c r="D30" s="53">
        <v>67.476846787719694</v>
      </c>
      <c r="E30" s="53">
        <v>90.299897907095456</v>
      </c>
      <c r="F30" s="53">
        <v>102.20757675198718</v>
      </c>
      <c r="G30" s="53">
        <v>107.16910960402537</v>
      </c>
      <c r="H30" s="53">
        <v>123.04601473054765</v>
      </c>
      <c r="I30" s="53">
        <v>142.89214613870053</v>
      </c>
      <c r="J30" s="53">
        <v>181.59210238459858</v>
      </c>
      <c r="K30" s="53">
        <v>214.33821920805079</v>
      </c>
      <c r="L30" s="53">
        <v>224.26128491212722</v>
      </c>
      <c r="M30" s="53">
        <v>257.99970830598704</v>
      </c>
      <c r="N30" s="53">
        <v>303.64581054473854</v>
      </c>
      <c r="O30" s="53">
        <v>347.30729964267482</v>
      </c>
      <c r="P30" s="53">
        <v>526.91478888645815</v>
      </c>
      <c r="Q30" s="53">
        <v>702.55305184861095</v>
      </c>
      <c r="R30" s="53">
        <v>908.95281849340051</v>
      </c>
      <c r="S30" s="53">
        <v>1176.8755925034638</v>
      </c>
      <c r="T30" s="53">
        <v>1413.0445562604828</v>
      </c>
      <c r="U30" s="53">
        <v>1726.6134325092974</v>
      </c>
      <c r="V30" s="53">
        <v>2278.3358856559471</v>
      </c>
      <c r="W30" s="53">
        <v>2699.0738715087878</v>
      </c>
      <c r="X30" s="53">
        <v>3107.9041785167369</v>
      </c>
      <c r="Y30" s="53">
        <v>3326.2116240064174</v>
      </c>
      <c r="Z30" s="53">
        <v>4184.5568074090279</v>
      </c>
      <c r="AA30" s="53">
        <v>4818.640705899511</v>
      </c>
      <c r="AB30" s="53">
        <v>5429.9015532706189</v>
      </c>
      <c r="AC30" s="53">
        <v>6872.7153066433302</v>
      </c>
      <c r="AD30" s="53">
        <v>9975.6579523080291</v>
      </c>
      <c r="AE30" s="53">
        <v>14891.544702107491</v>
      </c>
      <c r="AF30" s="53">
        <v>20277.784766280172</v>
      </c>
      <c r="AG30" s="53">
        <v>28592.321519725807</v>
      </c>
      <c r="AH30" s="53">
        <v>28856.275067454237</v>
      </c>
      <c r="AI30" s="53">
        <v>22977.850944359368</v>
      </c>
      <c r="AJ30" s="53">
        <v>24109.08043462408</v>
      </c>
      <c r="AK30" s="53">
        <v>23858.026872310948</v>
      </c>
      <c r="AL30" s="53">
        <v>23330.119776854081</v>
      </c>
      <c r="AM30" s="53">
        <v>27089.969372128646</v>
      </c>
      <c r="AN30" s="53">
        <v>28064.414424268944</v>
      </c>
      <c r="AO30" s="53">
        <v>27299.346058484654</v>
      </c>
      <c r="AP30" s="53">
        <v>28488.129329833009</v>
      </c>
      <c r="AQ30" s="53">
        <v>27214.999999999996</v>
      </c>
      <c r="AR30" s="53">
        <v>28819.559724349157</v>
      </c>
      <c r="AS30" s="53">
        <v>25997.439838109829</v>
      </c>
      <c r="AT30" s="53">
        <v>26152.239663093416</v>
      </c>
      <c r="AU30" s="53">
        <v>31929.448516006709</v>
      </c>
      <c r="AV30" s="53">
        <v>33891.238605702616</v>
      </c>
    </row>
    <row r="31" spans="1:48">
      <c r="A31" s="52" t="s">
        <v>29</v>
      </c>
      <c r="B31" s="52" t="s">
        <v>310</v>
      </c>
    </row>
    <row r="32" spans="1:48">
      <c r="A32" s="52" t="s">
        <v>30</v>
      </c>
      <c r="B32" s="52" t="s">
        <v>311</v>
      </c>
      <c r="C32" s="53">
        <v>31.74175949079337</v>
      </c>
      <c r="D32" s="53">
        <v>37.693339395317125</v>
      </c>
      <c r="E32" s="53">
        <v>49.596499204364633</v>
      </c>
      <c r="F32" s="53">
        <v>49.596499204364633</v>
      </c>
      <c r="G32" s="53">
        <v>25.790179586269605</v>
      </c>
      <c r="H32" s="53">
        <v>24.798249602182324</v>
      </c>
      <c r="I32" s="53">
        <v>42.65298931575358</v>
      </c>
      <c r="J32" s="53">
        <v>111.09615821777676</v>
      </c>
      <c r="K32" s="53">
        <v>175.57160718345079</v>
      </c>
      <c r="L32" s="53">
        <v>195.41020686519664</v>
      </c>
      <c r="M32" s="53">
        <v>236.07933621277564</v>
      </c>
      <c r="N32" s="53">
        <v>250.95828597408504</v>
      </c>
      <c r="O32" s="53">
        <v>503.90043191634453</v>
      </c>
      <c r="P32" s="53">
        <v>717.16537849511258</v>
      </c>
      <c r="Q32" s="53">
        <v>930.43032507388068</v>
      </c>
      <c r="R32" s="53">
        <v>1098.066492384633</v>
      </c>
      <c r="S32" s="53">
        <v>1457.1451466242329</v>
      </c>
      <c r="T32" s="53">
        <v>1749.7644919299844</v>
      </c>
      <c r="U32" s="53">
        <v>1854.9090702432372</v>
      </c>
      <c r="V32" s="53">
        <v>2023.5371675380768</v>
      </c>
      <c r="W32" s="53">
        <v>1953.1101386678793</v>
      </c>
      <c r="X32" s="53">
        <v>1834.0785405774043</v>
      </c>
      <c r="Y32" s="53">
        <v>1681.3213230279612</v>
      </c>
      <c r="Z32" s="53">
        <v>2447.0912707433508</v>
      </c>
      <c r="AA32" s="53">
        <v>2773.4362355080707</v>
      </c>
      <c r="AB32" s="53">
        <v>3284.2801773130254</v>
      </c>
      <c r="AC32" s="53">
        <v>3944.9055467151629</v>
      </c>
      <c r="AD32" s="53">
        <v>6077.5550125028421</v>
      </c>
      <c r="AE32" s="53">
        <v>8391.7276653784957</v>
      </c>
      <c r="AF32" s="53">
        <v>12783.993634917028</v>
      </c>
      <c r="AG32" s="53">
        <v>14909.699590816097</v>
      </c>
      <c r="AH32" s="53">
        <v>15321.350534212321</v>
      </c>
      <c r="AI32" s="53">
        <v>14767.853603091611</v>
      </c>
      <c r="AJ32" s="53">
        <v>15382.850193225733</v>
      </c>
      <c r="AK32" s="53">
        <v>17416.306660604685</v>
      </c>
      <c r="AL32" s="53">
        <v>15966.105023869062</v>
      </c>
      <c r="AM32" s="53">
        <v>18985.539895430782</v>
      </c>
      <c r="AN32" s="53">
        <v>18907.177426687882</v>
      </c>
      <c r="AO32" s="53">
        <v>15860.960445555809</v>
      </c>
      <c r="AP32" s="53">
        <v>18378.478745169359</v>
      </c>
      <c r="AQ32" s="53">
        <v>26181</v>
      </c>
      <c r="AR32" s="53">
        <v>27171.938054103208</v>
      </c>
      <c r="AS32" s="53">
        <v>28719.348829279385</v>
      </c>
      <c r="AT32" s="53">
        <v>39446.07967719937</v>
      </c>
      <c r="AU32" s="53">
        <v>42702.585814957951</v>
      </c>
      <c r="AV32" s="53">
        <v>45201.257444873838</v>
      </c>
    </row>
    <row r="33" spans="1:48">
      <c r="A33" s="52" t="s">
        <v>31</v>
      </c>
      <c r="B33" s="52" t="s">
        <v>312</v>
      </c>
      <c r="C33" s="53">
        <v>332.59183128670577</v>
      </c>
      <c r="D33" s="53">
        <v>399.70234917245057</v>
      </c>
      <c r="E33" s="53">
        <v>393.78083288841424</v>
      </c>
      <c r="F33" s="53">
        <v>572.41324079017625</v>
      </c>
      <c r="G33" s="53">
        <v>768.81019754404701</v>
      </c>
      <c r="H33" s="53">
        <v>985.93246129204454</v>
      </c>
      <c r="I33" s="53">
        <v>1117.1927389215161</v>
      </c>
      <c r="J33" s="53">
        <v>1078.7028830752802</v>
      </c>
      <c r="K33" s="53">
        <v>1202.0678056593702</v>
      </c>
      <c r="L33" s="53">
        <v>1432.0200213561129</v>
      </c>
      <c r="M33" s="53">
        <v>1541.5680726107848</v>
      </c>
      <c r="N33" s="53">
        <v>1593.8747997864386</v>
      </c>
      <c r="O33" s="53">
        <v>2106.0859583555789</v>
      </c>
      <c r="P33" s="53">
        <v>2599.5456486919379</v>
      </c>
      <c r="Q33" s="53">
        <v>3072.2800320341698</v>
      </c>
      <c r="R33" s="53">
        <v>3611.1380138814729</v>
      </c>
      <c r="S33" s="53">
        <v>4232.8972237052849</v>
      </c>
      <c r="T33" s="53">
        <v>4905.9762413240787</v>
      </c>
      <c r="U33" s="53">
        <v>6167.259209823811</v>
      </c>
      <c r="V33" s="53">
        <v>7918.0541911372129</v>
      </c>
      <c r="W33" s="53">
        <v>9087.5536572343808</v>
      </c>
      <c r="X33" s="53">
        <v>10647.873198077952</v>
      </c>
      <c r="Y33" s="53">
        <v>11280.488521089163</v>
      </c>
      <c r="Z33" s="53">
        <v>11869.679391350774</v>
      </c>
      <c r="AA33" s="53">
        <v>12308.858515750131</v>
      </c>
      <c r="AB33" s="53">
        <v>10990.334223171381</v>
      </c>
      <c r="AC33" s="53">
        <v>11493.663107314469</v>
      </c>
      <c r="AD33" s="53">
        <v>11710.785371062466</v>
      </c>
      <c r="AE33" s="53">
        <v>16342.398024559527</v>
      </c>
      <c r="AF33" s="53">
        <v>21608.599839829152</v>
      </c>
      <c r="AG33" s="53">
        <v>24281.177522690865</v>
      </c>
      <c r="AH33" s="53">
        <v>26106.9783769354</v>
      </c>
      <c r="AI33" s="53">
        <v>29165.441537640145</v>
      </c>
      <c r="AJ33" s="53">
        <v>33766.459690336356</v>
      </c>
      <c r="AK33" s="53">
        <v>38814.552322477306</v>
      </c>
      <c r="AL33" s="53">
        <v>37157.514682327812</v>
      </c>
      <c r="AM33" s="53">
        <v>39525.134276561672</v>
      </c>
      <c r="AN33" s="53">
        <v>43176.73598505072</v>
      </c>
      <c r="AO33" s="53">
        <v>42542.146823278163</v>
      </c>
      <c r="AP33" s="53">
        <v>46427.648424986641</v>
      </c>
      <c r="AQ33" s="53">
        <v>40667</v>
      </c>
      <c r="AR33" s="53">
        <v>41899.662306460217</v>
      </c>
      <c r="AS33" s="53">
        <v>45965.770154831822</v>
      </c>
      <c r="AT33" s="53">
        <v>47858.681526962093</v>
      </c>
      <c r="AU33" s="53">
        <v>48559.394287239717</v>
      </c>
      <c r="AV33" s="53">
        <v>52213.9567538708</v>
      </c>
    </row>
    <row r="34" spans="1:48">
      <c r="A34" s="52" t="s">
        <v>32</v>
      </c>
      <c r="B34" s="52" t="s">
        <v>313</v>
      </c>
      <c r="C34" s="53">
        <v>30.460199004975131</v>
      </c>
      <c r="D34" s="53">
        <v>33.407960199004975</v>
      </c>
      <c r="E34" s="53">
        <v>29.477611940298509</v>
      </c>
      <c r="F34" s="53">
        <v>36.355721393034827</v>
      </c>
      <c r="G34" s="53">
        <v>30.460199004975124</v>
      </c>
      <c r="H34" s="53">
        <v>26.529850746268664</v>
      </c>
      <c r="I34" s="53">
        <v>26.529850746268657</v>
      </c>
      <c r="J34" s="53">
        <v>19.651741293532339</v>
      </c>
      <c r="K34" s="53">
        <v>31.442786069651739</v>
      </c>
      <c r="L34" s="53">
        <v>62.885572139303477</v>
      </c>
      <c r="M34" s="53">
        <v>71.728855721393032</v>
      </c>
      <c r="N34" s="53">
        <v>96.293532338308452</v>
      </c>
      <c r="O34" s="53">
        <v>62.885572139303477</v>
      </c>
      <c r="P34" s="53">
        <v>82.53731343283583</v>
      </c>
      <c r="Q34" s="53">
        <v>119.87562189054725</v>
      </c>
      <c r="R34" s="53">
        <v>111.03233830845771</v>
      </c>
      <c r="S34" s="53">
        <v>156.23134328358211</v>
      </c>
      <c r="T34" s="53">
        <v>178.83084577114428</v>
      </c>
      <c r="U34" s="53">
        <v>226.97761194029852</v>
      </c>
      <c r="V34" s="53">
        <v>286.91542288557213</v>
      </c>
      <c r="W34" s="53">
        <v>442.16417910447774</v>
      </c>
      <c r="X34" s="53">
        <v>452.9726368159204</v>
      </c>
      <c r="Y34" s="53">
        <v>358.64427860696514</v>
      </c>
      <c r="Z34" s="53">
        <v>408.75621890547256</v>
      </c>
      <c r="AA34" s="53">
        <v>457.88557213930358</v>
      </c>
      <c r="AB34" s="53">
        <v>436.26865671641787</v>
      </c>
      <c r="AC34" s="53">
        <v>522.7363184079602</v>
      </c>
      <c r="AD34" s="53">
        <v>808.66915422885586</v>
      </c>
      <c r="AE34" s="53">
        <v>891.20646766169159</v>
      </c>
      <c r="AF34" s="53">
        <v>1044.4900497512438</v>
      </c>
      <c r="AG34" s="53">
        <v>649.49004975124376</v>
      </c>
      <c r="AH34" s="53">
        <v>457.88557213930358</v>
      </c>
      <c r="AI34" s="53">
        <v>1586.8781094527362</v>
      </c>
      <c r="AJ34" s="53">
        <v>1045.4726368159206</v>
      </c>
      <c r="AK34" s="53">
        <v>1492.5497512437812</v>
      </c>
      <c r="AL34" s="53">
        <v>1575.087064676617</v>
      </c>
      <c r="AM34" s="53">
        <v>1457.176616915423</v>
      </c>
      <c r="AN34" s="53">
        <v>1728.3706467661691</v>
      </c>
      <c r="AO34" s="53">
        <v>1940.6094527363186</v>
      </c>
      <c r="AP34" s="53">
        <v>1599.6517412935325</v>
      </c>
      <c r="AQ34" s="53">
        <v>1580</v>
      </c>
      <c r="AR34" s="53">
        <v>1060.2114427860697</v>
      </c>
      <c r="AS34" s="53">
        <v>1494.5149253731345</v>
      </c>
      <c r="AT34" s="53">
        <v>1939.626865671642</v>
      </c>
      <c r="AU34" s="53">
        <v>2057.5373134328361</v>
      </c>
      <c r="AV34" s="53">
        <v>2227.5248756218907</v>
      </c>
    </row>
    <row r="35" spans="1:48">
      <c r="A35" s="52" t="s">
        <v>33</v>
      </c>
      <c r="B35" s="52" t="s">
        <v>314</v>
      </c>
      <c r="C35" s="53">
        <v>471.23753320682874</v>
      </c>
      <c r="D35" s="53">
        <v>524.8099480364466</v>
      </c>
      <c r="E35" s="53">
        <v>559.90300150157111</v>
      </c>
      <c r="F35" s="53">
        <v>610.81328857699714</v>
      </c>
      <c r="G35" s="53">
        <v>548.07045735245276</v>
      </c>
      <c r="H35" s="53">
        <v>598.85936687085291</v>
      </c>
      <c r="I35" s="53">
        <v>682.71546206320477</v>
      </c>
      <c r="J35" s="53">
        <v>696.67335963558787</v>
      </c>
      <c r="K35" s="53">
        <v>910.34284933332549</v>
      </c>
      <c r="L35" s="53">
        <v>1302.5372158290641</v>
      </c>
      <c r="M35" s="53">
        <v>1571.4708720877068</v>
      </c>
      <c r="N35" s="53">
        <v>1764.4101463953818</v>
      </c>
      <c r="O35" s="53">
        <v>2571.1099512501137</v>
      </c>
      <c r="P35" s="53">
        <v>2951.7073406966661</v>
      </c>
      <c r="Q35" s="53">
        <v>3510.7277264788208</v>
      </c>
      <c r="R35" s="53">
        <v>4023.8917542881532</v>
      </c>
      <c r="S35" s="53">
        <v>4966.8715593014858</v>
      </c>
      <c r="T35" s="53">
        <v>5889.9579009079607</v>
      </c>
      <c r="U35" s="53">
        <v>6830.8613848687319</v>
      </c>
      <c r="V35" s="53">
        <v>8295.6866692547537</v>
      </c>
      <c r="W35" s="53">
        <v>9056.8143276691753</v>
      </c>
      <c r="X35" s="53">
        <v>9677.5642482040421</v>
      </c>
      <c r="Y35" s="53">
        <v>12036.150296418482</v>
      </c>
      <c r="Z35" s="53">
        <v>11684.390225872665</v>
      </c>
      <c r="AA35" s="53">
        <v>11773.856008404206</v>
      </c>
      <c r="AB35" s="53">
        <v>12713.89550504967</v>
      </c>
      <c r="AC35" s="53">
        <v>14542.517294566356</v>
      </c>
      <c r="AD35" s="53">
        <v>20139.528008607282</v>
      </c>
      <c r="AE35" s="53">
        <v>24542.763530661989</v>
      </c>
      <c r="AF35" s="53">
        <v>34930.075970485792</v>
      </c>
      <c r="AG35" s="53">
        <v>38787.382325387021</v>
      </c>
      <c r="AH35" s="53">
        <v>39027.290698058343</v>
      </c>
      <c r="AI35" s="53">
        <v>46275.989212818626</v>
      </c>
      <c r="AJ35" s="53">
        <v>51070.314529313117</v>
      </c>
      <c r="AK35" s="53">
        <v>55197.604599923528</v>
      </c>
      <c r="AL35" s="53">
        <v>61210.605036579436</v>
      </c>
      <c r="AM35" s="53">
        <v>60272.932057101687</v>
      </c>
      <c r="AN35" s="53">
        <v>66346.951638014172</v>
      </c>
      <c r="AO35" s="53">
        <v>72580.144617663318</v>
      </c>
      <c r="AP35" s="53">
        <v>77510.490586956948</v>
      </c>
      <c r="AQ35" s="53">
        <v>74050</v>
      </c>
      <c r="AR35" s="53">
        <v>74838.409356233096</v>
      </c>
      <c r="AS35" s="53">
        <v>82665.954270786009</v>
      </c>
      <c r="AT35" s="53">
        <v>82489.524939944182</v>
      </c>
      <c r="AU35" s="53">
        <v>80048.860579168948</v>
      </c>
      <c r="AV35" s="53">
        <v>84269.97560837456</v>
      </c>
    </row>
    <row r="36" spans="1:48">
      <c r="A36" s="52" t="s">
        <v>34</v>
      </c>
      <c r="B36" s="52" t="s">
        <v>315</v>
      </c>
      <c r="C36" s="53">
        <v>1290.602650949585</v>
      </c>
      <c r="D36" s="53">
        <v>1382.2263536754967</v>
      </c>
      <c r="E36" s="53">
        <v>1575.9016608851912</v>
      </c>
      <c r="F36" s="53">
        <v>1871.8034514623323</v>
      </c>
      <c r="G36" s="53">
        <v>2179.9735674000344</v>
      </c>
      <c r="H36" s="53">
        <v>2535.7370980922738</v>
      </c>
      <c r="I36" s="53">
        <v>2707.3802706146234</v>
      </c>
      <c r="J36" s="53">
        <v>2809.7420269287213</v>
      </c>
      <c r="K36" s="53">
        <v>3308.5264678441927</v>
      </c>
      <c r="L36" s="53">
        <v>4067.779102284228</v>
      </c>
      <c r="M36" s="53">
        <v>4776.829040702939</v>
      </c>
      <c r="N36" s="53">
        <v>5512.2900071628837</v>
      </c>
      <c r="O36" s="53">
        <v>5896.5308198203211</v>
      </c>
      <c r="P36" s="53">
        <v>6855.994938239156</v>
      </c>
      <c r="Q36" s="53">
        <v>8116.345902321078</v>
      </c>
      <c r="R36" s="53">
        <v>9338.8909120576482</v>
      </c>
      <c r="S36" s="53">
        <v>10261.699225860684</v>
      </c>
      <c r="T36" s="53">
        <v>11289.147353386386</v>
      </c>
      <c r="U36" s="53">
        <v>13146.841946065038</v>
      </c>
      <c r="V36" s="53">
        <v>16212.420866428512</v>
      </c>
      <c r="W36" s="53">
        <v>18250.790298482494</v>
      </c>
      <c r="X36" s="53">
        <v>19890.561315744741</v>
      </c>
      <c r="Y36" s="53">
        <v>23078.290355784531</v>
      </c>
      <c r="Z36" s="53">
        <v>22389.190713228403</v>
      </c>
      <c r="AA36" s="53">
        <v>22346.433820368115</v>
      </c>
      <c r="AB36" s="53">
        <v>22261.02600920375</v>
      </c>
      <c r="AC36" s="53">
        <v>23470.495658587468</v>
      </c>
      <c r="AD36" s="53">
        <v>26929.684979566569</v>
      </c>
      <c r="AE36" s="53">
        <v>30845.181082352588</v>
      </c>
      <c r="AF36" s="53">
        <v>32874.034796916341</v>
      </c>
      <c r="AG36" s="53">
        <v>35235.411878183986</v>
      </c>
      <c r="AH36" s="53">
        <v>35842.989907793097</v>
      </c>
      <c r="AI36" s="53">
        <v>36386.318481459661</v>
      </c>
      <c r="AJ36" s="53">
        <v>37485.550178156176</v>
      </c>
      <c r="AK36" s="53">
        <v>40080.229884443637</v>
      </c>
      <c r="AL36" s="53">
        <v>41202.043059103933</v>
      </c>
      <c r="AM36" s="53">
        <v>43094.627498507842</v>
      </c>
      <c r="AN36" s="53">
        <v>45675.952182395704</v>
      </c>
      <c r="AO36" s="53">
        <v>48259.552390925441</v>
      </c>
      <c r="AP36" s="53">
        <v>48615.094986897748</v>
      </c>
      <c r="AQ36" s="53">
        <v>49070</v>
      </c>
      <c r="AR36" s="53">
        <v>51670.983990489091</v>
      </c>
      <c r="AS36" s="53">
        <v>53291.333078991644</v>
      </c>
      <c r="AT36" s="53">
        <v>53151.401477657717</v>
      </c>
      <c r="AU36" s="53">
        <v>54662.017872245364</v>
      </c>
      <c r="AV36" s="53">
        <v>56777.990409413076</v>
      </c>
    </row>
    <row r="37" spans="1:48">
      <c r="A37" s="52" t="s">
        <v>35</v>
      </c>
      <c r="B37" s="52" t="s">
        <v>316</v>
      </c>
      <c r="C37" s="53">
        <v>1330.2817592774397</v>
      </c>
      <c r="D37" s="53">
        <v>1440.8894561162381</v>
      </c>
      <c r="E37" s="53">
        <v>1628.2250147260945</v>
      </c>
      <c r="F37" s="53">
        <v>1942.1117219713331</v>
      </c>
      <c r="G37" s="53">
        <v>2275.9277439623011</v>
      </c>
      <c r="H37" s="53">
        <v>2653.5882583938737</v>
      </c>
      <c r="I37" s="53">
        <v>2817.0086393088554</v>
      </c>
      <c r="J37" s="53">
        <v>2920.641075986648</v>
      </c>
      <c r="K37" s="53">
        <v>3408.90928725702</v>
      </c>
      <c r="L37" s="53">
        <v>4080.527194188101</v>
      </c>
      <c r="M37" s="53">
        <v>4744.1733752208902</v>
      </c>
      <c r="N37" s="53">
        <v>5450.6675829569995</v>
      </c>
      <c r="O37" s="53">
        <v>5960.8580404476734</v>
      </c>
      <c r="P37" s="53">
        <v>6882.5888474376598</v>
      </c>
      <c r="Q37" s="53">
        <v>8142.1215393677603</v>
      </c>
      <c r="R37" s="53">
        <v>9412.6153544080098</v>
      </c>
      <c r="S37" s="53">
        <v>10342.317887296287</v>
      </c>
      <c r="T37" s="53">
        <v>11331.808364421753</v>
      </c>
      <c r="U37" s="53">
        <v>12816.542312978598</v>
      </c>
      <c r="V37" s="53">
        <v>15236.957588847437</v>
      </c>
      <c r="W37" s="53">
        <v>16715.712742980559</v>
      </c>
      <c r="X37" s="53">
        <v>17650.397604555274</v>
      </c>
      <c r="Y37" s="53">
        <v>19204.884154722167</v>
      </c>
      <c r="Z37" s="53">
        <v>19201.894757510308</v>
      </c>
      <c r="AA37" s="53">
        <v>19085.30826624779</v>
      </c>
      <c r="AB37" s="53">
        <v>18912.919693697229</v>
      </c>
      <c r="AC37" s="53">
        <v>19762.90496760259</v>
      </c>
      <c r="AD37" s="53">
        <v>21566.507952091102</v>
      </c>
      <c r="AE37" s="53">
        <v>24628.647162772428</v>
      </c>
      <c r="AF37" s="53">
        <v>26137.296289024147</v>
      </c>
      <c r="AG37" s="53">
        <v>27483.521500098173</v>
      </c>
      <c r="AH37" s="53">
        <v>28002.680149224427</v>
      </c>
      <c r="AI37" s="53">
        <v>26391.395052032196</v>
      </c>
      <c r="AJ37" s="53">
        <v>26856.744551344978</v>
      </c>
      <c r="AK37" s="53">
        <v>28215.923817003728</v>
      </c>
      <c r="AL37" s="53">
        <v>29730.551737679169</v>
      </c>
      <c r="AM37" s="53">
        <v>30996.063224032987</v>
      </c>
      <c r="AN37" s="53">
        <v>32581.440212055764</v>
      </c>
      <c r="AO37" s="53">
        <v>34168.810131553109</v>
      </c>
      <c r="AP37" s="53">
        <v>33931.65128607893</v>
      </c>
      <c r="AQ37" s="53">
        <v>35525</v>
      </c>
      <c r="AR37" s="53">
        <v>37319.634792852943</v>
      </c>
      <c r="AS37" s="53">
        <v>38273.252503436088</v>
      </c>
      <c r="AT37" s="53">
        <v>38668.84940113881</v>
      </c>
      <c r="AU37" s="53">
        <v>39830.728450814844</v>
      </c>
      <c r="AV37" s="53">
        <v>40866.056351855485</v>
      </c>
    </row>
    <row r="38" spans="1:48">
      <c r="A38" s="52" t="s">
        <v>36</v>
      </c>
      <c r="B38" s="52" t="s">
        <v>317</v>
      </c>
      <c r="C38" s="53">
        <v>21.899118165784834</v>
      </c>
      <c r="D38" s="53">
        <v>21.899118165784827</v>
      </c>
      <c r="E38" s="53">
        <v>23.889947089947089</v>
      </c>
      <c r="F38" s="53">
        <v>25.880776014109351</v>
      </c>
      <c r="G38" s="53">
        <v>27.871604938271599</v>
      </c>
      <c r="H38" s="53">
        <v>34.839506172839506</v>
      </c>
      <c r="I38" s="53">
        <v>36.830335097001765</v>
      </c>
      <c r="J38" s="53">
        <v>38.821164021164023</v>
      </c>
      <c r="K38" s="53">
        <v>34.839506172839506</v>
      </c>
      <c r="L38" s="53">
        <v>30.857848324514997</v>
      </c>
      <c r="M38" s="53">
        <v>36.830335097001765</v>
      </c>
      <c r="N38" s="53">
        <v>39.816578483245145</v>
      </c>
      <c r="O38" s="53">
        <v>35.834920634920628</v>
      </c>
      <c r="P38" s="53">
        <v>39.816578483245145</v>
      </c>
      <c r="Q38" s="53">
        <v>48.7753086419753</v>
      </c>
      <c r="R38" s="53">
        <v>53.75238095238096</v>
      </c>
      <c r="S38" s="53">
        <v>56.738624338624341</v>
      </c>
      <c r="T38" s="53">
        <v>64.701940035273381</v>
      </c>
      <c r="U38" s="53">
        <v>115.46807760141094</v>
      </c>
      <c r="V38" s="53">
        <v>206.05079365079365</v>
      </c>
      <c r="W38" s="53">
        <v>297.62892416225742</v>
      </c>
      <c r="X38" s="53">
        <v>391.19788359788362</v>
      </c>
      <c r="Y38" s="53">
        <v>612.17989417989406</v>
      </c>
      <c r="Z38" s="53">
        <v>534.53756613756616</v>
      </c>
      <c r="AA38" s="53">
        <v>637.06525573192243</v>
      </c>
      <c r="AB38" s="53">
        <v>724.66172839506169</v>
      </c>
      <c r="AC38" s="53">
        <v>877.95555555555575</v>
      </c>
      <c r="AD38" s="53">
        <v>1422.4472663139329</v>
      </c>
      <c r="AE38" s="53">
        <v>1848.4846560846559</v>
      </c>
      <c r="AF38" s="53">
        <v>2122.2236331569666</v>
      </c>
      <c r="AG38" s="53">
        <v>2588.0776014109342</v>
      </c>
      <c r="AH38" s="53">
        <v>2788.1559082892413</v>
      </c>
      <c r="AI38" s="53">
        <v>3648.1940035273369</v>
      </c>
      <c r="AJ38" s="53">
        <v>3790.5382716049389</v>
      </c>
      <c r="AK38" s="53">
        <v>4429.5943562610228</v>
      </c>
      <c r="AL38" s="53">
        <v>3917.9513227513235</v>
      </c>
      <c r="AM38" s="53">
        <v>4442.5347442680777</v>
      </c>
      <c r="AN38" s="53">
        <v>4696.3654320987653</v>
      </c>
      <c r="AO38" s="53">
        <v>5271.7149911816587</v>
      </c>
      <c r="AP38" s="53">
        <v>5955.5647266313936</v>
      </c>
      <c r="AQ38" s="53">
        <v>5644</v>
      </c>
      <c r="AR38" s="53">
        <v>5658.9312169312161</v>
      </c>
      <c r="AS38" s="53">
        <v>5631.0596119929451</v>
      </c>
      <c r="AT38" s="53">
        <v>5282.6645502645497</v>
      </c>
      <c r="AU38" s="53">
        <v>5294.6095238095249</v>
      </c>
      <c r="AV38" s="53">
        <v>5593.2338624338627</v>
      </c>
    </row>
    <row r="39" spans="1:48">
      <c r="A39" s="52" t="s">
        <v>37</v>
      </c>
      <c r="B39" s="52" t="s">
        <v>318</v>
      </c>
      <c r="C39" s="53">
        <v>19.657182036338703</v>
      </c>
      <c r="D39" s="53">
        <v>17.69146383270483</v>
      </c>
      <c r="E39" s="53">
        <v>24.571477545423381</v>
      </c>
      <c r="F39" s="53">
        <v>27.520054850874182</v>
      </c>
      <c r="G39" s="53">
        <v>27.520054850874182</v>
      </c>
      <c r="H39" s="53">
        <v>27.520054850874189</v>
      </c>
      <c r="I39" s="53">
        <v>30.468632156324993</v>
      </c>
      <c r="J39" s="53">
        <v>30.468632156324993</v>
      </c>
      <c r="K39" s="53">
        <v>53.074391498114515</v>
      </c>
      <c r="L39" s="53">
        <v>83.54302365443948</v>
      </c>
      <c r="M39" s="53">
        <v>108.11450119986287</v>
      </c>
      <c r="N39" s="53">
        <v>135.63455605073707</v>
      </c>
      <c r="O39" s="53">
        <v>177.89749742886528</v>
      </c>
      <c r="P39" s="53">
        <v>234.90332533424748</v>
      </c>
      <c r="Q39" s="53">
        <v>285.02913952691125</v>
      </c>
      <c r="R39" s="53">
        <v>321.39492629413786</v>
      </c>
      <c r="S39" s="53">
        <v>360.70929036681525</v>
      </c>
      <c r="T39" s="53">
        <v>423.61227288309902</v>
      </c>
      <c r="U39" s="53">
        <v>637.87555707919103</v>
      </c>
      <c r="V39" s="53">
        <v>1020.2077476859787</v>
      </c>
      <c r="W39" s="53">
        <v>1325.8769283510458</v>
      </c>
      <c r="X39" s="53">
        <v>1694.4490915323963</v>
      </c>
      <c r="Y39" s="53">
        <v>2616.3709290366814</v>
      </c>
      <c r="Z39" s="53">
        <v>2173.1014741172439</v>
      </c>
      <c r="AA39" s="53">
        <v>2139.6842646554678</v>
      </c>
      <c r="AB39" s="53">
        <v>2133.7871100445664</v>
      </c>
      <c r="AC39" s="53">
        <v>2344.1189578333906</v>
      </c>
      <c r="AD39" s="53">
        <v>3101.9033253342477</v>
      </c>
      <c r="AE39" s="53">
        <v>3257.1950634213222</v>
      </c>
      <c r="AF39" s="53">
        <v>3226.7264312649986</v>
      </c>
      <c r="AG39" s="53">
        <v>3370.2238601302711</v>
      </c>
      <c r="AH39" s="53">
        <v>3197.2406582104904</v>
      </c>
      <c r="AI39" s="53">
        <v>4313.7685978745285</v>
      </c>
      <c r="AJ39" s="53">
        <v>4768.8323620157698</v>
      </c>
      <c r="AK39" s="53">
        <v>5205.2218032224901</v>
      </c>
      <c r="AL39" s="53">
        <v>5360.513541309565</v>
      </c>
      <c r="AM39" s="53">
        <v>5185.5646211861504</v>
      </c>
      <c r="AN39" s="53">
        <v>5666.1827219746319</v>
      </c>
      <c r="AO39" s="53">
        <v>6158.5951319849155</v>
      </c>
      <c r="AP39" s="53">
        <v>6363.0298251628383</v>
      </c>
      <c r="AQ39" s="53">
        <v>5734</v>
      </c>
      <c r="AR39" s="53">
        <v>6431.829962290024</v>
      </c>
      <c r="AS39" s="53">
        <v>7026.4597188892694</v>
      </c>
      <c r="AT39" s="53">
        <v>6875.0994172094624</v>
      </c>
      <c r="AU39" s="53">
        <v>6609.7274597188889</v>
      </c>
      <c r="AV39" s="53">
        <v>7166.0257113472753</v>
      </c>
    </row>
    <row r="40" spans="1:48">
      <c r="A40" s="52" t="s">
        <v>38</v>
      </c>
      <c r="B40" s="52" t="s">
        <v>319</v>
      </c>
      <c r="C40" s="53">
        <v>16.65904100475985</v>
      </c>
      <c r="D40" s="53">
        <v>16.71303066432549</v>
      </c>
      <c r="E40" s="53">
        <v>21.459979468889379</v>
      </c>
      <c r="F40" s="53">
        <v>26.68916423312583</v>
      </c>
      <c r="G40" s="53">
        <v>32.748866600007652</v>
      </c>
      <c r="H40" s="53">
        <v>37.778679181936646</v>
      </c>
      <c r="I40" s="53">
        <v>47.807715827265667</v>
      </c>
      <c r="J40" s="53">
        <v>51.874707887059763</v>
      </c>
      <c r="K40" s="53">
        <v>68.791977586376333</v>
      </c>
      <c r="L40" s="53">
        <v>137.52925989447897</v>
      </c>
      <c r="M40" s="53">
        <v>175.77775863468688</v>
      </c>
      <c r="N40" s="53">
        <v>206.76469525733131</v>
      </c>
      <c r="O40" s="53">
        <v>110.72122207435422</v>
      </c>
      <c r="P40" s="53">
        <v>126.52296875888776</v>
      </c>
      <c r="Q40" s="53">
        <v>143.25185184794347</v>
      </c>
      <c r="R40" s="53">
        <v>147.10558897435735</v>
      </c>
      <c r="S40" s="53">
        <v>155.65038285044182</v>
      </c>
      <c r="T40" s="53">
        <v>168.34954159649345</v>
      </c>
      <c r="U40" s="53">
        <v>243.92540045754288</v>
      </c>
      <c r="V40" s="53">
        <v>364.61375014087304</v>
      </c>
      <c r="W40" s="53">
        <v>458.91244652782643</v>
      </c>
      <c r="X40" s="53">
        <v>573.41181173599227</v>
      </c>
      <c r="Y40" s="53">
        <v>766.51438063931676</v>
      </c>
      <c r="Z40" s="53">
        <v>747.82521362579689</v>
      </c>
      <c r="AA40" s="53">
        <v>746.04068530413019</v>
      </c>
      <c r="AB40" s="53">
        <v>740.31892487297773</v>
      </c>
      <c r="AC40" s="53">
        <v>727.03767329822745</v>
      </c>
      <c r="AD40" s="53">
        <v>963.43543413980024</v>
      </c>
      <c r="AE40" s="53">
        <v>1283.6369636775216</v>
      </c>
      <c r="AF40" s="53">
        <v>1585.2463241083142</v>
      </c>
      <c r="AG40" s="53">
        <v>1975.3806701486342</v>
      </c>
      <c r="AH40" s="53">
        <v>2073.77683826471</v>
      </c>
      <c r="AI40" s="53">
        <v>2069.3884630076741</v>
      </c>
      <c r="AJ40" s="53">
        <v>2067.3768783676605</v>
      </c>
      <c r="AK40" s="53">
        <v>2215.4363392150494</v>
      </c>
      <c r="AL40" s="53">
        <v>2183.1062485708862</v>
      </c>
      <c r="AM40" s="53">
        <v>2475.2893477381035</v>
      </c>
      <c r="AN40" s="53">
        <v>2723.5052195966914</v>
      </c>
      <c r="AO40" s="53">
        <v>2652.3868909120033</v>
      </c>
      <c r="AP40" s="53">
        <v>2358.5930476756121</v>
      </c>
      <c r="AQ40" s="53">
        <v>2167</v>
      </c>
      <c r="AR40" s="53">
        <v>2263.1395541475795</v>
      </c>
      <c r="AS40" s="53">
        <v>2371.8664014554324</v>
      </c>
      <c r="AT40" s="53">
        <v>2329.9073044644938</v>
      </c>
      <c r="AU40" s="53">
        <v>2936.1837908449975</v>
      </c>
      <c r="AV40" s="53">
        <v>3187.2129814134191</v>
      </c>
    </row>
    <row r="41" spans="1:48">
      <c r="A41" s="52" t="s">
        <v>39</v>
      </c>
      <c r="B41" s="52" t="s">
        <v>320</v>
      </c>
      <c r="C41" s="53">
        <v>2.9349845201238391</v>
      </c>
      <c r="D41" s="53">
        <v>3.9133126934984519</v>
      </c>
      <c r="E41" s="53">
        <v>2.9349845201238391</v>
      </c>
      <c r="F41" s="53">
        <v>6.8482972136222902</v>
      </c>
      <c r="G41" s="53">
        <v>10.761609907120743</v>
      </c>
      <c r="H41" s="53">
        <v>14.674922600619194</v>
      </c>
      <c r="I41" s="53">
        <v>20.544891640866869</v>
      </c>
      <c r="J41" s="53">
        <v>23.479876160990706</v>
      </c>
      <c r="K41" s="53">
        <v>30.328173374612998</v>
      </c>
      <c r="L41" s="53">
        <v>24.458204334365323</v>
      </c>
      <c r="M41" s="53">
        <v>30.328173374612998</v>
      </c>
      <c r="N41" s="53">
        <v>28.371517027863781</v>
      </c>
      <c r="O41" s="53">
        <v>29.349845201238388</v>
      </c>
      <c r="P41" s="53">
        <v>33.263157894736842</v>
      </c>
      <c r="Q41" s="53">
        <v>36.198142414860676</v>
      </c>
      <c r="R41" s="53">
        <v>35.219814241486063</v>
      </c>
      <c r="S41" s="53">
        <v>31.306501547987615</v>
      </c>
      <c r="T41" s="53">
        <v>32.284829721362222</v>
      </c>
      <c r="U41" s="53">
        <v>43.046439628482972</v>
      </c>
      <c r="V41" s="53">
        <v>59.678018575851389</v>
      </c>
      <c r="W41" s="53">
        <v>74.352941176470594</v>
      </c>
      <c r="X41" s="53">
        <v>86.092879256965944</v>
      </c>
      <c r="Y41" s="53">
        <v>110.55108359133126</v>
      </c>
      <c r="Z41" s="53">
        <v>121.31269349845202</v>
      </c>
      <c r="AA41" s="53">
        <v>109.57275541795666</v>
      </c>
      <c r="AB41" s="53">
        <v>85.114551083591323</v>
      </c>
      <c r="AC41" s="53">
        <v>66.526315789473685</v>
      </c>
      <c r="AD41" s="53">
        <v>56.743034055727549</v>
      </c>
      <c r="AE41" s="53">
        <v>112.50773993808048</v>
      </c>
      <c r="AF41" s="53">
        <v>185.88235294117646</v>
      </c>
      <c r="AG41" s="53">
        <v>264.1486068111455</v>
      </c>
      <c r="AH41" s="53">
        <v>312.08668730650152</v>
      </c>
      <c r="AI41" s="53">
        <v>375.67801857585141</v>
      </c>
      <c r="AJ41" s="53">
        <v>306.21671826625385</v>
      </c>
      <c r="AK41" s="53">
        <v>374.69969040247679</v>
      </c>
      <c r="AL41" s="53">
        <v>349.26315789473682</v>
      </c>
      <c r="AM41" s="53">
        <v>364.91640866873064</v>
      </c>
      <c r="AN41" s="53">
        <v>418.72445820433438</v>
      </c>
      <c r="AO41" s="53">
        <v>383.50464396284821</v>
      </c>
      <c r="AP41" s="53">
        <v>412.85448916408666</v>
      </c>
      <c r="AQ41" s="53">
        <v>316</v>
      </c>
      <c r="AR41" s="53">
        <v>349.26315789473688</v>
      </c>
      <c r="AS41" s="53">
        <v>385.4613003095975</v>
      </c>
      <c r="AT41" s="53">
        <v>466.66253869969034</v>
      </c>
      <c r="AU41" s="53">
        <v>582.10526315789468</v>
      </c>
      <c r="AV41" s="53">
        <v>641.78328173374609</v>
      </c>
    </row>
    <row r="42" spans="1:48">
      <c r="A42" s="52" t="s">
        <v>40</v>
      </c>
      <c r="B42" s="52" t="s">
        <v>321</v>
      </c>
      <c r="C42" s="53">
        <v>13.784042553191489</v>
      </c>
      <c r="D42" s="53">
        <v>12.799468085106383</v>
      </c>
      <c r="E42" s="53">
        <v>18.706914893617018</v>
      </c>
      <c r="F42" s="53">
        <v>19.691489361702128</v>
      </c>
      <c r="G42" s="53">
        <v>21.660638297872339</v>
      </c>
      <c r="H42" s="53">
        <v>22.645212765957446</v>
      </c>
      <c r="I42" s="53">
        <v>26.58351063829787</v>
      </c>
      <c r="J42" s="53">
        <v>27.568085106382977</v>
      </c>
      <c r="K42" s="53">
        <v>37.413829787234029</v>
      </c>
      <c r="L42" s="53">
        <v>113.22606382978724</v>
      </c>
      <c r="M42" s="53">
        <v>145.71702127659574</v>
      </c>
      <c r="N42" s="53">
        <v>179.19255319148934</v>
      </c>
      <c r="O42" s="53">
        <v>80.735106382978728</v>
      </c>
      <c r="P42" s="53">
        <v>92.550000000000011</v>
      </c>
      <c r="Q42" s="53">
        <v>106.33404255319148</v>
      </c>
      <c r="R42" s="53">
        <v>111.25691489361699</v>
      </c>
      <c r="S42" s="53">
        <v>124.05638297872341</v>
      </c>
      <c r="T42" s="53">
        <v>135.87127659574466</v>
      </c>
      <c r="U42" s="53">
        <v>200.85319148936171</v>
      </c>
      <c r="V42" s="53">
        <v>305.21808510638294</v>
      </c>
      <c r="W42" s="53">
        <v>384.9686170212766</v>
      </c>
      <c r="X42" s="53">
        <v>488.34893617021277</v>
      </c>
      <c r="Y42" s="53">
        <v>657.69574468085102</v>
      </c>
      <c r="Z42" s="53">
        <v>627.17393617021276</v>
      </c>
      <c r="AA42" s="53">
        <v>638.00425531914902</v>
      </c>
      <c r="AB42" s="53">
        <v>658.68031914893618</v>
      </c>
      <c r="AC42" s="53">
        <v>665.57234042553182</v>
      </c>
      <c r="AD42" s="53">
        <v>916.63882978723393</v>
      </c>
      <c r="AE42" s="53">
        <v>1180.5047872340426</v>
      </c>
      <c r="AF42" s="53">
        <v>1405.9723404255317</v>
      </c>
      <c r="AG42" s="53">
        <v>1716.1132978723406</v>
      </c>
      <c r="AH42" s="53">
        <v>1763.3728723404254</v>
      </c>
      <c r="AI42" s="53">
        <v>1689.5297872340429</v>
      </c>
      <c r="AJ42" s="53">
        <v>1762.3882978723404</v>
      </c>
      <c r="AK42" s="53">
        <v>1839.1851063829786</v>
      </c>
      <c r="AL42" s="53">
        <v>1833.2776595744679</v>
      </c>
      <c r="AM42" s="53">
        <v>2110.9276595744686</v>
      </c>
      <c r="AN42" s="53">
        <v>2304.8888297872336</v>
      </c>
      <c r="AO42" s="53">
        <v>2269.4441489361707</v>
      </c>
      <c r="AP42" s="53">
        <v>1945.5191489361698</v>
      </c>
      <c r="AQ42" s="53">
        <v>1851.0000000000002</v>
      </c>
      <c r="AR42" s="53">
        <v>1914.0127659574468</v>
      </c>
      <c r="AS42" s="53">
        <v>1986.8712765957448</v>
      </c>
      <c r="AT42" s="53">
        <v>1865.7686170212767</v>
      </c>
      <c r="AU42" s="53">
        <v>2357.0712765957446</v>
      </c>
      <c r="AV42" s="53">
        <v>2549.0632978723406</v>
      </c>
    </row>
    <row r="43" spans="1:48">
      <c r="A43" s="52" t="s">
        <v>41</v>
      </c>
      <c r="B43" s="52" t="s">
        <v>322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</row>
    <row r="44" spans="1:48">
      <c r="A44" s="52" t="s">
        <v>42</v>
      </c>
      <c r="B44" s="52" t="s">
        <v>323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</row>
  </sheetData>
  <phoneticPr fontId="99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7">
    <tabColor rgb="FF92D050"/>
  </sheetPr>
  <dimension ref="A1:T88"/>
  <sheetViews>
    <sheetView topLeftCell="A16" workbookViewId="0">
      <selection activeCell="D27" sqref="D27"/>
    </sheetView>
  </sheetViews>
  <sheetFormatPr defaultRowHeight="15"/>
  <cols>
    <col min="1" max="1" width="13" style="3" customWidth="1"/>
    <col min="2" max="2" width="9.42578125" style="3" customWidth="1"/>
    <col min="3" max="9" width="9.140625" style="3"/>
    <col min="10" max="10" width="9.85546875" style="3" customWidth="1"/>
    <col min="11" max="11" width="9.140625" style="3"/>
    <col min="12" max="20" width="9.140625" style="56"/>
    <col min="21" max="16384" width="9.140625" style="3"/>
  </cols>
  <sheetData>
    <row r="1" spans="1:20" ht="19.5">
      <c r="A1" s="1" t="s">
        <v>332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0" ht="19.5">
      <c r="A2" s="4" t="s">
        <v>179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20">
      <c r="A3" s="93" t="s">
        <v>330</v>
      </c>
      <c r="B3" s="93"/>
      <c r="C3" s="93"/>
      <c r="D3" s="93"/>
      <c r="E3" s="93"/>
      <c r="F3" s="93"/>
      <c r="G3" s="93"/>
      <c r="H3" s="93"/>
      <c r="I3" s="93"/>
      <c r="J3" s="93"/>
      <c r="K3" s="57"/>
      <c r="L3" s="58"/>
      <c r="M3" s="58"/>
      <c r="N3" s="58"/>
      <c r="O3" s="58"/>
      <c r="P3" s="58"/>
      <c r="Q3" s="58"/>
      <c r="R3" s="58"/>
      <c r="S3" s="58"/>
      <c r="T3" s="58"/>
    </row>
    <row r="4" spans="1:20">
      <c r="A4" s="6"/>
      <c r="B4" s="6"/>
      <c r="C4" s="6"/>
      <c r="D4" s="6"/>
      <c r="E4" s="6"/>
      <c r="F4" s="6"/>
      <c r="G4" s="6"/>
      <c r="H4" s="6"/>
      <c r="I4" s="6"/>
      <c r="J4" s="6"/>
    </row>
    <row r="5" spans="1:20">
      <c r="A5" s="59" t="s">
        <v>180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20">
      <c r="A6" s="9"/>
      <c r="B6" s="10"/>
      <c r="C6" s="10"/>
      <c r="D6" s="10"/>
      <c r="E6" s="10"/>
      <c r="F6" s="10"/>
      <c r="G6" s="10"/>
      <c r="H6" s="10"/>
      <c r="I6" s="10"/>
      <c r="J6" s="10"/>
    </row>
    <row r="7" spans="1:20">
      <c r="A7" s="11" t="s">
        <v>181</v>
      </c>
      <c r="B7" s="10"/>
      <c r="C7" s="10"/>
      <c r="D7" s="10"/>
      <c r="E7" s="10"/>
      <c r="F7" s="10"/>
      <c r="G7" s="10"/>
      <c r="H7" s="12"/>
      <c r="I7" s="10"/>
      <c r="J7" s="10"/>
    </row>
    <row r="8" spans="1:20">
      <c r="A8" s="13" t="s">
        <v>182</v>
      </c>
      <c r="B8" s="12" t="s">
        <v>183</v>
      </c>
      <c r="C8" s="10"/>
      <c r="D8" s="10"/>
      <c r="E8" s="10"/>
      <c r="F8" s="10"/>
      <c r="G8" s="10"/>
      <c r="H8" s="12"/>
      <c r="I8" s="10"/>
      <c r="J8" s="10"/>
    </row>
    <row r="9" spans="1:20">
      <c r="A9" s="13" t="s">
        <v>184</v>
      </c>
      <c r="B9" s="12" t="s">
        <v>185</v>
      </c>
      <c r="D9" s="10"/>
      <c r="E9" s="10"/>
      <c r="F9" s="10"/>
      <c r="G9" s="10"/>
      <c r="H9" s="12"/>
      <c r="I9" s="10"/>
      <c r="J9" s="10"/>
    </row>
    <row r="10" spans="1:20">
      <c r="A10" s="13" t="s">
        <v>186</v>
      </c>
      <c r="B10" s="12" t="s">
        <v>187</v>
      </c>
      <c r="D10" s="10"/>
      <c r="E10" s="10"/>
      <c r="F10" s="10"/>
      <c r="G10" s="10"/>
      <c r="H10" s="12"/>
      <c r="I10" s="10"/>
      <c r="J10" s="10"/>
    </row>
    <row r="11" spans="1:20">
      <c r="A11" s="13" t="s">
        <v>188</v>
      </c>
      <c r="B11" s="12" t="s">
        <v>189</v>
      </c>
      <c r="D11" s="10"/>
      <c r="E11" s="10"/>
      <c r="F11" s="10"/>
      <c r="G11" s="10"/>
      <c r="H11" s="12"/>
      <c r="I11" s="10"/>
      <c r="J11" s="10"/>
    </row>
    <row r="12" spans="1:20">
      <c r="A12" s="13" t="s">
        <v>190</v>
      </c>
      <c r="B12" s="12" t="s">
        <v>191</v>
      </c>
      <c r="C12" s="10"/>
      <c r="D12" s="10"/>
      <c r="E12" s="10"/>
      <c r="F12" s="10"/>
      <c r="G12" s="10"/>
      <c r="H12" s="10"/>
      <c r="I12" s="10"/>
      <c r="J12" s="10"/>
    </row>
    <row r="13" spans="1:20">
      <c r="A13" s="13" t="s">
        <v>192</v>
      </c>
      <c r="B13" s="12" t="s">
        <v>193</v>
      </c>
      <c r="C13" s="10"/>
      <c r="D13" s="10"/>
      <c r="E13" s="10"/>
      <c r="F13" s="10"/>
      <c r="G13" s="10"/>
      <c r="H13" s="10"/>
      <c r="I13" s="10"/>
      <c r="J13" s="10"/>
    </row>
    <row r="14" spans="1:20">
      <c r="A14" s="13" t="s">
        <v>194</v>
      </c>
      <c r="B14" s="14" t="s">
        <v>195</v>
      </c>
      <c r="C14" s="10"/>
      <c r="D14" s="10"/>
      <c r="E14" s="10"/>
      <c r="F14" s="10"/>
      <c r="G14" s="10"/>
      <c r="H14" s="12"/>
      <c r="I14" s="10"/>
      <c r="J14" s="10"/>
    </row>
    <row r="15" spans="1:20">
      <c r="A15" s="13" t="s">
        <v>196</v>
      </c>
      <c r="B15" s="14" t="s">
        <v>197</v>
      </c>
      <c r="C15" s="10"/>
      <c r="D15" s="10"/>
      <c r="E15" s="10"/>
      <c r="F15" s="10"/>
      <c r="G15" s="10"/>
      <c r="H15" s="12"/>
      <c r="I15" s="10"/>
      <c r="J15" s="10"/>
    </row>
    <row r="16" spans="1:20">
      <c r="A16" s="13" t="s">
        <v>198</v>
      </c>
      <c r="B16" s="14" t="s">
        <v>199</v>
      </c>
      <c r="C16" s="10"/>
      <c r="D16" s="10"/>
      <c r="E16" s="10"/>
      <c r="F16" s="10"/>
      <c r="G16" s="10"/>
      <c r="H16" s="12"/>
      <c r="I16" s="10"/>
      <c r="J16" s="10"/>
    </row>
    <row r="17" spans="1:16">
      <c r="A17" s="13" t="s">
        <v>200</v>
      </c>
      <c r="B17" s="14" t="s">
        <v>201</v>
      </c>
      <c r="C17" s="10"/>
      <c r="D17" s="10"/>
      <c r="E17" s="10"/>
      <c r="F17" s="10"/>
      <c r="G17" s="10"/>
      <c r="H17" s="12"/>
      <c r="I17" s="10"/>
      <c r="J17" s="10"/>
    </row>
    <row r="18" spans="1:16">
      <c r="A18" s="13" t="s">
        <v>202</v>
      </c>
      <c r="B18" s="14" t="s">
        <v>203</v>
      </c>
      <c r="C18" s="10"/>
      <c r="D18" s="10"/>
      <c r="E18" s="10"/>
      <c r="F18" s="10"/>
      <c r="G18" s="10"/>
      <c r="H18" s="12"/>
      <c r="I18" s="10"/>
      <c r="J18" s="10"/>
    </row>
    <row r="19" spans="1:16">
      <c r="A19" s="13"/>
      <c r="B19" s="14"/>
      <c r="C19" s="10"/>
      <c r="D19" s="10"/>
      <c r="E19" s="10"/>
      <c r="F19" s="10"/>
      <c r="G19" s="10"/>
      <c r="H19" s="12"/>
      <c r="I19" s="10"/>
      <c r="J19" s="10"/>
      <c r="P19" s="60"/>
    </row>
    <row r="20" spans="1:16">
      <c r="A20" s="11" t="s">
        <v>204</v>
      </c>
      <c r="B20" s="14"/>
      <c r="C20" s="10"/>
      <c r="D20" s="10"/>
      <c r="E20" s="10"/>
      <c r="F20" s="10"/>
      <c r="G20" s="10"/>
      <c r="H20" s="12"/>
      <c r="I20" s="10"/>
      <c r="J20" s="10"/>
    </row>
    <row r="21" spans="1:16">
      <c r="A21" s="13" t="s">
        <v>205</v>
      </c>
      <c r="B21" s="49" t="s">
        <v>183</v>
      </c>
      <c r="C21" s="13"/>
      <c r="D21" s="10"/>
      <c r="E21" s="10"/>
      <c r="F21" s="10"/>
      <c r="G21" s="10"/>
      <c r="H21" s="12"/>
      <c r="I21" s="10"/>
      <c r="J21" s="10"/>
      <c r="K21" s="15"/>
    </row>
    <row r="22" spans="1:16">
      <c r="A22" s="13" t="s">
        <v>206</v>
      </c>
      <c r="B22" s="49" t="s">
        <v>185</v>
      </c>
      <c r="C22" s="13"/>
      <c r="D22" s="10"/>
      <c r="E22" s="10"/>
      <c r="F22" s="10"/>
      <c r="G22" s="10"/>
      <c r="H22" s="12"/>
      <c r="I22" s="10"/>
      <c r="J22" s="10"/>
    </row>
    <row r="23" spans="1:16">
      <c r="A23" s="13" t="s">
        <v>207</v>
      </c>
      <c r="B23" s="49" t="s">
        <v>187</v>
      </c>
      <c r="C23" s="13"/>
      <c r="D23" s="10"/>
      <c r="E23" s="10"/>
      <c r="F23" s="10"/>
      <c r="G23" s="10"/>
      <c r="H23" s="12"/>
      <c r="I23" s="10"/>
      <c r="J23" s="10"/>
    </row>
    <row r="24" spans="1:16">
      <c r="A24" s="13" t="s">
        <v>208</v>
      </c>
      <c r="B24" s="12" t="s">
        <v>189</v>
      </c>
      <c r="C24" s="13"/>
      <c r="D24" s="10"/>
      <c r="E24" s="10"/>
      <c r="F24" s="10"/>
      <c r="G24" s="10"/>
      <c r="H24" s="12"/>
      <c r="I24" s="10"/>
      <c r="J24" s="10"/>
    </row>
    <row r="25" spans="1:16">
      <c r="A25" s="13" t="s">
        <v>209</v>
      </c>
      <c r="B25" s="12" t="s">
        <v>191</v>
      </c>
      <c r="C25" s="13"/>
      <c r="D25" s="10"/>
      <c r="E25" s="10"/>
      <c r="F25" s="10"/>
      <c r="G25" s="10"/>
      <c r="H25" s="12"/>
      <c r="I25" s="10"/>
      <c r="J25" s="10"/>
    </row>
    <row r="26" spans="1:16">
      <c r="A26" s="13" t="s">
        <v>210</v>
      </c>
      <c r="B26" s="12" t="s">
        <v>193</v>
      </c>
      <c r="C26" s="13"/>
      <c r="D26" s="10"/>
      <c r="E26" s="10"/>
      <c r="F26" s="10"/>
      <c r="G26" s="10"/>
      <c r="H26" s="12"/>
      <c r="I26" s="10"/>
      <c r="J26" s="10"/>
    </row>
    <row r="27" spans="1:16">
      <c r="A27" s="13" t="s">
        <v>211</v>
      </c>
      <c r="B27" s="12" t="s">
        <v>195</v>
      </c>
      <c r="C27" s="13"/>
      <c r="D27" s="10"/>
      <c r="E27" s="10"/>
      <c r="F27" s="10"/>
      <c r="G27" s="10"/>
      <c r="H27" s="12"/>
      <c r="I27" s="10"/>
      <c r="J27" s="10"/>
    </row>
    <row r="28" spans="1:16">
      <c r="A28" s="13" t="s">
        <v>212</v>
      </c>
      <c r="B28" s="12" t="s">
        <v>197</v>
      </c>
      <c r="C28" s="13"/>
      <c r="D28" s="10"/>
      <c r="E28" s="10"/>
      <c r="F28" s="10"/>
      <c r="G28" s="10"/>
      <c r="H28" s="12"/>
      <c r="I28" s="10"/>
      <c r="J28" s="10"/>
    </row>
    <row r="29" spans="1:16">
      <c r="A29" s="13" t="s">
        <v>213</v>
      </c>
      <c r="B29" s="12" t="s">
        <v>199</v>
      </c>
      <c r="C29" s="13"/>
      <c r="D29" s="10"/>
      <c r="E29" s="10"/>
      <c r="F29" s="10"/>
      <c r="G29" s="10"/>
      <c r="H29" s="12"/>
      <c r="I29" s="10"/>
      <c r="J29" s="10"/>
    </row>
    <row r="30" spans="1:16">
      <c r="A30" s="13" t="s">
        <v>214</v>
      </c>
      <c r="B30" s="12" t="s">
        <v>201</v>
      </c>
      <c r="C30" s="13"/>
      <c r="D30" s="10"/>
      <c r="E30" s="10"/>
      <c r="F30" s="10"/>
      <c r="G30" s="10"/>
      <c r="H30" s="12"/>
      <c r="I30" s="10"/>
      <c r="J30" s="10"/>
    </row>
    <row r="31" spans="1:16">
      <c r="A31" s="13" t="s">
        <v>215</v>
      </c>
      <c r="B31" s="12" t="s">
        <v>203</v>
      </c>
      <c r="C31" s="13"/>
      <c r="D31" s="10"/>
      <c r="E31" s="10"/>
      <c r="F31" s="10"/>
      <c r="G31" s="10"/>
      <c r="H31" s="12"/>
      <c r="I31" s="10"/>
      <c r="J31" s="10"/>
    </row>
    <row r="32" spans="1:16">
      <c r="A32" s="11"/>
      <c r="B32" s="14"/>
      <c r="C32" s="10"/>
      <c r="D32" s="10"/>
      <c r="E32" s="10"/>
      <c r="F32" s="10"/>
      <c r="G32" s="10"/>
      <c r="H32" s="12"/>
      <c r="I32" s="10"/>
      <c r="J32" s="10"/>
    </row>
    <row r="33" spans="1:10">
      <c r="A33" s="11" t="s">
        <v>216</v>
      </c>
      <c r="B33" s="14"/>
      <c r="C33" s="10"/>
      <c r="D33" s="10"/>
      <c r="E33" s="10"/>
      <c r="F33" s="10"/>
      <c r="G33" s="10"/>
      <c r="H33" s="12"/>
      <c r="I33" s="10"/>
      <c r="J33" s="10"/>
    </row>
    <row r="34" spans="1:10">
      <c r="A34" s="13" t="s">
        <v>217</v>
      </c>
      <c r="B34" s="14" t="s">
        <v>183</v>
      </c>
      <c r="C34" s="13"/>
      <c r="D34" s="10"/>
      <c r="E34" s="10"/>
      <c r="F34" s="10"/>
      <c r="G34" s="10"/>
      <c r="H34" s="12"/>
      <c r="I34" s="10"/>
      <c r="J34" s="10"/>
    </row>
    <row r="35" spans="1:10">
      <c r="A35" s="13" t="s">
        <v>218</v>
      </c>
      <c r="B35" s="14" t="s">
        <v>185</v>
      </c>
      <c r="C35" s="13"/>
      <c r="D35" s="10"/>
      <c r="E35" s="10"/>
      <c r="F35" s="10"/>
      <c r="G35" s="10"/>
      <c r="H35" s="12"/>
      <c r="I35" s="10"/>
      <c r="J35" s="10"/>
    </row>
    <row r="36" spans="1:10">
      <c r="A36" s="13" t="s">
        <v>219</v>
      </c>
      <c r="B36" s="14" t="s">
        <v>187</v>
      </c>
      <c r="C36" s="13"/>
      <c r="D36" s="10"/>
      <c r="E36" s="10"/>
      <c r="F36" s="10"/>
      <c r="G36" s="10"/>
      <c r="H36" s="12"/>
      <c r="I36" s="10"/>
      <c r="J36" s="10"/>
    </row>
    <row r="37" spans="1:10">
      <c r="A37" s="13" t="s">
        <v>220</v>
      </c>
      <c r="B37" s="14" t="s">
        <v>189</v>
      </c>
      <c r="C37" s="13"/>
      <c r="D37" s="10"/>
      <c r="E37" s="10"/>
      <c r="F37" s="10"/>
      <c r="G37" s="10"/>
      <c r="H37" s="12"/>
      <c r="I37" s="10"/>
      <c r="J37" s="10"/>
    </row>
    <row r="38" spans="1:10">
      <c r="A38" s="13" t="s">
        <v>221</v>
      </c>
      <c r="B38" s="14" t="s">
        <v>191</v>
      </c>
      <c r="C38" s="13"/>
      <c r="D38" s="10"/>
      <c r="E38" s="10"/>
      <c r="F38" s="10"/>
      <c r="G38" s="10"/>
      <c r="H38" s="12"/>
      <c r="I38" s="10"/>
      <c r="J38" s="10"/>
    </row>
    <row r="39" spans="1:10">
      <c r="A39" s="13" t="s">
        <v>222</v>
      </c>
      <c r="B39" s="14" t="s">
        <v>193</v>
      </c>
      <c r="C39" s="13"/>
      <c r="D39" s="10"/>
      <c r="E39" s="10"/>
      <c r="F39" s="10"/>
      <c r="G39" s="10"/>
      <c r="H39" s="12"/>
      <c r="I39" s="10"/>
      <c r="J39" s="10"/>
    </row>
    <row r="40" spans="1:10">
      <c r="A40" s="13" t="s">
        <v>223</v>
      </c>
      <c r="B40" s="14" t="s">
        <v>195</v>
      </c>
      <c r="C40" s="13"/>
      <c r="D40" s="10"/>
      <c r="E40" s="10"/>
      <c r="F40" s="10"/>
      <c r="G40" s="10"/>
      <c r="H40" s="12"/>
      <c r="I40" s="10"/>
      <c r="J40" s="10"/>
    </row>
    <row r="41" spans="1:10">
      <c r="A41" s="13" t="s">
        <v>224</v>
      </c>
      <c r="B41" s="14" t="s">
        <v>197</v>
      </c>
      <c r="C41" s="13"/>
      <c r="D41" s="10"/>
      <c r="E41" s="10"/>
      <c r="F41" s="10"/>
      <c r="G41" s="10"/>
      <c r="H41" s="12"/>
      <c r="I41" s="10"/>
      <c r="J41" s="10"/>
    </row>
    <row r="42" spans="1:10">
      <c r="A42" s="13" t="s">
        <v>225</v>
      </c>
      <c r="B42" s="14" t="s">
        <v>199</v>
      </c>
      <c r="C42" s="13"/>
      <c r="D42" s="10"/>
      <c r="E42" s="10"/>
      <c r="F42" s="10"/>
      <c r="G42" s="10"/>
      <c r="H42" s="12"/>
      <c r="I42" s="10"/>
      <c r="J42" s="10"/>
    </row>
    <row r="43" spans="1:10">
      <c r="A43" s="13" t="s">
        <v>226</v>
      </c>
      <c r="B43" s="14" t="s">
        <v>201</v>
      </c>
      <c r="C43" s="13"/>
      <c r="D43" s="10"/>
      <c r="E43" s="10"/>
      <c r="F43" s="10"/>
      <c r="G43" s="10"/>
      <c r="H43" s="13"/>
      <c r="I43" s="10"/>
      <c r="J43" s="10"/>
    </row>
    <row r="44" spans="1:10">
      <c r="A44" s="13" t="s">
        <v>227</v>
      </c>
      <c r="B44" s="14" t="s">
        <v>203</v>
      </c>
      <c r="C44" s="10"/>
      <c r="D44" s="10"/>
      <c r="E44" s="10"/>
      <c r="F44" s="10"/>
      <c r="G44" s="10"/>
      <c r="H44" s="12"/>
      <c r="I44" s="10"/>
      <c r="J44" s="10"/>
    </row>
    <row r="45" spans="1:10">
      <c r="A45" s="13"/>
      <c r="B45" s="14"/>
      <c r="C45" s="10"/>
      <c r="D45" s="10"/>
      <c r="E45" s="10"/>
      <c r="F45" s="10"/>
      <c r="G45" s="10"/>
      <c r="H45" s="12"/>
      <c r="I45" s="10"/>
      <c r="J45" s="10"/>
    </row>
    <row r="46" spans="1:10">
      <c r="A46" s="11" t="s">
        <v>228</v>
      </c>
      <c r="B46" s="14"/>
      <c r="C46" s="10"/>
      <c r="D46" s="10"/>
      <c r="E46" s="10"/>
      <c r="F46" s="10"/>
      <c r="G46" s="10"/>
      <c r="H46" s="12"/>
      <c r="I46" s="10"/>
      <c r="J46" s="10"/>
    </row>
    <row r="47" spans="1:10">
      <c r="A47" s="13" t="s">
        <v>229</v>
      </c>
      <c r="B47" s="14" t="s">
        <v>183</v>
      </c>
      <c r="C47" s="13"/>
      <c r="D47" s="10"/>
      <c r="E47" s="10"/>
      <c r="F47" s="10"/>
      <c r="G47" s="10"/>
      <c r="H47" s="12"/>
      <c r="I47" s="10"/>
      <c r="J47" s="10"/>
    </row>
    <row r="48" spans="1:10">
      <c r="A48" s="13" t="s">
        <v>230</v>
      </c>
      <c r="B48" s="14" t="s">
        <v>185</v>
      </c>
      <c r="C48" s="13"/>
      <c r="D48" s="10"/>
      <c r="E48" s="10"/>
      <c r="F48" s="10"/>
      <c r="G48" s="10"/>
      <c r="H48" s="12"/>
      <c r="I48" s="10"/>
      <c r="J48" s="10"/>
    </row>
    <row r="49" spans="1:10">
      <c r="A49" s="13" t="s">
        <v>231</v>
      </c>
      <c r="B49" s="14" t="s">
        <v>187</v>
      </c>
      <c r="C49" s="13"/>
      <c r="D49" s="10"/>
      <c r="E49" s="10"/>
      <c r="F49" s="10"/>
      <c r="G49" s="10"/>
      <c r="H49" s="12"/>
      <c r="I49" s="10"/>
      <c r="J49" s="10"/>
    </row>
    <row r="50" spans="1:10">
      <c r="A50" s="13" t="s">
        <v>232</v>
      </c>
      <c r="B50" s="14" t="s">
        <v>189</v>
      </c>
      <c r="C50" s="13"/>
      <c r="D50" s="10"/>
      <c r="E50" s="10"/>
      <c r="F50" s="10"/>
      <c r="G50" s="10"/>
      <c r="H50" s="12"/>
      <c r="I50" s="10"/>
      <c r="J50" s="10"/>
    </row>
    <row r="51" spans="1:10">
      <c r="A51" s="13" t="s">
        <v>233</v>
      </c>
      <c r="B51" s="14" t="s">
        <v>191</v>
      </c>
      <c r="C51" s="13"/>
      <c r="D51" s="10"/>
      <c r="E51" s="10"/>
      <c r="F51" s="10"/>
      <c r="G51" s="10"/>
      <c r="H51" s="12"/>
      <c r="I51" s="10"/>
      <c r="J51" s="10"/>
    </row>
    <row r="52" spans="1:10">
      <c r="A52" s="13" t="s">
        <v>234</v>
      </c>
      <c r="B52" s="14" t="s">
        <v>193</v>
      </c>
      <c r="C52" s="13"/>
      <c r="D52" s="10"/>
      <c r="E52" s="10"/>
      <c r="F52" s="10"/>
      <c r="G52" s="10"/>
      <c r="H52" s="12"/>
      <c r="I52" s="10"/>
      <c r="J52" s="10"/>
    </row>
    <row r="53" spans="1:10">
      <c r="A53" s="13" t="s">
        <v>235</v>
      </c>
      <c r="B53" s="14" t="s">
        <v>195</v>
      </c>
      <c r="C53" s="13"/>
      <c r="D53" s="10"/>
      <c r="E53" s="10"/>
      <c r="F53" s="10"/>
      <c r="G53" s="10"/>
      <c r="H53" s="12"/>
      <c r="I53" s="10"/>
      <c r="J53" s="10"/>
    </row>
    <row r="54" spans="1:10">
      <c r="A54" s="13" t="s">
        <v>236</v>
      </c>
      <c r="B54" s="14" t="s">
        <v>197</v>
      </c>
      <c r="C54" s="13"/>
      <c r="D54" s="10"/>
      <c r="E54" s="10"/>
      <c r="F54" s="10"/>
      <c r="G54" s="10"/>
      <c r="H54" s="12"/>
      <c r="I54" s="10"/>
      <c r="J54" s="10"/>
    </row>
    <row r="55" spans="1:10">
      <c r="A55" s="13" t="s">
        <v>237</v>
      </c>
      <c r="B55" s="14" t="s">
        <v>199</v>
      </c>
      <c r="C55" s="13"/>
      <c r="D55" s="10"/>
      <c r="E55" s="10"/>
      <c r="F55" s="10"/>
      <c r="G55" s="10"/>
      <c r="H55" s="12"/>
      <c r="I55" s="10"/>
      <c r="J55" s="10"/>
    </row>
    <row r="56" spans="1:10">
      <c r="A56" s="13" t="s">
        <v>238</v>
      </c>
      <c r="B56" s="14" t="s">
        <v>201</v>
      </c>
      <c r="C56" s="13"/>
      <c r="D56" s="10"/>
      <c r="E56" s="10"/>
      <c r="F56" s="10"/>
      <c r="G56" s="10"/>
      <c r="H56" s="12"/>
      <c r="I56" s="10"/>
      <c r="J56" s="10"/>
    </row>
    <row r="57" spans="1:10">
      <c r="A57" s="13" t="s">
        <v>239</v>
      </c>
      <c r="B57" s="14" t="s">
        <v>203</v>
      </c>
      <c r="C57" s="10"/>
      <c r="D57" s="10"/>
      <c r="E57" s="10"/>
      <c r="F57" s="10"/>
      <c r="G57" s="10"/>
      <c r="H57" s="12"/>
      <c r="I57" s="10"/>
      <c r="J57" s="10"/>
    </row>
    <row r="58" spans="1:10" ht="15.75" customHeight="1">
      <c r="A58" s="13"/>
      <c r="B58" s="14"/>
      <c r="C58" s="10"/>
      <c r="D58" s="10"/>
      <c r="E58" s="10"/>
      <c r="F58" s="10"/>
      <c r="G58" s="10"/>
      <c r="H58" s="12"/>
      <c r="I58" s="10"/>
      <c r="J58" s="10"/>
    </row>
    <row r="59" spans="1:10">
      <c r="A59" s="11" t="s">
        <v>240</v>
      </c>
      <c r="B59" s="14"/>
      <c r="C59" s="10"/>
      <c r="D59" s="10"/>
      <c r="E59" s="10"/>
      <c r="F59" s="11"/>
      <c r="G59" s="10"/>
      <c r="H59" s="12"/>
      <c r="I59" s="10"/>
      <c r="J59" s="10"/>
    </row>
    <row r="60" spans="1:10">
      <c r="A60" s="13" t="s">
        <v>241</v>
      </c>
      <c r="B60" s="14" t="s">
        <v>183</v>
      </c>
      <c r="C60" s="13"/>
      <c r="D60" s="10"/>
      <c r="E60" s="10"/>
      <c r="F60" s="10"/>
      <c r="G60" s="10"/>
      <c r="H60" s="12"/>
      <c r="I60" s="10"/>
      <c r="J60" s="10"/>
    </row>
    <row r="61" spans="1:10">
      <c r="A61" s="13" t="s">
        <v>242</v>
      </c>
      <c r="B61" s="14" t="s">
        <v>185</v>
      </c>
      <c r="C61" s="13"/>
      <c r="D61" s="10"/>
      <c r="E61" s="10"/>
      <c r="F61" s="10"/>
      <c r="G61" s="10"/>
      <c r="H61" s="12"/>
      <c r="I61" s="10"/>
      <c r="J61" s="10"/>
    </row>
    <row r="62" spans="1:10">
      <c r="A62" s="13" t="s">
        <v>243</v>
      </c>
      <c r="B62" s="14" t="s">
        <v>187</v>
      </c>
      <c r="C62" s="13"/>
      <c r="D62" s="10"/>
      <c r="E62" s="10"/>
      <c r="F62" s="10"/>
      <c r="G62" s="10"/>
      <c r="H62" s="12"/>
      <c r="I62" s="10"/>
      <c r="J62" s="10"/>
    </row>
    <row r="63" spans="1:10">
      <c r="A63" s="13" t="s">
        <v>244</v>
      </c>
      <c r="B63" s="14" t="s">
        <v>189</v>
      </c>
      <c r="C63" s="13"/>
      <c r="D63" s="10"/>
      <c r="E63" s="10"/>
      <c r="F63" s="10"/>
      <c r="G63" s="10"/>
      <c r="H63" s="12"/>
      <c r="I63" s="10"/>
      <c r="J63" s="10"/>
    </row>
    <row r="64" spans="1:10">
      <c r="A64" s="13" t="s">
        <v>245</v>
      </c>
      <c r="B64" s="14" t="s">
        <v>191</v>
      </c>
      <c r="C64" s="13"/>
      <c r="D64" s="10"/>
      <c r="E64" s="10"/>
      <c r="F64" s="10"/>
      <c r="G64" s="10"/>
      <c r="H64" s="12"/>
      <c r="I64" s="10"/>
      <c r="J64" s="10"/>
    </row>
    <row r="65" spans="1:11">
      <c r="A65" s="13" t="s">
        <v>246</v>
      </c>
      <c r="B65" s="14" t="s">
        <v>193</v>
      </c>
      <c r="C65" s="13"/>
      <c r="D65" s="10"/>
      <c r="E65" s="10"/>
      <c r="F65" s="10"/>
      <c r="G65" s="10"/>
      <c r="H65" s="12"/>
      <c r="I65" s="10"/>
      <c r="J65" s="10"/>
    </row>
    <row r="66" spans="1:11">
      <c r="A66" s="13" t="s">
        <v>247</v>
      </c>
      <c r="B66" s="14" t="s">
        <v>195</v>
      </c>
      <c r="C66" s="13"/>
      <c r="D66" s="10"/>
      <c r="E66" s="10"/>
      <c r="F66" s="10"/>
      <c r="G66" s="10"/>
      <c r="H66" s="12"/>
      <c r="I66" s="10"/>
      <c r="J66" s="10"/>
    </row>
    <row r="67" spans="1:11">
      <c r="A67" s="13" t="s">
        <v>248</v>
      </c>
      <c r="B67" s="14" t="s">
        <v>197</v>
      </c>
      <c r="C67" s="13"/>
      <c r="D67" s="10"/>
      <c r="E67" s="10"/>
      <c r="F67" s="10"/>
      <c r="G67" s="10"/>
      <c r="H67" s="12"/>
      <c r="I67" s="10"/>
      <c r="J67" s="10"/>
    </row>
    <row r="68" spans="1:11">
      <c r="A68" s="13" t="s">
        <v>249</v>
      </c>
      <c r="B68" s="14" t="s">
        <v>199</v>
      </c>
      <c r="C68" s="13"/>
      <c r="D68" s="10"/>
      <c r="E68" s="10"/>
      <c r="F68" s="10"/>
      <c r="G68" s="10"/>
      <c r="H68" s="12"/>
      <c r="I68" s="10"/>
      <c r="J68" s="10"/>
    </row>
    <row r="69" spans="1:11">
      <c r="A69" s="13" t="s">
        <v>250</v>
      </c>
      <c r="B69" s="14" t="s">
        <v>201</v>
      </c>
      <c r="C69" s="13"/>
      <c r="D69" s="10"/>
      <c r="E69" s="10"/>
      <c r="F69" s="10"/>
      <c r="G69" s="10"/>
      <c r="H69" s="12"/>
      <c r="I69" s="10"/>
      <c r="J69" s="10"/>
    </row>
    <row r="70" spans="1:11">
      <c r="A70" s="13" t="s">
        <v>251</v>
      </c>
      <c r="B70" s="14" t="s">
        <v>203</v>
      </c>
      <c r="C70" s="10"/>
      <c r="D70" s="10"/>
      <c r="E70" s="10"/>
      <c r="F70" s="10"/>
      <c r="G70" s="10"/>
      <c r="H70" s="12"/>
      <c r="I70" s="10"/>
      <c r="J70" s="10"/>
    </row>
    <row r="71" spans="1:11">
      <c r="A71" s="13"/>
      <c r="B71" s="14"/>
      <c r="C71" s="10"/>
      <c r="D71" s="10"/>
      <c r="E71" s="10"/>
      <c r="F71" s="10"/>
      <c r="G71" s="10"/>
      <c r="H71" s="12"/>
      <c r="I71" s="10"/>
      <c r="J71" s="10"/>
    </row>
    <row r="72" spans="1:11">
      <c r="A72" s="11" t="s">
        <v>252</v>
      </c>
      <c r="B72" s="14"/>
      <c r="C72" s="16"/>
      <c r="D72" s="16"/>
      <c r="E72" s="16"/>
      <c r="F72" s="16"/>
      <c r="G72" s="16"/>
      <c r="H72" s="16"/>
      <c r="I72" s="16"/>
      <c r="J72" s="16"/>
    </row>
    <row r="73" spans="1:11">
      <c r="A73" s="13" t="s">
        <v>253</v>
      </c>
      <c r="B73" s="14" t="s">
        <v>281</v>
      </c>
      <c r="C73" s="16"/>
      <c r="D73" s="16"/>
      <c r="E73" s="16"/>
      <c r="F73" s="16"/>
      <c r="G73" s="16"/>
      <c r="H73" s="16"/>
      <c r="I73" s="16"/>
      <c r="J73" s="16"/>
    </row>
    <row r="74" spans="1:11">
      <c r="A74" s="12"/>
      <c r="B74" s="10"/>
      <c r="C74" s="10"/>
      <c r="D74" s="10"/>
      <c r="E74" s="10"/>
      <c r="F74" s="10"/>
      <c r="G74" s="10"/>
      <c r="H74" s="10"/>
      <c r="I74" s="10"/>
      <c r="J74" s="10"/>
    </row>
    <row r="75" spans="1:11">
      <c r="A75" s="59" t="s">
        <v>254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</row>
    <row r="76" spans="1:11" ht="30.75" customHeight="1">
      <c r="A76" s="94" t="s">
        <v>255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</row>
    <row r="77" spans="1:11">
      <c r="A77" s="17" t="s">
        <v>327</v>
      </c>
      <c r="B77" s="10"/>
      <c r="C77" s="10"/>
      <c r="D77" s="10"/>
      <c r="E77" s="10"/>
      <c r="F77" s="10"/>
      <c r="G77" s="10"/>
      <c r="H77" s="10"/>
      <c r="I77" s="18"/>
      <c r="J77" s="10"/>
    </row>
    <row r="78" spans="1:11">
      <c r="A78" s="17"/>
      <c r="B78" s="10"/>
      <c r="C78" s="10"/>
      <c r="D78" s="10"/>
      <c r="E78" s="10"/>
      <c r="F78" s="10"/>
      <c r="G78" s="10"/>
      <c r="H78" s="10"/>
      <c r="I78" s="18"/>
      <c r="J78" s="10"/>
    </row>
    <row r="79" spans="1:11">
      <c r="A79" s="18" t="s">
        <v>256</v>
      </c>
      <c r="C79" s="19" t="s">
        <v>328</v>
      </c>
      <c r="D79" s="52"/>
      <c r="E79" s="10"/>
      <c r="F79" s="10"/>
      <c r="G79" s="10"/>
      <c r="H79" s="10"/>
      <c r="I79" s="18"/>
      <c r="J79" s="10"/>
    </row>
    <row r="80" spans="1:11">
      <c r="A80" s="18"/>
      <c r="C80" s="19"/>
      <c r="D80" s="10"/>
      <c r="E80" s="10"/>
      <c r="F80" s="10"/>
      <c r="G80" s="10"/>
      <c r="H80" s="10"/>
      <c r="I80" s="18"/>
      <c r="J80" s="10"/>
    </row>
    <row r="81" spans="1:11">
      <c r="C81" s="10"/>
      <c r="D81" s="10"/>
      <c r="E81" s="10"/>
      <c r="F81" s="10"/>
      <c r="G81" s="10"/>
      <c r="H81" s="10"/>
      <c r="I81" s="18"/>
      <c r="J81" s="10"/>
    </row>
    <row r="82" spans="1:11">
      <c r="A82" s="57" t="s">
        <v>257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</row>
    <row r="83" spans="1:11" ht="13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1">
      <c r="A84" s="57" t="s">
        <v>258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</row>
    <row r="85" spans="1:11" ht="30.75" customHeight="1">
      <c r="A85" s="95" t="s">
        <v>259</v>
      </c>
      <c r="B85" s="95"/>
      <c r="C85" s="95"/>
      <c r="D85" s="95"/>
      <c r="E85" s="95"/>
      <c r="F85" s="95"/>
      <c r="G85" s="95"/>
      <c r="H85" s="95"/>
      <c r="I85" s="95"/>
      <c r="J85" s="95"/>
    </row>
    <row r="86" spans="1:11">
      <c r="A86" s="24"/>
      <c r="B86" s="25"/>
      <c r="C86" s="25"/>
      <c r="D86" s="25"/>
      <c r="E86" s="25"/>
      <c r="F86" s="25"/>
      <c r="G86" s="25"/>
      <c r="H86" s="25"/>
      <c r="I86" s="25"/>
      <c r="J86" s="25"/>
    </row>
    <row r="87" spans="1:11">
      <c r="A87" s="24" t="s">
        <v>260</v>
      </c>
      <c r="B87" s="25"/>
      <c r="C87" s="25"/>
      <c r="D87" s="25"/>
      <c r="E87" s="25"/>
      <c r="F87" s="25"/>
      <c r="G87" s="25"/>
      <c r="H87" s="25"/>
      <c r="I87" s="25"/>
      <c r="J87" s="25"/>
    </row>
    <row r="88" spans="1:11">
      <c r="A88" s="24" t="s">
        <v>261</v>
      </c>
      <c r="B88" s="25"/>
      <c r="C88" s="25"/>
      <c r="D88" s="25"/>
      <c r="E88" s="25"/>
      <c r="F88" s="25"/>
      <c r="G88" s="25"/>
      <c r="H88" s="25"/>
      <c r="I88" s="25"/>
      <c r="J88" s="25"/>
    </row>
  </sheetData>
  <mergeCells count="3">
    <mergeCell ref="A3:J3"/>
    <mergeCell ref="A76:K76"/>
    <mergeCell ref="A85:J85"/>
  </mergeCells>
  <phoneticPr fontId="99"/>
  <hyperlinks>
    <hyperlink ref="A8" location="I_IT!A1" display="I_IT" xr:uid="{00000000-0004-0000-0B00-000000000000}"/>
    <hyperlink ref="A14" location="I_RStruc!A1" display="I_RStruc" xr:uid="{00000000-0004-0000-0B00-000001000000}"/>
    <hyperlink ref="A12" location="I_OMach!A1" display="I_OMach" xr:uid="{00000000-0004-0000-0B00-000002000000}"/>
    <hyperlink ref="A9" location="I_CT!A1" display="I_CT" xr:uid="{00000000-0004-0000-0B00-000003000000}"/>
    <hyperlink ref="A10" location="I_Soft_DB!A1" display="I_Soft_DB" xr:uid="{00000000-0004-0000-0B00-000004000000}"/>
    <hyperlink ref="A11" location="I_TraEq!A1" display="I_TraEq" xr:uid="{00000000-0004-0000-0B00-000005000000}"/>
    <hyperlink ref="A13" location="I_OCon!A1" display="I_OCon" xr:uid="{00000000-0004-0000-0B00-000006000000}"/>
    <hyperlink ref="A15" location="I_Cult!A1" display="I_Cult" xr:uid="{00000000-0004-0000-0B00-000007000000}"/>
    <hyperlink ref="A16" location="I_RD!A1" display="I_RD" xr:uid="{00000000-0004-0000-0B00-000008000000}"/>
    <hyperlink ref="A17" location="I_OIPP!A1" display="I_OIPP" xr:uid="{00000000-0004-0000-0B00-000009000000}"/>
    <hyperlink ref="A18" location="I_GFCF!A1" display="I_GFCF" xr:uid="{00000000-0004-0000-0B00-00000A000000}"/>
    <hyperlink ref="A21" location="Iq_IT!A1" display="Iq_IT" xr:uid="{00000000-0004-0000-0B00-00000B000000}"/>
    <hyperlink ref="A22" location="Iq_CT!A1" display="Iq_CT" xr:uid="{00000000-0004-0000-0B00-00000C000000}"/>
    <hyperlink ref="A23" location="Iq_Soft_DB!A1" display="Iq_Soft_DB" xr:uid="{00000000-0004-0000-0B00-00000D000000}"/>
    <hyperlink ref="A24" location="Iq_TraEq!A1" display="Iq_TraEq" xr:uid="{00000000-0004-0000-0B00-00000E000000}"/>
    <hyperlink ref="A25" location="Iq_OMach!A1" display="Iq_OMach" xr:uid="{00000000-0004-0000-0B00-00000F000000}"/>
    <hyperlink ref="A26" location="Iq_OCon!A1" display="Iq_OCon" xr:uid="{00000000-0004-0000-0B00-000010000000}"/>
    <hyperlink ref="A27" location="Iq_RStruc!A1" display="Iq_RStruc" xr:uid="{00000000-0004-0000-0B00-000011000000}"/>
    <hyperlink ref="A28" location="Iq_Cult!A1" display="Iq_Cult" xr:uid="{00000000-0004-0000-0B00-000012000000}"/>
    <hyperlink ref="A29" location="Iq_RD!A1" display="Iq_RD" xr:uid="{00000000-0004-0000-0B00-000013000000}"/>
    <hyperlink ref="A30" location="Iq_OIPP!A1" display="Iq_OIPP" xr:uid="{00000000-0004-0000-0B00-000014000000}"/>
    <hyperlink ref="A31" location="Iq_GFCF!A1" display="Iq_GFCF" xr:uid="{00000000-0004-0000-0B00-000015000000}"/>
    <hyperlink ref="A34" location="Ip_IT!A1" display="Ip_IT" xr:uid="{00000000-0004-0000-0B00-000016000000}"/>
    <hyperlink ref="A35" location="Ip_CT!A1" display="Ip_CT" xr:uid="{00000000-0004-0000-0B00-000017000000}"/>
    <hyperlink ref="A36" location="Ip_Soft_DB!A1" display="Ip_Soft_DB" xr:uid="{00000000-0004-0000-0B00-000018000000}"/>
    <hyperlink ref="A37" location="Ip_TraEq!A1" display="Ip_TraEq" xr:uid="{00000000-0004-0000-0B00-000019000000}"/>
    <hyperlink ref="A38" location="Ip_OMach!A1" display="Ip_OMach" xr:uid="{00000000-0004-0000-0B00-00001A000000}"/>
    <hyperlink ref="A39" location="Ip_OCon!A1" display="Ip_OCon" xr:uid="{00000000-0004-0000-0B00-00001B000000}"/>
    <hyperlink ref="A40" location="Ip_RStruc!A1" display="Ip_RStruc" xr:uid="{00000000-0004-0000-0B00-00001C000000}"/>
    <hyperlink ref="A41" location="Ip_Cult!A1" display="Ip_Cult" xr:uid="{00000000-0004-0000-0B00-00001D000000}"/>
    <hyperlink ref="A42" location="Ip_RD!A1" display="Ip_RD" xr:uid="{00000000-0004-0000-0B00-00001E000000}"/>
    <hyperlink ref="A43" location="Ip_OIPP!A1" display="Ip_OIPP" xr:uid="{00000000-0004-0000-0B00-00001F000000}"/>
    <hyperlink ref="A44" location="Ip_GFCF!A1" display="Ip_GFCF" xr:uid="{00000000-0004-0000-0B00-000020000000}"/>
    <hyperlink ref="A47" location="K_IT!A1" display="K_IT" xr:uid="{00000000-0004-0000-0B00-000021000000}"/>
    <hyperlink ref="A48" location="K_CT!A1" display="K_CT" xr:uid="{00000000-0004-0000-0B00-000022000000}"/>
    <hyperlink ref="A49" location="K_Soft_DB!A1" display="K_Soft_DB" xr:uid="{00000000-0004-0000-0B00-000023000000}"/>
    <hyperlink ref="A50" location="K_TraEq!A1" display="K_TraEq" xr:uid="{00000000-0004-0000-0B00-000024000000}"/>
    <hyperlink ref="A51" location="K_OMach!A1" display="K_OMach" xr:uid="{00000000-0004-0000-0B00-000025000000}"/>
    <hyperlink ref="A52" location="K_OCon!A1" display="K_OCon" xr:uid="{00000000-0004-0000-0B00-000026000000}"/>
    <hyperlink ref="A53" location="K_RStruc!A1" display="K_RStruc" xr:uid="{00000000-0004-0000-0B00-000027000000}"/>
    <hyperlink ref="A54" location="K_Cult!A1" display="K_Cult" xr:uid="{00000000-0004-0000-0B00-000028000000}"/>
    <hyperlink ref="A55" location="K_RD!A1" display="K_RD" xr:uid="{00000000-0004-0000-0B00-000029000000}"/>
    <hyperlink ref="A56" location="K_OIPP!A1" display="K_OIPP" xr:uid="{00000000-0004-0000-0B00-00002A000000}"/>
    <hyperlink ref="A57" location="K_GFCF!A1" display="K_GFCF" xr:uid="{00000000-0004-0000-0B00-00002B000000}"/>
    <hyperlink ref="A60" location="Kq_IT!A1" display="Kq_IT" xr:uid="{00000000-0004-0000-0B00-00002C000000}"/>
    <hyperlink ref="A61" location="Kq_CT!A1" display="Kq_CT" xr:uid="{00000000-0004-0000-0B00-00002D000000}"/>
    <hyperlink ref="A62" location="Kq_Soft_DB!A1" display="Kq_Soft_DB" xr:uid="{00000000-0004-0000-0B00-00002E000000}"/>
    <hyperlink ref="A63" location="Kq_TraEq!A1" display="Kq_TraEq" xr:uid="{00000000-0004-0000-0B00-00002F000000}"/>
    <hyperlink ref="A64" location="Kq_OMach!A1" display="Kq_OMach" xr:uid="{00000000-0004-0000-0B00-000030000000}"/>
    <hyperlink ref="A65" location="Kq_OCon!A1" display="Kq_OCon" xr:uid="{00000000-0004-0000-0B00-000031000000}"/>
    <hyperlink ref="A66" location="Kq_RStruc!A1" display="Kq_RStruc" xr:uid="{00000000-0004-0000-0B00-000032000000}"/>
    <hyperlink ref="A67" location="Kq_Cult!A1" display="Kq_Cult" xr:uid="{00000000-0004-0000-0B00-000033000000}"/>
    <hyperlink ref="A68" location="Kq_RD!A1" display="Kq_RD" xr:uid="{00000000-0004-0000-0B00-000034000000}"/>
    <hyperlink ref="A69" location="Kq_OIPP!A1" display="Kq_OIPP" xr:uid="{00000000-0004-0000-0B00-000035000000}"/>
    <hyperlink ref="A70" location="Kq_GFCF!A1" display="Kq_GFCF" xr:uid="{00000000-0004-0000-0B00-000036000000}"/>
    <hyperlink ref="A73" location="Deprate!A1" display="Deprate" xr:uid="{00000000-0004-0000-0B00-000037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8">
    <tabColor rgb="FF92D050"/>
  </sheetPr>
  <dimension ref="A1:AV44"/>
  <sheetViews>
    <sheetView workbookViewId="0">
      <pane xSplit="2" ySplit="2" topLeftCell="AB3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5"/>
  <cols>
    <col min="1" max="1" width="9.140625" style="52"/>
    <col min="2" max="2" width="60.7109375" style="52" customWidth="1"/>
    <col min="3" max="48" width="9.140625" style="53"/>
    <col min="49" max="16384" width="9.140625" style="52"/>
  </cols>
  <sheetData>
    <row r="1" spans="1:48">
      <c r="C1" s="55">
        <f>RIGHT(C2,4)*1</f>
        <v>1970</v>
      </c>
      <c r="D1" s="55">
        <f t="shared" ref="D1:AV1" si="0">RIGHT(D2,4)*1</f>
        <v>1971</v>
      </c>
      <c r="E1" s="55">
        <f t="shared" si="0"/>
        <v>1972</v>
      </c>
      <c r="F1" s="55">
        <f t="shared" si="0"/>
        <v>1973</v>
      </c>
      <c r="G1" s="55">
        <f t="shared" si="0"/>
        <v>1974</v>
      </c>
      <c r="H1" s="55">
        <f t="shared" si="0"/>
        <v>1975</v>
      </c>
      <c r="I1" s="55">
        <f t="shared" si="0"/>
        <v>1976</v>
      </c>
      <c r="J1" s="55">
        <f t="shared" si="0"/>
        <v>1977</v>
      </c>
      <c r="K1" s="55">
        <f t="shared" si="0"/>
        <v>1978</v>
      </c>
      <c r="L1" s="55">
        <f t="shared" si="0"/>
        <v>1979</v>
      </c>
      <c r="M1" s="55">
        <f t="shared" si="0"/>
        <v>1980</v>
      </c>
      <c r="N1" s="55">
        <f t="shared" si="0"/>
        <v>1981</v>
      </c>
      <c r="O1" s="55">
        <f t="shared" si="0"/>
        <v>1982</v>
      </c>
      <c r="P1" s="55">
        <f t="shared" si="0"/>
        <v>1983</v>
      </c>
      <c r="Q1" s="55">
        <f t="shared" si="0"/>
        <v>1984</v>
      </c>
      <c r="R1" s="55">
        <f t="shared" si="0"/>
        <v>1985</v>
      </c>
      <c r="S1" s="55">
        <f t="shared" si="0"/>
        <v>1986</v>
      </c>
      <c r="T1" s="55">
        <f t="shared" si="0"/>
        <v>1987</v>
      </c>
      <c r="U1" s="55">
        <f t="shared" si="0"/>
        <v>1988</v>
      </c>
      <c r="V1" s="55">
        <f t="shared" si="0"/>
        <v>1989</v>
      </c>
      <c r="W1" s="55">
        <f t="shared" si="0"/>
        <v>1990</v>
      </c>
      <c r="X1" s="55">
        <f t="shared" si="0"/>
        <v>1991</v>
      </c>
      <c r="Y1" s="55">
        <f t="shared" si="0"/>
        <v>1992</v>
      </c>
      <c r="Z1" s="55">
        <f t="shared" si="0"/>
        <v>1993</v>
      </c>
      <c r="AA1" s="55">
        <f t="shared" si="0"/>
        <v>1994</v>
      </c>
      <c r="AB1" s="55">
        <f t="shared" si="0"/>
        <v>1995</v>
      </c>
      <c r="AC1" s="55">
        <f t="shared" si="0"/>
        <v>1996</v>
      </c>
      <c r="AD1" s="55">
        <f t="shared" si="0"/>
        <v>1997</v>
      </c>
      <c r="AE1" s="55">
        <f t="shared" si="0"/>
        <v>1998</v>
      </c>
      <c r="AF1" s="55">
        <f t="shared" si="0"/>
        <v>1999</v>
      </c>
      <c r="AG1" s="55">
        <f t="shared" si="0"/>
        <v>2000</v>
      </c>
      <c r="AH1" s="55">
        <f t="shared" si="0"/>
        <v>2001</v>
      </c>
      <c r="AI1" s="55">
        <f t="shared" si="0"/>
        <v>2002</v>
      </c>
      <c r="AJ1" s="55">
        <f t="shared" si="0"/>
        <v>2003</v>
      </c>
      <c r="AK1" s="55">
        <f t="shared" si="0"/>
        <v>2004</v>
      </c>
      <c r="AL1" s="55">
        <f t="shared" si="0"/>
        <v>2005</v>
      </c>
      <c r="AM1" s="55">
        <f t="shared" si="0"/>
        <v>2006</v>
      </c>
      <c r="AN1" s="55">
        <f t="shared" si="0"/>
        <v>2007</v>
      </c>
      <c r="AO1" s="55">
        <f t="shared" si="0"/>
        <v>2008</v>
      </c>
      <c r="AP1" s="55">
        <f t="shared" si="0"/>
        <v>2009</v>
      </c>
      <c r="AQ1" s="55">
        <f t="shared" si="0"/>
        <v>2010</v>
      </c>
      <c r="AR1" s="55">
        <f t="shared" si="0"/>
        <v>2011</v>
      </c>
      <c r="AS1" s="55">
        <f t="shared" si="0"/>
        <v>2012</v>
      </c>
      <c r="AT1" s="55">
        <f t="shared" si="0"/>
        <v>2013</v>
      </c>
      <c r="AU1" s="55">
        <f t="shared" si="0"/>
        <v>2014</v>
      </c>
      <c r="AV1" s="55">
        <f t="shared" si="0"/>
        <v>2015</v>
      </c>
    </row>
    <row r="2" spans="1:48" s="50" customFormat="1">
      <c r="A2" s="50" t="s">
        <v>0</v>
      </c>
      <c r="B2" s="50" t="s">
        <v>43</v>
      </c>
      <c r="C2" s="51" t="s">
        <v>44</v>
      </c>
      <c r="D2" s="51" t="s">
        <v>45</v>
      </c>
      <c r="E2" s="51" t="s">
        <v>46</v>
      </c>
      <c r="F2" s="51" t="s">
        <v>47</v>
      </c>
      <c r="G2" s="51" t="s">
        <v>48</v>
      </c>
      <c r="H2" s="51" t="s">
        <v>49</v>
      </c>
      <c r="I2" s="51" t="s">
        <v>50</v>
      </c>
      <c r="J2" s="51" t="s">
        <v>51</v>
      </c>
      <c r="K2" s="51" t="s">
        <v>52</v>
      </c>
      <c r="L2" s="51" t="s">
        <v>53</v>
      </c>
      <c r="M2" s="51" t="s">
        <v>54</v>
      </c>
      <c r="N2" s="51" t="s">
        <v>55</v>
      </c>
      <c r="O2" s="51" t="s">
        <v>56</v>
      </c>
      <c r="P2" s="51" t="s">
        <v>57</v>
      </c>
      <c r="Q2" s="51" t="s">
        <v>58</v>
      </c>
      <c r="R2" s="51" t="s">
        <v>59</v>
      </c>
      <c r="S2" s="51" t="s">
        <v>60</v>
      </c>
      <c r="T2" s="51" t="s">
        <v>61</v>
      </c>
      <c r="U2" s="51" t="s">
        <v>62</v>
      </c>
      <c r="V2" s="51" t="s">
        <v>63</v>
      </c>
      <c r="W2" s="51" t="s">
        <v>64</v>
      </c>
      <c r="X2" s="51" t="s">
        <v>65</v>
      </c>
      <c r="Y2" s="51" t="s">
        <v>66</v>
      </c>
      <c r="Z2" s="51" t="s">
        <v>67</v>
      </c>
      <c r="AA2" s="51" t="s">
        <v>68</v>
      </c>
      <c r="AB2" s="51" t="s">
        <v>69</v>
      </c>
      <c r="AC2" s="51" t="s">
        <v>70</v>
      </c>
      <c r="AD2" s="51" t="s">
        <v>71</v>
      </c>
      <c r="AE2" s="51" t="s">
        <v>72</v>
      </c>
      <c r="AF2" s="51" t="s">
        <v>73</v>
      </c>
      <c r="AG2" s="51" t="s">
        <v>74</v>
      </c>
      <c r="AH2" s="51" t="s">
        <v>75</v>
      </c>
      <c r="AI2" s="51" t="s">
        <v>76</v>
      </c>
      <c r="AJ2" s="51" t="s">
        <v>77</v>
      </c>
      <c r="AK2" s="51" t="s">
        <v>78</v>
      </c>
      <c r="AL2" s="51" t="s">
        <v>79</v>
      </c>
      <c r="AM2" s="51" t="s">
        <v>80</v>
      </c>
      <c r="AN2" s="51" t="s">
        <v>81</v>
      </c>
      <c r="AO2" s="51" t="s">
        <v>82</v>
      </c>
      <c r="AP2" s="51" t="s">
        <v>83</v>
      </c>
      <c r="AQ2" s="51" t="s">
        <v>84</v>
      </c>
      <c r="AR2" s="51" t="s">
        <v>85</v>
      </c>
      <c r="AS2" s="51" t="s">
        <v>86</v>
      </c>
      <c r="AT2" s="51" t="s">
        <v>87</v>
      </c>
      <c r="AU2" s="51" t="s">
        <v>88</v>
      </c>
      <c r="AV2" s="51" t="s">
        <v>324</v>
      </c>
    </row>
    <row r="3" spans="1:48">
      <c r="A3" s="52" t="s">
        <v>1</v>
      </c>
      <c r="B3" s="52" t="s">
        <v>282</v>
      </c>
      <c r="AD3" s="53">
        <v>2225.5150831356268</v>
      </c>
      <c r="AE3" s="53">
        <v>2893.0140613764729</v>
      </c>
      <c r="AF3" s="53">
        <v>3191.0859918633096</v>
      </c>
      <c r="AG3" s="53">
        <v>3504.680639668039</v>
      </c>
      <c r="AH3" s="53">
        <v>3436.2013336848222</v>
      </c>
      <c r="AI3" s="53">
        <v>3189.4268783174102</v>
      </c>
      <c r="AJ3" s="53">
        <v>3863.7197986103815</v>
      </c>
      <c r="AK3" s="53">
        <v>4391.4070889966342</v>
      </c>
      <c r="AL3" s="53">
        <v>5134.1567493072589</v>
      </c>
      <c r="AM3" s="53">
        <v>5213.0403940112483</v>
      </c>
      <c r="AN3" s="53">
        <v>6611.3399332940226</v>
      </c>
      <c r="AO3" s="53">
        <v>6838.8351216317169</v>
      </c>
      <c r="AP3" s="53">
        <v>5141.8483402140209</v>
      </c>
      <c r="AQ3" s="53">
        <v>5491</v>
      </c>
      <c r="AR3" s="53">
        <v>6073.4510974807145</v>
      </c>
      <c r="AS3" s="53">
        <v>6964.2038026693535</v>
      </c>
      <c r="AT3" s="53">
        <v>7294.1836778972765</v>
      </c>
      <c r="AU3" s="53">
        <v>6730.4218306926305</v>
      </c>
      <c r="AV3" s="53">
        <v>7259.3099235696873</v>
      </c>
    </row>
    <row r="4" spans="1:48">
      <c r="A4" s="52" t="s">
        <v>2</v>
      </c>
      <c r="B4" s="52" t="s">
        <v>283</v>
      </c>
      <c r="AD4" s="53">
        <v>2163.7420965418942</v>
      </c>
      <c r="AE4" s="53">
        <v>2820.367058334974</v>
      </c>
      <c r="AF4" s="53">
        <v>3087.2035132559954</v>
      </c>
      <c r="AG4" s="53">
        <v>3404.9076410184662</v>
      </c>
      <c r="AH4" s="53">
        <v>3262.6951483136882</v>
      </c>
      <c r="AI4" s="53">
        <v>2997.5617779717672</v>
      </c>
      <c r="AJ4" s="53">
        <v>3628.408208765461</v>
      </c>
      <c r="AK4" s="53">
        <v>4123.888709330221</v>
      </c>
      <c r="AL4" s="53">
        <v>4842.717938374255</v>
      </c>
      <c r="AM4" s="53">
        <v>4920.5436208032716</v>
      </c>
      <c r="AN4" s="53">
        <v>6237.2942139669258</v>
      </c>
      <c r="AO4" s="53">
        <v>6401.4619627783241</v>
      </c>
      <c r="AP4" s="53">
        <v>4744.2002566932542</v>
      </c>
      <c r="AQ4" s="53">
        <v>5131</v>
      </c>
      <c r="AR4" s="53">
        <v>5690.3907651558975</v>
      </c>
      <c r="AS4" s="53">
        <v>6507.1612138182581</v>
      </c>
      <c r="AT4" s="53">
        <v>6779.6756880801167</v>
      </c>
      <c r="AU4" s="53">
        <v>6237.845244287686</v>
      </c>
      <c r="AV4" s="53">
        <v>6657.2018675802365</v>
      </c>
    </row>
    <row r="5" spans="1:48">
      <c r="A5" s="52" t="s">
        <v>3</v>
      </c>
      <c r="B5" s="52" t="s">
        <v>284</v>
      </c>
      <c r="AD5" s="53">
        <v>1</v>
      </c>
      <c r="AE5" s="53">
        <v>1</v>
      </c>
      <c r="AF5" s="53">
        <v>2</v>
      </c>
      <c r="AG5" s="53">
        <v>1</v>
      </c>
      <c r="AH5" s="53">
        <v>1</v>
      </c>
      <c r="AI5" s="53">
        <v>1</v>
      </c>
      <c r="AJ5" s="53">
        <v>2</v>
      </c>
      <c r="AK5" s="53">
        <v>2</v>
      </c>
      <c r="AL5" s="53">
        <v>2</v>
      </c>
      <c r="AM5" s="53">
        <v>3</v>
      </c>
      <c r="AN5" s="53">
        <v>4</v>
      </c>
      <c r="AO5" s="53">
        <v>4</v>
      </c>
      <c r="AP5" s="53">
        <v>4</v>
      </c>
      <c r="AQ5" s="53">
        <v>4</v>
      </c>
      <c r="AR5" s="53">
        <v>4</v>
      </c>
      <c r="AS5" s="53">
        <v>4</v>
      </c>
      <c r="AT5" s="53">
        <v>4</v>
      </c>
      <c r="AU5" s="53">
        <v>4</v>
      </c>
      <c r="AV5" s="53">
        <v>3</v>
      </c>
    </row>
    <row r="6" spans="1:48">
      <c r="A6" s="52" t="s">
        <v>4</v>
      </c>
      <c r="B6" s="52" t="s">
        <v>285</v>
      </c>
      <c r="AD6" s="53">
        <v>1</v>
      </c>
      <c r="AE6" s="53">
        <v>3</v>
      </c>
      <c r="AF6" s="53">
        <v>2</v>
      </c>
      <c r="AG6" s="53">
        <v>2</v>
      </c>
      <c r="AH6" s="53">
        <v>4</v>
      </c>
      <c r="AI6" s="53">
        <v>4</v>
      </c>
      <c r="AJ6" s="53">
        <v>6</v>
      </c>
      <c r="AK6" s="53">
        <v>11</v>
      </c>
      <c r="AL6" s="53">
        <v>21</v>
      </c>
      <c r="AM6" s="53">
        <v>27</v>
      </c>
      <c r="AN6" s="53">
        <v>39</v>
      </c>
      <c r="AO6" s="53">
        <v>71</v>
      </c>
      <c r="AP6" s="53">
        <v>31</v>
      </c>
      <c r="AQ6" s="53">
        <v>13</v>
      </c>
      <c r="AR6" s="53">
        <v>38</v>
      </c>
      <c r="AS6" s="53">
        <v>31</v>
      </c>
      <c r="AT6" s="53">
        <v>42</v>
      </c>
      <c r="AU6" s="53">
        <v>24</v>
      </c>
      <c r="AV6" s="53">
        <v>11</v>
      </c>
    </row>
    <row r="7" spans="1:48">
      <c r="A7" s="52" t="s">
        <v>5</v>
      </c>
      <c r="B7" s="52" t="s">
        <v>286</v>
      </c>
      <c r="AD7" s="53">
        <v>523.70000000000005</v>
      </c>
      <c r="AE7" s="53">
        <v>688.2</v>
      </c>
      <c r="AF7" s="53">
        <v>678.9</v>
      </c>
      <c r="AG7" s="53">
        <v>600.79999999999995</v>
      </c>
      <c r="AH7" s="53">
        <v>336.3</v>
      </c>
      <c r="AI7" s="53">
        <v>385.2</v>
      </c>
      <c r="AJ7" s="53">
        <v>392.5</v>
      </c>
      <c r="AK7" s="53">
        <v>417.5</v>
      </c>
      <c r="AL7" s="53">
        <v>419.6</v>
      </c>
      <c r="AM7" s="53">
        <v>417.5</v>
      </c>
      <c r="AN7" s="53">
        <v>456</v>
      </c>
      <c r="AO7" s="53">
        <v>486.2</v>
      </c>
      <c r="AP7" s="53">
        <v>289.5</v>
      </c>
      <c r="AQ7" s="53">
        <v>379</v>
      </c>
      <c r="AR7" s="53">
        <v>399.8</v>
      </c>
      <c r="AS7" s="53">
        <v>422.7</v>
      </c>
      <c r="AT7" s="53">
        <v>431.1</v>
      </c>
      <c r="AU7" s="53">
        <v>382.1</v>
      </c>
      <c r="AV7" s="53">
        <v>411.3</v>
      </c>
    </row>
    <row r="8" spans="1:48">
      <c r="A8" s="52" t="s">
        <v>6</v>
      </c>
      <c r="B8" s="52" t="s">
        <v>287</v>
      </c>
      <c r="AD8" s="53">
        <v>47.5</v>
      </c>
      <c r="AE8" s="53">
        <v>56.7</v>
      </c>
      <c r="AF8" s="53">
        <v>75.3</v>
      </c>
      <c r="AG8" s="53">
        <v>59.8</v>
      </c>
      <c r="AH8" s="53">
        <v>17.5</v>
      </c>
      <c r="AI8" s="53">
        <v>57.8</v>
      </c>
      <c r="AJ8" s="53">
        <v>45.4</v>
      </c>
      <c r="AK8" s="53">
        <v>52.6</v>
      </c>
      <c r="AL8" s="53">
        <v>54.7</v>
      </c>
      <c r="AM8" s="53">
        <v>50.5</v>
      </c>
      <c r="AN8" s="53">
        <v>60.9</v>
      </c>
      <c r="AO8" s="53">
        <v>72.2</v>
      </c>
      <c r="AP8" s="53">
        <v>75.3</v>
      </c>
      <c r="AQ8" s="53">
        <v>98</v>
      </c>
      <c r="AR8" s="53">
        <v>75.3</v>
      </c>
      <c r="AS8" s="53">
        <v>51.6</v>
      </c>
      <c r="AT8" s="53">
        <v>46.4</v>
      </c>
      <c r="AU8" s="53">
        <v>24.8</v>
      </c>
      <c r="AV8" s="53">
        <v>54.7</v>
      </c>
    </row>
    <row r="9" spans="1:48">
      <c r="A9" s="52" t="s">
        <v>7</v>
      </c>
      <c r="B9" s="52" t="s">
        <v>288</v>
      </c>
      <c r="AD9" s="53">
        <v>19</v>
      </c>
      <c r="AE9" s="53">
        <v>24</v>
      </c>
      <c r="AF9" s="53">
        <v>27</v>
      </c>
      <c r="AG9" s="53">
        <v>7</v>
      </c>
      <c r="AH9" s="53">
        <v>8</v>
      </c>
      <c r="AI9" s="53">
        <v>10</v>
      </c>
      <c r="AJ9" s="53">
        <v>10</v>
      </c>
      <c r="AK9" s="53">
        <v>10</v>
      </c>
      <c r="AL9" s="53">
        <v>9</v>
      </c>
      <c r="AM9" s="53">
        <v>8</v>
      </c>
      <c r="AN9" s="53">
        <v>7</v>
      </c>
      <c r="AO9" s="53">
        <v>11</v>
      </c>
      <c r="AP9" s="53">
        <v>5</v>
      </c>
      <c r="AQ9" s="53">
        <v>8</v>
      </c>
      <c r="AR9" s="53">
        <v>5</v>
      </c>
      <c r="AS9" s="53">
        <v>7</v>
      </c>
      <c r="AT9" s="53">
        <v>8</v>
      </c>
      <c r="AU9" s="53">
        <v>17</v>
      </c>
      <c r="AV9" s="53">
        <v>4</v>
      </c>
    </row>
    <row r="10" spans="1:48">
      <c r="A10" s="52" t="s">
        <v>8</v>
      </c>
      <c r="B10" s="52" t="s">
        <v>289</v>
      </c>
      <c r="AD10" s="53">
        <v>61.3</v>
      </c>
      <c r="AE10" s="53">
        <v>87.7</v>
      </c>
      <c r="AF10" s="53">
        <v>70.8</v>
      </c>
      <c r="AG10" s="53">
        <v>80.3</v>
      </c>
      <c r="AH10" s="53">
        <v>46.5</v>
      </c>
      <c r="AI10" s="53">
        <v>49.7</v>
      </c>
      <c r="AJ10" s="53">
        <v>57.1</v>
      </c>
      <c r="AK10" s="53">
        <v>68.7</v>
      </c>
      <c r="AL10" s="53">
        <v>64.5</v>
      </c>
      <c r="AM10" s="53">
        <v>57.1</v>
      </c>
      <c r="AN10" s="53">
        <v>78.2</v>
      </c>
      <c r="AO10" s="53">
        <v>70.8</v>
      </c>
      <c r="AP10" s="53">
        <v>19</v>
      </c>
      <c r="AQ10" s="53">
        <v>37</v>
      </c>
      <c r="AR10" s="53">
        <v>31.7</v>
      </c>
      <c r="AS10" s="53">
        <v>42.3</v>
      </c>
      <c r="AT10" s="53">
        <v>35.9</v>
      </c>
      <c r="AU10" s="53">
        <v>28.5</v>
      </c>
      <c r="AV10" s="53">
        <v>26.4</v>
      </c>
    </row>
    <row r="11" spans="1:48">
      <c r="A11" s="52" t="s">
        <v>9</v>
      </c>
      <c r="B11" s="52" t="s">
        <v>290</v>
      </c>
      <c r="AD11" s="53">
        <v>1</v>
      </c>
      <c r="AE11" s="53">
        <v>0</v>
      </c>
      <c r="AF11" s="53">
        <v>2</v>
      </c>
      <c r="AG11" s="53">
        <v>2</v>
      </c>
      <c r="AH11" s="53">
        <v>6</v>
      </c>
      <c r="AI11" s="53">
        <v>8</v>
      </c>
      <c r="AJ11" s="53">
        <v>6</v>
      </c>
      <c r="AK11" s="53">
        <v>6</v>
      </c>
      <c r="AL11" s="53">
        <v>7</v>
      </c>
      <c r="AM11" s="53">
        <v>3</v>
      </c>
      <c r="AN11" s="53">
        <v>6</v>
      </c>
      <c r="AO11" s="53">
        <v>3</v>
      </c>
      <c r="AP11" s="53">
        <v>0</v>
      </c>
      <c r="AQ11" s="53">
        <v>3</v>
      </c>
      <c r="AR11" s="53">
        <v>0</v>
      </c>
      <c r="AS11" s="53">
        <v>8</v>
      </c>
      <c r="AT11" s="53">
        <v>3</v>
      </c>
      <c r="AU11" s="53">
        <v>2</v>
      </c>
      <c r="AV11" s="53">
        <v>4</v>
      </c>
    </row>
    <row r="12" spans="1:48">
      <c r="A12" s="52" t="s">
        <v>10</v>
      </c>
      <c r="B12" s="52" t="s">
        <v>291</v>
      </c>
      <c r="AD12" s="53">
        <v>73.187730140713754</v>
      </c>
      <c r="AE12" s="53">
        <v>125.32789367513315</v>
      </c>
      <c r="AF12" s="53">
        <v>133.4552613290181</v>
      </c>
      <c r="AG12" s="53">
        <v>82.349606203432586</v>
      </c>
      <c r="AH12" s="53">
        <v>46.106843670694893</v>
      </c>
      <c r="AI12" s="53">
        <v>62.185755773373799</v>
      </c>
      <c r="AJ12" s="53">
        <v>69.680371357959885</v>
      </c>
      <c r="AK12" s="53">
        <v>72.903159468691427</v>
      </c>
      <c r="AL12" s="53">
        <v>58.984533299118517</v>
      </c>
      <c r="AM12" s="53">
        <v>61.111555997579885</v>
      </c>
      <c r="AN12" s="53">
        <v>49.262523506340692</v>
      </c>
      <c r="AO12" s="53">
        <v>38.48003956144116</v>
      </c>
      <c r="AP12" s="53">
        <v>24.600966514802366</v>
      </c>
      <c r="AQ12" s="53">
        <v>31</v>
      </c>
      <c r="AR12" s="53">
        <v>29.939167842564903</v>
      </c>
      <c r="AS12" s="53">
        <v>29.960149712905835</v>
      </c>
      <c r="AT12" s="53">
        <v>31.018809303580685</v>
      </c>
      <c r="AU12" s="53">
        <v>36.439133477395494</v>
      </c>
      <c r="AV12" s="53">
        <v>43.90772060759079</v>
      </c>
    </row>
    <row r="13" spans="1:48">
      <c r="A13" s="52" t="s">
        <v>11</v>
      </c>
      <c r="B13" s="52" t="s">
        <v>292</v>
      </c>
      <c r="AD13" s="53">
        <v>33.700000000000003</v>
      </c>
      <c r="AE13" s="53">
        <v>45.3</v>
      </c>
      <c r="AF13" s="53">
        <v>54.7</v>
      </c>
      <c r="AG13" s="53">
        <v>48.4</v>
      </c>
      <c r="AH13" s="53">
        <v>15.8</v>
      </c>
      <c r="AI13" s="53">
        <v>22.1</v>
      </c>
      <c r="AJ13" s="53">
        <v>23.2</v>
      </c>
      <c r="AK13" s="53">
        <v>25.3</v>
      </c>
      <c r="AL13" s="53">
        <v>20</v>
      </c>
      <c r="AM13" s="53">
        <v>27.4</v>
      </c>
      <c r="AN13" s="53">
        <v>26.3</v>
      </c>
      <c r="AO13" s="53">
        <v>30.5</v>
      </c>
      <c r="AP13" s="53">
        <v>21.1</v>
      </c>
      <c r="AQ13" s="53">
        <v>20</v>
      </c>
      <c r="AR13" s="53">
        <v>20</v>
      </c>
      <c r="AS13" s="53">
        <v>22.1</v>
      </c>
      <c r="AT13" s="53">
        <v>24.2</v>
      </c>
      <c r="AU13" s="53">
        <v>26.3</v>
      </c>
      <c r="AV13" s="53">
        <v>35.799999999999997</v>
      </c>
    </row>
    <row r="14" spans="1:48">
      <c r="A14" s="52" t="s">
        <v>12</v>
      </c>
      <c r="B14" s="52" t="s">
        <v>293</v>
      </c>
      <c r="AD14" s="53">
        <v>42.9</v>
      </c>
      <c r="AE14" s="53">
        <v>52.5</v>
      </c>
      <c r="AF14" s="53">
        <v>43.9</v>
      </c>
      <c r="AG14" s="53">
        <v>41.8</v>
      </c>
      <c r="AH14" s="53">
        <v>23.6</v>
      </c>
      <c r="AI14" s="53">
        <v>24.6</v>
      </c>
      <c r="AJ14" s="53">
        <v>30</v>
      </c>
      <c r="AK14" s="53">
        <v>32.1</v>
      </c>
      <c r="AL14" s="53">
        <v>28.9</v>
      </c>
      <c r="AM14" s="53">
        <v>45</v>
      </c>
      <c r="AN14" s="53">
        <v>43.9</v>
      </c>
      <c r="AO14" s="53">
        <v>49.3</v>
      </c>
      <c r="AP14" s="53">
        <v>26.8</v>
      </c>
      <c r="AQ14" s="53">
        <v>30</v>
      </c>
      <c r="AR14" s="53">
        <v>34.299999999999997</v>
      </c>
      <c r="AS14" s="53">
        <v>42.9</v>
      </c>
      <c r="AT14" s="53">
        <v>47.1</v>
      </c>
      <c r="AU14" s="53">
        <v>38.6</v>
      </c>
      <c r="AV14" s="53">
        <v>62.1</v>
      </c>
    </row>
    <row r="15" spans="1:48">
      <c r="A15" s="52" t="s">
        <v>13</v>
      </c>
      <c r="B15" s="52" t="s">
        <v>294</v>
      </c>
      <c r="AD15" s="53">
        <v>98.40390569041287</v>
      </c>
      <c r="AE15" s="53">
        <v>112.97818050909993</v>
      </c>
      <c r="AF15" s="53">
        <v>93.495390539323296</v>
      </c>
      <c r="AG15" s="53">
        <v>114.87171559182131</v>
      </c>
      <c r="AH15" s="53">
        <v>78.999602432744595</v>
      </c>
      <c r="AI15" s="53">
        <v>47.994855115345061</v>
      </c>
      <c r="AJ15" s="53">
        <v>64.004320793464643</v>
      </c>
      <c r="AK15" s="53">
        <v>51.204756980548346</v>
      </c>
      <c r="AL15" s="53">
        <v>59.758208627064455</v>
      </c>
      <c r="AM15" s="53">
        <v>58.710187483709454</v>
      </c>
      <c r="AN15" s="53">
        <v>52.136664079543465</v>
      </c>
      <c r="AO15" s="53">
        <v>63.924863654909785</v>
      </c>
      <c r="AP15" s="53">
        <v>38.428011613750925</v>
      </c>
      <c r="AQ15" s="53">
        <v>48</v>
      </c>
      <c r="AR15" s="53">
        <v>57.582959023396029</v>
      </c>
      <c r="AS15" s="53">
        <v>41.639974389777592</v>
      </c>
      <c r="AT15" s="53">
        <v>53.282127584836843</v>
      </c>
      <c r="AU15" s="53">
        <v>56.502800476806357</v>
      </c>
      <c r="AV15" s="53">
        <v>38.332666128312965</v>
      </c>
    </row>
    <row r="16" spans="1:48">
      <c r="A16" s="52" t="s">
        <v>14</v>
      </c>
      <c r="B16" s="52" t="s">
        <v>295</v>
      </c>
      <c r="AD16" s="53">
        <v>55.5</v>
      </c>
      <c r="AE16" s="53">
        <v>74.400000000000006</v>
      </c>
      <c r="AF16" s="53">
        <v>67</v>
      </c>
      <c r="AG16" s="53">
        <v>63.9</v>
      </c>
      <c r="AH16" s="53">
        <v>31.4</v>
      </c>
      <c r="AI16" s="53">
        <v>36.700000000000003</v>
      </c>
      <c r="AJ16" s="53">
        <v>31.4</v>
      </c>
      <c r="AK16" s="53">
        <v>31.4</v>
      </c>
      <c r="AL16" s="53">
        <v>36.700000000000003</v>
      </c>
      <c r="AM16" s="53">
        <v>39.799999999999997</v>
      </c>
      <c r="AN16" s="53">
        <v>37.700000000000003</v>
      </c>
      <c r="AO16" s="53">
        <v>41.9</v>
      </c>
      <c r="AP16" s="53">
        <v>25.1</v>
      </c>
      <c r="AQ16" s="53">
        <v>22</v>
      </c>
      <c r="AR16" s="53">
        <v>26.2</v>
      </c>
      <c r="AS16" s="53">
        <v>27.2</v>
      </c>
      <c r="AT16" s="53">
        <v>37.700000000000003</v>
      </c>
      <c r="AU16" s="53">
        <v>25.1</v>
      </c>
      <c r="AV16" s="53">
        <v>14.7</v>
      </c>
    </row>
    <row r="17" spans="1:48">
      <c r="A17" s="52" t="s">
        <v>15</v>
      </c>
      <c r="B17" s="52" t="s">
        <v>296</v>
      </c>
      <c r="AD17" s="53">
        <v>53.1</v>
      </c>
      <c r="AE17" s="53">
        <v>62.5</v>
      </c>
      <c r="AF17" s="53">
        <v>66.7</v>
      </c>
      <c r="AG17" s="53">
        <v>52.1</v>
      </c>
      <c r="AH17" s="53">
        <v>33.299999999999997</v>
      </c>
      <c r="AI17" s="53">
        <v>40.6</v>
      </c>
      <c r="AJ17" s="53">
        <v>28.1</v>
      </c>
      <c r="AK17" s="53">
        <v>40.6</v>
      </c>
      <c r="AL17" s="53">
        <v>46.9</v>
      </c>
      <c r="AM17" s="53">
        <v>37.5</v>
      </c>
      <c r="AN17" s="53">
        <v>59.4</v>
      </c>
      <c r="AO17" s="53">
        <v>69.8</v>
      </c>
      <c r="AP17" s="53">
        <v>28.1</v>
      </c>
      <c r="AQ17" s="53">
        <v>50</v>
      </c>
      <c r="AR17" s="53">
        <v>88.5</v>
      </c>
      <c r="AS17" s="53">
        <v>116.7</v>
      </c>
      <c r="AT17" s="53">
        <v>111.5</v>
      </c>
      <c r="AU17" s="53">
        <v>92.7</v>
      </c>
      <c r="AV17" s="53">
        <v>102.1</v>
      </c>
    </row>
    <row r="18" spans="1:48">
      <c r="A18" s="52" t="s">
        <v>16</v>
      </c>
      <c r="B18" s="52" t="s">
        <v>297</v>
      </c>
      <c r="AD18" s="53">
        <v>36.1</v>
      </c>
      <c r="AE18" s="53">
        <v>42.3</v>
      </c>
      <c r="AF18" s="53">
        <v>49.5</v>
      </c>
      <c r="AG18" s="53">
        <v>45.4</v>
      </c>
      <c r="AH18" s="53">
        <v>36.1</v>
      </c>
      <c r="AI18" s="53">
        <v>33</v>
      </c>
      <c r="AJ18" s="53">
        <v>32</v>
      </c>
      <c r="AK18" s="53">
        <v>31</v>
      </c>
      <c r="AL18" s="53">
        <v>40.299999999999997</v>
      </c>
      <c r="AM18" s="53">
        <v>34.1</v>
      </c>
      <c r="AN18" s="53">
        <v>40.299999999999997</v>
      </c>
      <c r="AO18" s="53">
        <v>42.3</v>
      </c>
      <c r="AP18" s="53">
        <v>27.9</v>
      </c>
      <c r="AQ18" s="53">
        <v>32</v>
      </c>
      <c r="AR18" s="53">
        <v>32</v>
      </c>
      <c r="AS18" s="53">
        <v>35.1</v>
      </c>
      <c r="AT18" s="53">
        <v>36.1</v>
      </c>
      <c r="AU18" s="53">
        <v>36.1</v>
      </c>
      <c r="AV18" s="53">
        <v>28.9</v>
      </c>
    </row>
    <row r="19" spans="1:48">
      <c r="A19" s="52" t="s">
        <v>17</v>
      </c>
      <c r="B19" s="52" t="s">
        <v>298</v>
      </c>
      <c r="AD19" s="53">
        <v>121.99513828337408</v>
      </c>
      <c r="AE19" s="53">
        <v>150.50012289969175</v>
      </c>
      <c r="AF19" s="53">
        <v>161.76968245203793</v>
      </c>
      <c r="AG19" s="53">
        <v>162.11853728760963</v>
      </c>
      <c r="AH19" s="53">
        <v>81.566034153688207</v>
      </c>
      <c r="AI19" s="53">
        <v>99.111517378704661</v>
      </c>
      <c r="AJ19" s="53">
        <v>196.91688042422351</v>
      </c>
      <c r="AK19" s="53">
        <v>163.7549621360682</v>
      </c>
      <c r="AL19" s="53">
        <v>142.98618490660482</v>
      </c>
      <c r="AM19" s="53">
        <v>151.38290042971519</v>
      </c>
      <c r="AN19" s="53">
        <v>100.26396830166793</v>
      </c>
      <c r="AO19" s="53">
        <v>244.97711380826786</v>
      </c>
      <c r="AP19" s="53">
        <v>176.07391307756541</v>
      </c>
      <c r="AQ19" s="53">
        <v>241</v>
      </c>
      <c r="AR19" s="53">
        <v>124.65858665841179</v>
      </c>
      <c r="AS19" s="53">
        <v>152.80057673963887</v>
      </c>
      <c r="AT19" s="53">
        <v>174.59698409282433</v>
      </c>
      <c r="AU19" s="53">
        <v>135.11462163401302</v>
      </c>
      <c r="AV19" s="53">
        <v>147.58468894561437</v>
      </c>
    </row>
    <row r="20" spans="1:48">
      <c r="A20" s="52" t="s">
        <v>18</v>
      </c>
      <c r="B20" s="52" t="s">
        <v>299</v>
      </c>
      <c r="AD20" s="53">
        <v>24.9</v>
      </c>
      <c r="AE20" s="53">
        <v>47.7</v>
      </c>
      <c r="AF20" s="53">
        <v>-58</v>
      </c>
      <c r="AG20" s="53">
        <v>-83.9</v>
      </c>
      <c r="AH20" s="53">
        <v>101.5</v>
      </c>
      <c r="AI20" s="53">
        <v>97.4</v>
      </c>
      <c r="AJ20" s="53">
        <v>116</v>
      </c>
      <c r="AK20" s="53">
        <v>136.69999999999999</v>
      </c>
      <c r="AL20" s="53">
        <v>107.7</v>
      </c>
      <c r="AM20" s="53">
        <v>145</v>
      </c>
      <c r="AN20" s="53">
        <v>177.2</v>
      </c>
      <c r="AO20" s="53">
        <v>128.5</v>
      </c>
      <c r="AP20" s="53">
        <v>94.3</v>
      </c>
      <c r="AQ20" s="53">
        <v>144</v>
      </c>
      <c r="AR20" s="53">
        <v>128.5</v>
      </c>
      <c r="AS20" s="53">
        <v>155.4</v>
      </c>
      <c r="AT20" s="53">
        <v>141.9</v>
      </c>
      <c r="AU20" s="53">
        <v>154.4</v>
      </c>
      <c r="AV20" s="53">
        <v>152.30000000000001</v>
      </c>
    </row>
    <row r="21" spans="1:48">
      <c r="A21" s="52" t="s">
        <v>19</v>
      </c>
      <c r="B21" s="52" t="s">
        <v>300</v>
      </c>
      <c r="AD21" s="53">
        <v>389.2</v>
      </c>
      <c r="AE21" s="53">
        <v>502.3</v>
      </c>
      <c r="AF21" s="53">
        <v>591.6</v>
      </c>
      <c r="AG21" s="53">
        <v>460.8</v>
      </c>
      <c r="AH21" s="53">
        <v>570.79999999999995</v>
      </c>
      <c r="AI21" s="53">
        <v>534.5</v>
      </c>
      <c r="AJ21" s="53">
        <v>734.8</v>
      </c>
      <c r="AK21" s="53">
        <v>835.5</v>
      </c>
      <c r="AL21" s="53">
        <v>882.2</v>
      </c>
      <c r="AM21" s="53">
        <v>760.7</v>
      </c>
      <c r="AN21" s="53">
        <v>1109.5</v>
      </c>
      <c r="AO21" s="53">
        <v>1052.4000000000001</v>
      </c>
      <c r="AP21" s="53">
        <v>1048.2</v>
      </c>
      <c r="AQ21" s="53">
        <v>1042</v>
      </c>
      <c r="AR21" s="53">
        <v>956.9</v>
      </c>
      <c r="AS21" s="53">
        <v>927.8</v>
      </c>
      <c r="AT21" s="53">
        <v>1130.2</v>
      </c>
      <c r="AU21" s="53">
        <v>1176.9000000000001</v>
      </c>
      <c r="AV21" s="53">
        <v>1143.7</v>
      </c>
    </row>
    <row r="22" spans="1:48">
      <c r="A22" s="52" t="s">
        <v>20</v>
      </c>
      <c r="B22" s="52" t="s">
        <v>301</v>
      </c>
      <c r="AD22" s="53">
        <v>16.7</v>
      </c>
      <c r="AE22" s="53">
        <v>34.4</v>
      </c>
      <c r="AF22" s="53">
        <v>35.4</v>
      </c>
      <c r="AG22" s="53">
        <v>28.1</v>
      </c>
      <c r="AH22" s="53">
        <v>37.5</v>
      </c>
      <c r="AI22" s="53">
        <v>41.7</v>
      </c>
      <c r="AJ22" s="53">
        <v>66.7</v>
      </c>
      <c r="AK22" s="53">
        <v>61.5</v>
      </c>
      <c r="AL22" s="53">
        <v>60.5</v>
      </c>
      <c r="AM22" s="53">
        <v>53.2</v>
      </c>
      <c r="AN22" s="53">
        <v>82.4</v>
      </c>
      <c r="AO22" s="53">
        <v>40.700000000000003</v>
      </c>
      <c r="AP22" s="53">
        <v>38.6</v>
      </c>
      <c r="AQ22" s="53">
        <v>49</v>
      </c>
      <c r="AR22" s="53">
        <v>67.8</v>
      </c>
      <c r="AS22" s="53">
        <v>58.4</v>
      </c>
      <c r="AT22" s="53">
        <v>81.3</v>
      </c>
      <c r="AU22" s="53">
        <v>79.2</v>
      </c>
      <c r="AV22" s="53">
        <v>99</v>
      </c>
    </row>
    <row r="23" spans="1:48">
      <c r="A23" s="52" t="s">
        <v>21</v>
      </c>
      <c r="B23" s="52" t="s">
        <v>302</v>
      </c>
      <c r="AD23" s="53">
        <v>239.1</v>
      </c>
      <c r="AE23" s="53">
        <v>285.89999999999998</v>
      </c>
      <c r="AF23" s="53">
        <v>333.8</v>
      </c>
      <c r="AG23" s="53">
        <v>240.2</v>
      </c>
      <c r="AH23" s="53">
        <v>277.60000000000002</v>
      </c>
      <c r="AI23" s="53">
        <v>220.4</v>
      </c>
      <c r="AJ23" s="53">
        <v>298.39999999999998</v>
      </c>
      <c r="AK23" s="53">
        <v>340</v>
      </c>
      <c r="AL23" s="53">
        <v>313</v>
      </c>
      <c r="AM23" s="53">
        <v>317.10000000000002</v>
      </c>
      <c r="AN23" s="53">
        <v>406.5</v>
      </c>
      <c r="AO23" s="53">
        <v>342.1</v>
      </c>
      <c r="AP23" s="53">
        <v>305.7</v>
      </c>
      <c r="AQ23" s="53">
        <v>314</v>
      </c>
      <c r="AR23" s="53">
        <v>277.60000000000002</v>
      </c>
      <c r="AS23" s="53">
        <v>287</v>
      </c>
      <c r="AT23" s="53">
        <v>327.5</v>
      </c>
      <c r="AU23" s="53">
        <v>347.3</v>
      </c>
      <c r="AV23" s="53">
        <v>326.5</v>
      </c>
    </row>
    <row r="24" spans="1:48">
      <c r="A24" s="52" t="s">
        <v>22</v>
      </c>
      <c r="B24" s="52" t="s">
        <v>303</v>
      </c>
      <c r="AD24" s="53">
        <v>133.69999999999999</v>
      </c>
      <c r="AE24" s="53">
        <v>182.5</v>
      </c>
      <c r="AF24" s="53">
        <v>221.9</v>
      </c>
      <c r="AG24" s="53">
        <v>192.8</v>
      </c>
      <c r="AH24" s="53">
        <v>256.10000000000002</v>
      </c>
      <c r="AI24" s="53">
        <v>271.60000000000002</v>
      </c>
      <c r="AJ24" s="53">
        <v>369.1</v>
      </c>
      <c r="AK24" s="53">
        <v>434.4</v>
      </c>
      <c r="AL24" s="53">
        <v>508</v>
      </c>
      <c r="AM24" s="53">
        <v>390.8</v>
      </c>
      <c r="AN24" s="53">
        <v>619.9</v>
      </c>
      <c r="AO24" s="53">
        <v>669.7</v>
      </c>
      <c r="AP24" s="53">
        <v>703.9</v>
      </c>
      <c r="AQ24" s="53">
        <v>678</v>
      </c>
      <c r="AR24" s="53">
        <v>611.70000000000005</v>
      </c>
      <c r="AS24" s="53">
        <v>583.70000000000005</v>
      </c>
      <c r="AT24" s="53">
        <v>721.5</v>
      </c>
      <c r="AU24" s="53">
        <v>749.5</v>
      </c>
      <c r="AV24" s="53">
        <v>718.4</v>
      </c>
    </row>
    <row r="25" spans="1:48">
      <c r="A25" s="52" t="s">
        <v>23</v>
      </c>
      <c r="B25" s="52" t="s">
        <v>304</v>
      </c>
      <c r="AD25" s="53">
        <v>135.6</v>
      </c>
      <c r="AE25" s="53">
        <v>71.400000000000006</v>
      </c>
      <c r="AF25" s="53">
        <v>87</v>
      </c>
      <c r="AG25" s="53">
        <v>145</v>
      </c>
      <c r="AH25" s="53">
        <v>76.599999999999994</v>
      </c>
      <c r="AI25" s="53">
        <v>113.9</v>
      </c>
      <c r="AJ25" s="53">
        <v>138.69999999999999</v>
      </c>
      <c r="AK25" s="53">
        <v>98.4</v>
      </c>
      <c r="AL25" s="53">
        <v>109.8</v>
      </c>
      <c r="AM25" s="53">
        <v>127.4</v>
      </c>
      <c r="AN25" s="53">
        <v>182.2</v>
      </c>
      <c r="AO25" s="53">
        <v>179.1</v>
      </c>
      <c r="AP25" s="53">
        <v>133.6</v>
      </c>
      <c r="AQ25" s="53">
        <v>117</v>
      </c>
      <c r="AR25" s="53">
        <v>198.8</v>
      </c>
      <c r="AS25" s="53">
        <v>163.6</v>
      </c>
      <c r="AT25" s="53">
        <v>195.7</v>
      </c>
      <c r="AU25" s="53">
        <v>193.6</v>
      </c>
      <c r="AV25" s="53">
        <v>200.9</v>
      </c>
    </row>
    <row r="26" spans="1:48">
      <c r="A26" s="52" t="s">
        <v>24</v>
      </c>
      <c r="B26" s="52" t="s">
        <v>305</v>
      </c>
      <c r="AD26" s="53">
        <v>129.56939961640563</v>
      </c>
      <c r="AE26" s="53">
        <v>80.729106591094592</v>
      </c>
      <c r="AF26" s="53">
        <v>87.291337827672606</v>
      </c>
      <c r="AG26" s="53">
        <v>136.53653524816059</v>
      </c>
      <c r="AH26" s="53">
        <v>81.959552909751977</v>
      </c>
      <c r="AI26" s="53">
        <v>113.59219034587844</v>
      </c>
      <c r="AJ26" s="53">
        <v>138.78970432040347</v>
      </c>
      <c r="AK26" s="53">
        <v>102.05887813533793</v>
      </c>
      <c r="AL26" s="53">
        <v>110.58074829270655</v>
      </c>
      <c r="AM26" s="53">
        <v>129.39703770469933</v>
      </c>
      <c r="AN26" s="53">
        <v>185.02688353742951</v>
      </c>
      <c r="AO26" s="53">
        <v>182.36345484997176</v>
      </c>
      <c r="AP26" s="53">
        <v>135.95222464651161</v>
      </c>
      <c r="AQ26" s="53">
        <v>118</v>
      </c>
      <c r="AR26" s="53">
        <v>183.96551237402304</v>
      </c>
      <c r="AS26" s="53">
        <v>145.70605024675118</v>
      </c>
      <c r="AT26" s="53">
        <v>172.70711963949901</v>
      </c>
      <c r="AU26" s="53">
        <v>174.86740536172726</v>
      </c>
      <c r="AV26" s="53">
        <v>178.95195104667002</v>
      </c>
    </row>
    <row r="27" spans="1:48">
      <c r="A27" s="52" t="s">
        <v>25</v>
      </c>
      <c r="B27" s="52" t="s">
        <v>306</v>
      </c>
      <c r="AD27" s="53">
        <v>1.3</v>
      </c>
      <c r="AE27" s="53">
        <v>2.2999999999999998</v>
      </c>
      <c r="AF27" s="53">
        <v>2.7</v>
      </c>
      <c r="AG27" s="53">
        <v>3.6</v>
      </c>
      <c r="AH27" s="53">
        <v>0.3</v>
      </c>
      <c r="AI27" s="53">
        <v>-0.1</v>
      </c>
      <c r="AJ27" s="53">
        <v>0.4</v>
      </c>
      <c r="AK27" s="53">
        <v>1</v>
      </c>
      <c r="AL27" s="53">
        <v>0.5</v>
      </c>
      <c r="AM27" s="53">
        <v>-2.1</v>
      </c>
      <c r="AN27" s="53">
        <v>-0.6</v>
      </c>
      <c r="AO27" s="53">
        <v>-3.6</v>
      </c>
      <c r="AP27" s="53">
        <v>2.2000000000000002</v>
      </c>
      <c r="AQ27" s="53">
        <v>0</v>
      </c>
      <c r="AR27" s="53">
        <v>24.6</v>
      </c>
      <c r="AS27" s="53">
        <v>26.5</v>
      </c>
      <c r="AT27" s="53">
        <v>33.4</v>
      </c>
      <c r="AU27" s="53">
        <v>0</v>
      </c>
      <c r="AV27" s="53">
        <v>0</v>
      </c>
    </row>
    <row r="28" spans="1:48">
      <c r="A28" s="52" t="s">
        <v>26</v>
      </c>
      <c r="B28" s="52" t="s">
        <v>307</v>
      </c>
      <c r="AD28" s="53">
        <v>15.6</v>
      </c>
      <c r="AE28" s="53">
        <v>27</v>
      </c>
      <c r="AF28" s="53">
        <v>32.200000000000003</v>
      </c>
      <c r="AG28" s="53">
        <v>29.1</v>
      </c>
      <c r="AH28" s="53">
        <v>35.299999999999997</v>
      </c>
      <c r="AI28" s="53">
        <v>46.7</v>
      </c>
      <c r="AJ28" s="53">
        <v>41.5</v>
      </c>
      <c r="AK28" s="53">
        <v>34.299999999999997</v>
      </c>
      <c r="AL28" s="53">
        <v>47.7</v>
      </c>
      <c r="AM28" s="53">
        <v>44.6</v>
      </c>
      <c r="AN28" s="53">
        <v>101.7</v>
      </c>
      <c r="AO28" s="53">
        <v>71.599999999999994</v>
      </c>
      <c r="AP28" s="53">
        <v>55</v>
      </c>
      <c r="AQ28" s="53">
        <v>82</v>
      </c>
      <c r="AR28" s="53">
        <v>69.5</v>
      </c>
      <c r="AS28" s="53">
        <v>77.8</v>
      </c>
      <c r="AT28" s="53">
        <v>98.6</v>
      </c>
      <c r="AU28" s="53">
        <v>96.5</v>
      </c>
      <c r="AV28" s="53">
        <v>134.9</v>
      </c>
    </row>
    <row r="29" spans="1:48">
      <c r="A29" s="52" t="s">
        <v>27</v>
      </c>
      <c r="B29" s="52" t="s">
        <v>308</v>
      </c>
      <c r="AD29" s="53">
        <v>239.9</v>
      </c>
      <c r="AE29" s="53">
        <v>352.5</v>
      </c>
      <c r="AF29" s="53">
        <v>464.1</v>
      </c>
      <c r="AG29" s="53">
        <v>573.6</v>
      </c>
      <c r="AH29" s="53">
        <v>761.3</v>
      </c>
      <c r="AI29" s="53">
        <v>551.70000000000005</v>
      </c>
      <c r="AJ29" s="53">
        <v>567.29999999999995</v>
      </c>
      <c r="AK29" s="53">
        <v>875</v>
      </c>
      <c r="AL29" s="53">
        <v>965.7</v>
      </c>
      <c r="AM29" s="53">
        <v>1096.0999999999999</v>
      </c>
      <c r="AN29" s="53">
        <v>1141.9000000000001</v>
      </c>
      <c r="AO29" s="53">
        <v>1056.4000000000001</v>
      </c>
      <c r="AP29" s="53">
        <v>982.4</v>
      </c>
      <c r="AQ29" s="53">
        <v>900</v>
      </c>
      <c r="AR29" s="53">
        <v>876</v>
      </c>
      <c r="AS29" s="53">
        <v>988.6</v>
      </c>
      <c r="AT29" s="53">
        <v>1233.7</v>
      </c>
      <c r="AU29" s="53">
        <v>982.4</v>
      </c>
      <c r="AV29" s="53">
        <v>1329.7</v>
      </c>
    </row>
    <row r="30" spans="1:48">
      <c r="A30" s="52" t="s">
        <v>28</v>
      </c>
      <c r="B30" s="52" t="s">
        <v>309</v>
      </c>
      <c r="AD30" s="53">
        <v>29.3</v>
      </c>
      <c r="AE30" s="53">
        <v>43.9</v>
      </c>
      <c r="AF30" s="53">
        <v>39.700000000000003</v>
      </c>
      <c r="AG30" s="53">
        <v>52.2</v>
      </c>
      <c r="AH30" s="53">
        <v>112.8</v>
      </c>
      <c r="AI30" s="53">
        <v>94</v>
      </c>
      <c r="AJ30" s="53">
        <v>117</v>
      </c>
      <c r="AK30" s="53">
        <v>149.4</v>
      </c>
      <c r="AL30" s="53">
        <v>161.9</v>
      </c>
      <c r="AM30" s="53">
        <v>143.1</v>
      </c>
      <c r="AN30" s="53">
        <v>195.3</v>
      </c>
      <c r="AO30" s="53">
        <v>241.3</v>
      </c>
      <c r="AP30" s="53">
        <v>124.3</v>
      </c>
      <c r="AQ30" s="53">
        <v>117</v>
      </c>
      <c r="AR30" s="53">
        <v>160.9</v>
      </c>
      <c r="AS30" s="53">
        <v>132.69999999999999</v>
      </c>
      <c r="AT30" s="53">
        <v>163</v>
      </c>
      <c r="AU30" s="53">
        <v>166.1</v>
      </c>
      <c r="AV30" s="53">
        <v>104.5</v>
      </c>
    </row>
    <row r="31" spans="1:48">
      <c r="A31" s="52" t="s">
        <v>29</v>
      </c>
      <c r="B31" s="52" t="s">
        <v>310</v>
      </c>
      <c r="AD31" s="53">
        <v>82.9</v>
      </c>
      <c r="AE31" s="53">
        <v>116.1</v>
      </c>
      <c r="AF31" s="53">
        <v>132.69999999999999</v>
      </c>
      <c r="AG31" s="53">
        <v>170</v>
      </c>
      <c r="AH31" s="53">
        <v>68.400000000000006</v>
      </c>
      <c r="AI31" s="53">
        <v>72.599999999999994</v>
      </c>
      <c r="AJ31" s="53">
        <v>67.400000000000006</v>
      </c>
      <c r="AK31" s="53">
        <v>112</v>
      </c>
      <c r="AL31" s="53">
        <v>159.69999999999999</v>
      </c>
      <c r="AM31" s="53">
        <v>67.400000000000006</v>
      </c>
      <c r="AN31" s="53">
        <v>91.2</v>
      </c>
      <c r="AO31" s="53">
        <v>103.7</v>
      </c>
      <c r="AP31" s="53">
        <v>131.69999999999999</v>
      </c>
      <c r="AQ31" s="53">
        <v>141</v>
      </c>
      <c r="AR31" s="53">
        <v>93.3</v>
      </c>
      <c r="AS31" s="53">
        <v>88.1</v>
      </c>
      <c r="AT31" s="53">
        <v>106.8</v>
      </c>
      <c r="AU31" s="53">
        <v>108.9</v>
      </c>
      <c r="AV31" s="53">
        <v>431.3</v>
      </c>
    </row>
    <row r="32" spans="1:48">
      <c r="A32" s="52" t="s">
        <v>30</v>
      </c>
      <c r="B32" s="52" t="s">
        <v>311</v>
      </c>
      <c r="AD32" s="53">
        <v>126.1</v>
      </c>
      <c r="AE32" s="53">
        <v>190.7</v>
      </c>
      <c r="AF32" s="53">
        <v>288.7</v>
      </c>
      <c r="AG32" s="53">
        <v>349.1</v>
      </c>
      <c r="AH32" s="53">
        <v>582.6</v>
      </c>
      <c r="AI32" s="53">
        <v>385.6</v>
      </c>
      <c r="AJ32" s="53">
        <v>384.5</v>
      </c>
      <c r="AK32" s="53">
        <v>615.9</v>
      </c>
      <c r="AL32" s="53">
        <v>648.20000000000005</v>
      </c>
      <c r="AM32" s="53">
        <v>885.8</v>
      </c>
      <c r="AN32" s="53">
        <v>855.6</v>
      </c>
      <c r="AO32" s="53">
        <v>711.8</v>
      </c>
      <c r="AP32" s="53">
        <v>726.4</v>
      </c>
      <c r="AQ32" s="53">
        <v>643</v>
      </c>
      <c r="AR32" s="53">
        <v>623.20000000000005</v>
      </c>
      <c r="AS32" s="53">
        <v>768.1</v>
      </c>
      <c r="AT32" s="53">
        <v>962.9</v>
      </c>
      <c r="AU32" s="53">
        <v>706.6</v>
      </c>
      <c r="AV32" s="53">
        <v>791</v>
      </c>
    </row>
    <row r="33" spans="1:48">
      <c r="A33" s="52" t="s">
        <v>31</v>
      </c>
      <c r="B33" s="52" t="s">
        <v>312</v>
      </c>
      <c r="AD33" s="53">
        <v>262.60000000000002</v>
      </c>
      <c r="AE33" s="53">
        <v>348.8</v>
      </c>
      <c r="AF33" s="53">
        <v>368.7</v>
      </c>
      <c r="AG33" s="53">
        <v>472.7</v>
      </c>
      <c r="AH33" s="53">
        <v>488.5</v>
      </c>
      <c r="AI33" s="53">
        <v>591.4</v>
      </c>
      <c r="AJ33" s="53">
        <v>583</v>
      </c>
      <c r="AK33" s="53">
        <v>535.79999999999995</v>
      </c>
      <c r="AL33" s="53">
        <v>1044.2</v>
      </c>
      <c r="AM33" s="53">
        <v>969.6</v>
      </c>
      <c r="AN33" s="53">
        <v>1211.3</v>
      </c>
      <c r="AO33" s="53">
        <v>1473.9</v>
      </c>
      <c r="AP33" s="53">
        <v>905.6</v>
      </c>
      <c r="AQ33" s="53">
        <v>1206</v>
      </c>
      <c r="AR33" s="53">
        <v>1529.6</v>
      </c>
      <c r="AS33" s="53">
        <v>2115.8000000000002</v>
      </c>
      <c r="AT33" s="53">
        <v>1596.8</v>
      </c>
      <c r="AU33" s="53">
        <v>1419.3</v>
      </c>
      <c r="AV33" s="53">
        <v>1381.4</v>
      </c>
    </row>
    <row r="34" spans="1:48">
      <c r="A34" s="52" t="s">
        <v>32</v>
      </c>
      <c r="B34" s="52" t="s">
        <v>313</v>
      </c>
      <c r="AD34" s="53">
        <v>11.4</v>
      </c>
      <c r="AE34" s="53">
        <v>15.6</v>
      </c>
      <c r="AF34" s="53">
        <v>27</v>
      </c>
      <c r="AG34" s="53">
        <v>35.299999999999997</v>
      </c>
      <c r="AH34" s="53">
        <v>32.200000000000003</v>
      </c>
      <c r="AI34" s="53">
        <v>45.7</v>
      </c>
      <c r="AJ34" s="53">
        <v>51.9</v>
      </c>
      <c r="AK34" s="53">
        <v>67.5</v>
      </c>
      <c r="AL34" s="53">
        <v>70.599999999999994</v>
      </c>
      <c r="AM34" s="53">
        <v>89.3</v>
      </c>
      <c r="AN34" s="53">
        <v>124.6</v>
      </c>
      <c r="AO34" s="53">
        <v>128.80000000000001</v>
      </c>
      <c r="AP34" s="53">
        <v>105.9</v>
      </c>
      <c r="AQ34" s="53">
        <v>108</v>
      </c>
      <c r="AR34" s="53">
        <v>157.80000000000001</v>
      </c>
      <c r="AS34" s="53">
        <v>131.9</v>
      </c>
      <c r="AT34" s="53">
        <v>175.5</v>
      </c>
      <c r="AU34" s="53">
        <v>157.80000000000001</v>
      </c>
      <c r="AV34" s="53">
        <v>138.1</v>
      </c>
    </row>
    <row r="35" spans="1:48">
      <c r="A35" s="52" t="s">
        <v>33</v>
      </c>
      <c r="B35" s="52" t="s">
        <v>314</v>
      </c>
      <c r="AD35" s="53">
        <v>387.3</v>
      </c>
      <c r="AE35" s="53">
        <v>548.6</v>
      </c>
      <c r="AF35" s="53">
        <v>532</v>
      </c>
      <c r="AG35" s="53">
        <v>765.2</v>
      </c>
      <c r="AH35" s="53">
        <v>641.29999999999995</v>
      </c>
      <c r="AI35" s="53">
        <v>450.8</v>
      </c>
      <c r="AJ35" s="53">
        <v>684</v>
      </c>
      <c r="AK35" s="53">
        <v>808.9</v>
      </c>
      <c r="AL35" s="53">
        <v>881.8</v>
      </c>
      <c r="AM35" s="53">
        <v>976.5</v>
      </c>
      <c r="AN35" s="53">
        <v>1491.8</v>
      </c>
      <c r="AO35" s="53">
        <v>1306.5</v>
      </c>
      <c r="AP35" s="53">
        <v>797.5</v>
      </c>
      <c r="AQ35" s="53">
        <v>862</v>
      </c>
      <c r="AR35" s="53">
        <v>1198.3</v>
      </c>
      <c r="AS35" s="53">
        <v>1315.9</v>
      </c>
      <c r="AT35" s="53">
        <v>1543.9</v>
      </c>
      <c r="AU35" s="53">
        <v>1481.4</v>
      </c>
      <c r="AV35" s="53">
        <v>1516.8</v>
      </c>
    </row>
    <row r="36" spans="1:48">
      <c r="A36" s="52" t="s">
        <v>34</v>
      </c>
      <c r="B36" s="52" t="s">
        <v>315</v>
      </c>
      <c r="AD36" s="53">
        <v>127.73214875284384</v>
      </c>
      <c r="AE36" s="53">
        <v>157.4264410300608</v>
      </c>
      <c r="AF36" s="53">
        <v>184.17336028697255</v>
      </c>
      <c r="AG36" s="53">
        <v>199.99097773477885</v>
      </c>
      <c r="AH36" s="53">
        <v>320.52518617680619</v>
      </c>
      <c r="AI36" s="53">
        <v>274.79542314113451</v>
      </c>
      <c r="AJ36" s="53">
        <v>346.54701826443045</v>
      </c>
      <c r="AK36" s="53">
        <v>404.24650416023599</v>
      </c>
      <c r="AL36" s="53">
        <v>438.14333318891443</v>
      </c>
      <c r="AM36" s="53">
        <v>404.43780014166884</v>
      </c>
      <c r="AN36" s="53">
        <v>470.66103544158915</v>
      </c>
      <c r="AO36" s="53">
        <v>634.93567491709825</v>
      </c>
      <c r="AP36" s="53">
        <v>519.15576717073213</v>
      </c>
      <c r="AQ36" s="53">
        <v>393</v>
      </c>
      <c r="AR36" s="53">
        <v>391.98685926095561</v>
      </c>
      <c r="AS36" s="53">
        <v>481.82091722028019</v>
      </c>
      <c r="AT36" s="53">
        <v>525.84159520088122</v>
      </c>
      <c r="AU36" s="53">
        <v>524.71674566358422</v>
      </c>
      <c r="AV36" s="53">
        <v>691.0903814421373</v>
      </c>
    </row>
    <row r="37" spans="1:48">
      <c r="A37" s="52" t="s">
        <v>35</v>
      </c>
      <c r="B37" s="52" t="s">
        <v>316</v>
      </c>
      <c r="AD37" s="53">
        <v>0</v>
      </c>
      <c r="AE37" s="53">
        <v>0</v>
      </c>
      <c r="AF37" s="53">
        <v>0</v>
      </c>
      <c r="AG37" s="53">
        <v>0</v>
      </c>
      <c r="AH37" s="53">
        <v>1</v>
      </c>
      <c r="AI37" s="53">
        <v>0</v>
      </c>
      <c r="AJ37" s="53">
        <v>1</v>
      </c>
      <c r="AK37" s="53">
        <v>2</v>
      </c>
      <c r="AL37" s="53">
        <v>3</v>
      </c>
      <c r="AM37" s="53">
        <v>4</v>
      </c>
      <c r="AN37" s="53">
        <v>3</v>
      </c>
      <c r="AO37" s="53">
        <v>4</v>
      </c>
      <c r="AP37" s="53">
        <v>2</v>
      </c>
      <c r="AQ37" s="53">
        <v>4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</row>
    <row r="38" spans="1:48">
      <c r="A38" s="52" t="s">
        <v>36</v>
      </c>
      <c r="B38" s="52" t="s">
        <v>317</v>
      </c>
      <c r="AD38" s="53">
        <v>21.9</v>
      </c>
      <c r="AE38" s="53">
        <v>30.2</v>
      </c>
      <c r="AF38" s="53">
        <v>30.2</v>
      </c>
      <c r="AG38" s="53">
        <v>26.1</v>
      </c>
      <c r="AH38" s="53">
        <v>59.4</v>
      </c>
      <c r="AI38" s="53">
        <v>84.4</v>
      </c>
      <c r="AJ38" s="53">
        <v>98</v>
      </c>
      <c r="AK38" s="53">
        <v>98</v>
      </c>
      <c r="AL38" s="53">
        <v>122</v>
      </c>
      <c r="AM38" s="53">
        <v>100.1</v>
      </c>
      <c r="AN38" s="53">
        <v>126.1</v>
      </c>
      <c r="AO38" s="53">
        <v>170.9</v>
      </c>
      <c r="AP38" s="53">
        <v>170.9</v>
      </c>
      <c r="AQ38" s="53">
        <v>123</v>
      </c>
      <c r="AR38" s="53">
        <v>114.7</v>
      </c>
      <c r="AS38" s="53">
        <v>170.9</v>
      </c>
      <c r="AT38" s="53">
        <v>185.5</v>
      </c>
      <c r="AU38" s="53">
        <v>191.8</v>
      </c>
      <c r="AV38" s="53">
        <v>233.5</v>
      </c>
    </row>
    <row r="39" spans="1:48">
      <c r="A39" s="52" t="s">
        <v>37</v>
      </c>
      <c r="B39" s="52" t="s">
        <v>318</v>
      </c>
      <c r="AD39" s="53">
        <v>29.4</v>
      </c>
      <c r="AE39" s="53">
        <v>27.3</v>
      </c>
      <c r="AF39" s="53">
        <v>47.3</v>
      </c>
      <c r="AG39" s="53">
        <v>38.9</v>
      </c>
      <c r="AH39" s="53">
        <v>80.900000000000006</v>
      </c>
      <c r="AI39" s="53">
        <v>60.9</v>
      </c>
      <c r="AJ39" s="53">
        <v>84</v>
      </c>
      <c r="AK39" s="53">
        <v>99.8</v>
      </c>
      <c r="AL39" s="53">
        <v>95.6</v>
      </c>
      <c r="AM39" s="53">
        <v>98.7</v>
      </c>
      <c r="AN39" s="53">
        <v>119.7</v>
      </c>
      <c r="AO39" s="53">
        <v>133.4</v>
      </c>
      <c r="AP39" s="53">
        <v>118.7</v>
      </c>
      <c r="AQ39" s="53">
        <v>125</v>
      </c>
      <c r="AR39" s="53">
        <v>110.3</v>
      </c>
      <c r="AS39" s="53">
        <v>154.4</v>
      </c>
      <c r="AT39" s="53">
        <v>153.4</v>
      </c>
      <c r="AU39" s="53">
        <v>142.9</v>
      </c>
      <c r="AV39" s="53">
        <v>231.1</v>
      </c>
    </row>
    <row r="40" spans="1:48">
      <c r="A40" s="52" t="s">
        <v>38</v>
      </c>
      <c r="B40" s="52" t="s">
        <v>319</v>
      </c>
      <c r="AD40" s="53">
        <v>77.784016860778138</v>
      </c>
      <c r="AE40" s="53">
        <v>101.11554816597892</v>
      </c>
      <c r="AF40" s="53">
        <v>108.58855928733097</v>
      </c>
      <c r="AG40" s="53">
        <v>136.51313623551249</v>
      </c>
      <c r="AH40" s="53">
        <v>181.23279361848623</v>
      </c>
      <c r="AI40" s="53">
        <v>129.54325614519976</v>
      </c>
      <c r="AJ40" s="53">
        <v>164.12559566636608</v>
      </c>
      <c r="AK40" s="53">
        <v>205.65317935816674</v>
      </c>
      <c r="AL40" s="53">
        <v>218.64487354282051</v>
      </c>
      <c r="AM40" s="53">
        <v>202.5111271638404</v>
      </c>
      <c r="AN40" s="53">
        <v>222.61320645414321</v>
      </c>
      <c r="AO40" s="53">
        <v>328.05097420415376</v>
      </c>
      <c r="AP40" s="53">
        <v>227.92146940287469</v>
      </c>
      <c r="AQ40" s="53">
        <v>141</v>
      </c>
      <c r="AR40" s="53">
        <v>167.24717386470243</v>
      </c>
      <c r="AS40" s="53">
        <v>155.75165425373606</v>
      </c>
      <c r="AT40" s="53">
        <v>186.42144790383009</v>
      </c>
      <c r="AU40" s="53">
        <v>189.51698842319453</v>
      </c>
      <c r="AV40" s="53">
        <v>225.77428588790195</v>
      </c>
    </row>
    <row r="41" spans="1:48">
      <c r="A41" s="52" t="s">
        <v>39</v>
      </c>
      <c r="B41" s="52" t="s">
        <v>320</v>
      </c>
      <c r="AD41" s="53">
        <v>32.6</v>
      </c>
      <c r="AE41" s="53">
        <v>39.200000000000003</v>
      </c>
      <c r="AF41" s="53">
        <v>43.5</v>
      </c>
      <c r="AG41" s="53">
        <v>64.2</v>
      </c>
      <c r="AH41" s="53">
        <v>107.7</v>
      </c>
      <c r="AI41" s="53">
        <v>57.6</v>
      </c>
      <c r="AJ41" s="53">
        <v>88.1</v>
      </c>
      <c r="AK41" s="53">
        <v>103.3</v>
      </c>
      <c r="AL41" s="53">
        <v>125.1</v>
      </c>
      <c r="AM41" s="53">
        <v>88.1</v>
      </c>
      <c r="AN41" s="53">
        <v>121.8</v>
      </c>
      <c r="AO41" s="53">
        <v>199.1</v>
      </c>
      <c r="AP41" s="53">
        <v>137.1</v>
      </c>
      <c r="AQ41" s="53">
        <v>62</v>
      </c>
      <c r="AR41" s="53">
        <v>63.1</v>
      </c>
      <c r="AS41" s="53">
        <v>89.2</v>
      </c>
      <c r="AT41" s="53">
        <v>85.9</v>
      </c>
      <c r="AU41" s="53">
        <v>100.1</v>
      </c>
      <c r="AV41" s="53">
        <v>95.7</v>
      </c>
    </row>
    <row r="42" spans="1:48">
      <c r="A42" s="52" t="s">
        <v>40</v>
      </c>
      <c r="B42" s="52" t="s">
        <v>321</v>
      </c>
      <c r="AD42" s="53">
        <v>44.7</v>
      </c>
      <c r="AE42" s="53">
        <v>61.3</v>
      </c>
      <c r="AF42" s="53">
        <v>64.400000000000006</v>
      </c>
      <c r="AG42" s="53">
        <v>71.7</v>
      </c>
      <c r="AH42" s="53">
        <v>73.8</v>
      </c>
      <c r="AI42" s="53">
        <v>71.7</v>
      </c>
      <c r="AJ42" s="53">
        <v>75.900000000000006</v>
      </c>
      <c r="AK42" s="53">
        <v>101.9</v>
      </c>
      <c r="AL42" s="53">
        <v>93.6</v>
      </c>
      <c r="AM42" s="53">
        <v>113.3</v>
      </c>
      <c r="AN42" s="53">
        <v>100.8</v>
      </c>
      <c r="AO42" s="53">
        <v>129.9</v>
      </c>
      <c r="AP42" s="53">
        <v>91.5</v>
      </c>
      <c r="AQ42" s="53">
        <v>79</v>
      </c>
      <c r="AR42" s="53">
        <v>103.9</v>
      </c>
      <c r="AS42" s="53">
        <v>67.599999999999994</v>
      </c>
      <c r="AT42" s="53">
        <v>100.8</v>
      </c>
      <c r="AU42" s="53">
        <v>90.4</v>
      </c>
      <c r="AV42" s="53">
        <v>129.9</v>
      </c>
    </row>
    <row r="43" spans="1:48">
      <c r="A43" s="52" t="s">
        <v>41</v>
      </c>
      <c r="B43" s="52" t="s">
        <v>322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</row>
    <row r="44" spans="1:48">
      <c r="A44" s="52" t="s">
        <v>42</v>
      </c>
      <c r="B44" s="52" t="s">
        <v>323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</row>
  </sheetData>
  <phoneticPr fontId="99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9">
    <tabColor rgb="FF92D050"/>
  </sheetPr>
  <dimension ref="A1:AV44"/>
  <sheetViews>
    <sheetView workbookViewId="0">
      <pane xSplit="2" ySplit="2" topLeftCell="AB3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5"/>
  <cols>
    <col min="1" max="1" width="9.140625" style="52"/>
    <col min="2" max="2" width="60.7109375" style="52" customWidth="1"/>
    <col min="3" max="48" width="9.140625" style="53"/>
    <col min="49" max="16384" width="9.140625" style="52"/>
  </cols>
  <sheetData>
    <row r="1" spans="1:48">
      <c r="C1" s="55">
        <f>RIGHT(C2,4)*1</f>
        <v>1970</v>
      </c>
      <c r="D1" s="55">
        <f t="shared" ref="D1:AV1" si="0">RIGHT(D2,4)*1</f>
        <v>1971</v>
      </c>
      <c r="E1" s="55">
        <f t="shared" si="0"/>
        <v>1972</v>
      </c>
      <c r="F1" s="55">
        <f t="shared" si="0"/>
        <v>1973</v>
      </c>
      <c r="G1" s="55">
        <f t="shared" si="0"/>
        <v>1974</v>
      </c>
      <c r="H1" s="55">
        <f t="shared" si="0"/>
        <v>1975</v>
      </c>
      <c r="I1" s="55">
        <f t="shared" si="0"/>
        <v>1976</v>
      </c>
      <c r="J1" s="55">
        <f t="shared" si="0"/>
        <v>1977</v>
      </c>
      <c r="K1" s="55">
        <f t="shared" si="0"/>
        <v>1978</v>
      </c>
      <c r="L1" s="55">
        <f t="shared" si="0"/>
        <v>1979</v>
      </c>
      <c r="M1" s="55">
        <f t="shared" si="0"/>
        <v>1980</v>
      </c>
      <c r="N1" s="55">
        <f t="shared" si="0"/>
        <v>1981</v>
      </c>
      <c r="O1" s="55">
        <f t="shared" si="0"/>
        <v>1982</v>
      </c>
      <c r="P1" s="55">
        <f t="shared" si="0"/>
        <v>1983</v>
      </c>
      <c r="Q1" s="55">
        <f t="shared" si="0"/>
        <v>1984</v>
      </c>
      <c r="R1" s="55">
        <f t="shared" si="0"/>
        <v>1985</v>
      </c>
      <c r="S1" s="55">
        <f t="shared" si="0"/>
        <v>1986</v>
      </c>
      <c r="T1" s="55">
        <f t="shared" si="0"/>
        <v>1987</v>
      </c>
      <c r="U1" s="55">
        <f t="shared" si="0"/>
        <v>1988</v>
      </c>
      <c r="V1" s="55">
        <f t="shared" si="0"/>
        <v>1989</v>
      </c>
      <c r="W1" s="55">
        <f t="shared" si="0"/>
        <v>1990</v>
      </c>
      <c r="X1" s="55">
        <f t="shared" si="0"/>
        <v>1991</v>
      </c>
      <c r="Y1" s="55">
        <f t="shared" si="0"/>
        <v>1992</v>
      </c>
      <c r="Z1" s="55">
        <f t="shared" si="0"/>
        <v>1993</v>
      </c>
      <c r="AA1" s="55">
        <f t="shared" si="0"/>
        <v>1994</v>
      </c>
      <c r="AB1" s="55">
        <f t="shared" si="0"/>
        <v>1995</v>
      </c>
      <c r="AC1" s="55">
        <f t="shared" si="0"/>
        <v>1996</v>
      </c>
      <c r="AD1" s="55">
        <f t="shared" si="0"/>
        <v>1997</v>
      </c>
      <c r="AE1" s="55">
        <f t="shared" si="0"/>
        <v>1998</v>
      </c>
      <c r="AF1" s="55">
        <f t="shared" si="0"/>
        <v>1999</v>
      </c>
      <c r="AG1" s="55">
        <f t="shared" si="0"/>
        <v>2000</v>
      </c>
      <c r="AH1" s="55">
        <f t="shared" si="0"/>
        <v>2001</v>
      </c>
      <c r="AI1" s="55">
        <f t="shared" si="0"/>
        <v>2002</v>
      </c>
      <c r="AJ1" s="55">
        <f t="shared" si="0"/>
        <v>2003</v>
      </c>
      <c r="AK1" s="55">
        <f t="shared" si="0"/>
        <v>2004</v>
      </c>
      <c r="AL1" s="55">
        <f t="shared" si="0"/>
        <v>2005</v>
      </c>
      <c r="AM1" s="55">
        <f t="shared" si="0"/>
        <v>2006</v>
      </c>
      <c r="AN1" s="55">
        <f t="shared" si="0"/>
        <v>2007</v>
      </c>
      <c r="AO1" s="55">
        <f t="shared" si="0"/>
        <v>2008</v>
      </c>
      <c r="AP1" s="55">
        <f t="shared" si="0"/>
        <v>2009</v>
      </c>
      <c r="AQ1" s="55">
        <f t="shared" si="0"/>
        <v>2010</v>
      </c>
      <c r="AR1" s="55">
        <f t="shared" si="0"/>
        <v>2011</v>
      </c>
      <c r="AS1" s="55">
        <f t="shared" si="0"/>
        <v>2012</v>
      </c>
      <c r="AT1" s="55">
        <f t="shared" si="0"/>
        <v>2013</v>
      </c>
      <c r="AU1" s="55">
        <f t="shared" si="0"/>
        <v>2014</v>
      </c>
      <c r="AV1" s="55">
        <f t="shared" si="0"/>
        <v>2015</v>
      </c>
    </row>
    <row r="2" spans="1:48" s="50" customFormat="1">
      <c r="A2" s="50" t="s">
        <v>0</v>
      </c>
      <c r="B2" s="50" t="s">
        <v>43</v>
      </c>
      <c r="C2" s="51" t="s">
        <v>89</v>
      </c>
      <c r="D2" s="51" t="s">
        <v>90</v>
      </c>
      <c r="E2" s="51" t="s">
        <v>91</v>
      </c>
      <c r="F2" s="51" t="s">
        <v>92</v>
      </c>
      <c r="G2" s="51" t="s">
        <v>93</v>
      </c>
      <c r="H2" s="51" t="s">
        <v>94</v>
      </c>
      <c r="I2" s="51" t="s">
        <v>95</v>
      </c>
      <c r="J2" s="51" t="s">
        <v>96</v>
      </c>
      <c r="K2" s="51" t="s">
        <v>97</v>
      </c>
      <c r="L2" s="51" t="s">
        <v>98</v>
      </c>
      <c r="M2" s="51" t="s">
        <v>99</v>
      </c>
      <c r="N2" s="51" t="s">
        <v>100</v>
      </c>
      <c r="O2" s="51" t="s">
        <v>101</v>
      </c>
      <c r="P2" s="51" t="s">
        <v>102</v>
      </c>
      <c r="Q2" s="51" t="s">
        <v>103</v>
      </c>
      <c r="R2" s="51" t="s">
        <v>104</v>
      </c>
      <c r="S2" s="51" t="s">
        <v>105</v>
      </c>
      <c r="T2" s="51" t="s">
        <v>106</v>
      </c>
      <c r="U2" s="51" t="s">
        <v>107</v>
      </c>
      <c r="V2" s="51" t="s">
        <v>108</v>
      </c>
      <c r="W2" s="51" t="s">
        <v>109</v>
      </c>
      <c r="X2" s="51" t="s">
        <v>110</v>
      </c>
      <c r="Y2" s="51" t="s">
        <v>111</v>
      </c>
      <c r="Z2" s="51" t="s">
        <v>112</v>
      </c>
      <c r="AA2" s="51" t="s">
        <v>113</v>
      </c>
      <c r="AB2" s="51" t="s">
        <v>114</v>
      </c>
      <c r="AC2" s="51" t="s">
        <v>115</v>
      </c>
      <c r="AD2" s="51" t="s">
        <v>116</v>
      </c>
      <c r="AE2" s="51" t="s">
        <v>117</v>
      </c>
      <c r="AF2" s="51" t="s">
        <v>118</v>
      </c>
      <c r="AG2" s="51" t="s">
        <v>119</v>
      </c>
      <c r="AH2" s="51" t="s">
        <v>120</v>
      </c>
      <c r="AI2" s="51" t="s">
        <v>121</v>
      </c>
      <c r="AJ2" s="51" t="s">
        <v>122</v>
      </c>
      <c r="AK2" s="51" t="s">
        <v>123</v>
      </c>
      <c r="AL2" s="51" t="s">
        <v>124</v>
      </c>
      <c r="AM2" s="51" t="s">
        <v>125</v>
      </c>
      <c r="AN2" s="51" t="s">
        <v>126</v>
      </c>
      <c r="AO2" s="51" t="s">
        <v>127</v>
      </c>
      <c r="AP2" s="51" t="s">
        <v>128</v>
      </c>
      <c r="AQ2" s="51" t="s">
        <v>129</v>
      </c>
      <c r="AR2" s="51" t="s">
        <v>130</v>
      </c>
      <c r="AS2" s="51" t="s">
        <v>131</v>
      </c>
      <c r="AT2" s="51" t="s">
        <v>132</v>
      </c>
      <c r="AU2" s="51" t="s">
        <v>133</v>
      </c>
      <c r="AV2" s="51" t="s">
        <v>325</v>
      </c>
    </row>
    <row r="3" spans="1:48">
      <c r="A3" s="52" t="s">
        <v>1</v>
      </c>
      <c r="B3" s="52" t="s">
        <v>282</v>
      </c>
      <c r="AD3" s="53">
        <v>478.40308989766254</v>
      </c>
      <c r="AE3" s="53">
        <v>646.47020063943478</v>
      </c>
      <c r="AF3" s="53">
        <v>749.37756181443513</v>
      </c>
      <c r="AG3" s="53">
        <v>906.30980313180419</v>
      </c>
      <c r="AH3" s="53">
        <v>483.66684107887414</v>
      </c>
      <c r="AI3" s="53">
        <v>483.59161148443752</v>
      </c>
      <c r="AJ3" s="53">
        <v>505.5913261252623</v>
      </c>
      <c r="AK3" s="53">
        <v>715.41417067565521</v>
      </c>
      <c r="AL3" s="53">
        <v>956.76639252578866</v>
      </c>
      <c r="AM3" s="53">
        <v>1342.7536456138034</v>
      </c>
      <c r="AN3" s="53">
        <v>1210.7527499384817</v>
      </c>
      <c r="AO3" s="53">
        <v>1460.3553082304386</v>
      </c>
      <c r="AP3" s="53">
        <v>1070.9471077010783</v>
      </c>
      <c r="AQ3" s="53">
        <v>1209</v>
      </c>
      <c r="AR3" s="53">
        <v>995.36013549300935</v>
      </c>
      <c r="AS3" s="53">
        <v>967.97426837795012</v>
      </c>
      <c r="AT3" s="53">
        <v>1134.4746920701698</v>
      </c>
      <c r="AU3" s="53">
        <v>1122.8767774056441</v>
      </c>
      <c r="AV3" s="53">
        <v>2759.0929994297148</v>
      </c>
    </row>
    <row r="4" spans="1:48">
      <c r="A4" s="52" t="s">
        <v>2</v>
      </c>
      <c r="B4" s="52" t="s">
        <v>283</v>
      </c>
      <c r="AD4" s="53">
        <v>472.37655180638126</v>
      </c>
      <c r="AE4" s="53">
        <v>639.35531334648988</v>
      </c>
      <c r="AF4" s="53">
        <v>736.97764455621586</v>
      </c>
      <c r="AG4" s="53">
        <v>893.77790038464479</v>
      </c>
      <c r="AH4" s="53">
        <v>465.53336645794604</v>
      </c>
      <c r="AI4" s="53">
        <v>464.61533165244595</v>
      </c>
      <c r="AJ4" s="53">
        <v>483.46916545324461</v>
      </c>
      <c r="AK4" s="53">
        <v>686.71419444766445</v>
      </c>
      <c r="AL4" s="53">
        <v>928.57905469393359</v>
      </c>
      <c r="AM4" s="53">
        <v>1275.981793378691</v>
      </c>
      <c r="AN4" s="53">
        <v>1143.9650273388822</v>
      </c>
      <c r="AO4" s="53">
        <v>1426.3158978999677</v>
      </c>
      <c r="AP4" s="53">
        <v>1040.8086385373679</v>
      </c>
      <c r="AQ4" s="53">
        <v>1188</v>
      </c>
      <c r="AR4" s="53">
        <v>974.33991344405615</v>
      </c>
      <c r="AS4" s="53">
        <v>942.81759129525688</v>
      </c>
      <c r="AT4" s="53">
        <v>1106.3618135235693</v>
      </c>
      <c r="AU4" s="53">
        <v>1097.9294164413354</v>
      </c>
      <c r="AV4" s="53">
        <v>2729.0277526449813</v>
      </c>
    </row>
    <row r="5" spans="1:48">
      <c r="A5" s="52" t="s">
        <v>3</v>
      </c>
      <c r="B5" s="52" t="s">
        <v>284</v>
      </c>
      <c r="AD5" s="53">
        <v>0</v>
      </c>
      <c r="AE5" s="53">
        <v>0</v>
      </c>
      <c r="AF5" s="53">
        <v>0</v>
      </c>
      <c r="AG5" s="53">
        <v>0</v>
      </c>
      <c r="AH5" s="53">
        <v>0</v>
      </c>
      <c r="AI5" s="53">
        <v>0</v>
      </c>
      <c r="AJ5" s="53">
        <v>0</v>
      </c>
      <c r="AK5" s="53">
        <v>0</v>
      </c>
      <c r="AL5" s="53">
        <v>0</v>
      </c>
      <c r="AM5" s="53">
        <v>0</v>
      </c>
      <c r="AN5" s="53">
        <v>0</v>
      </c>
      <c r="AO5" s="53">
        <v>0</v>
      </c>
      <c r="AP5" s="53">
        <v>0</v>
      </c>
      <c r="AQ5" s="53">
        <v>0</v>
      </c>
      <c r="AR5" s="53">
        <v>0</v>
      </c>
      <c r="AS5" s="53">
        <v>0</v>
      </c>
      <c r="AT5" s="53">
        <v>0</v>
      </c>
      <c r="AU5" s="53">
        <v>0</v>
      </c>
      <c r="AV5" s="53">
        <v>0</v>
      </c>
    </row>
    <row r="6" spans="1:48">
      <c r="A6" s="52" t="s">
        <v>4</v>
      </c>
      <c r="B6" s="52" t="s">
        <v>285</v>
      </c>
      <c r="AD6" s="53">
        <v>0</v>
      </c>
      <c r="AE6" s="53">
        <v>0</v>
      </c>
      <c r="AF6" s="53">
        <v>0</v>
      </c>
      <c r="AG6" s="53">
        <v>0</v>
      </c>
      <c r="AH6" s="53">
        <v>0</v>
      </c>
      <c r="AI6" s="53">
        <v>0</v>
      </c>
      <c r="AJ6" s="53">
        <v>0</v>
      </c>
      <c r="AK6" s="53">
        <v>0</v>
      </c>
      <c r="AL6" s="53">
        <v>0</v>
      </c>
      <c r="AM6" s="53">
        <v>0</v>
      </c>
      <c r="AN6" s="53">
        <v>0</v>
      </c>
      <c r="AO6" s="53">
        <v>0</v>
      </c>
      <c r="AP6" s="53">
        <v>0</v>
      </c>
      <c r="AQ6" s="53">
        <v>0</v>
      </c>
      <c r="AR6" s="53">
        <v>1.0325138614985909</v>
      </c>
      <c r="AS6" s="53">
        <v>1.0170146551811809</v>
      </c>
      <c r="AT6" s="53">
        <v>1.057697392775927</v>
      </c>
      <c r="AU6" s="53">
        <v>1.016218852892159</v>
      </c>
      <c r="AV6" s="53">
        <v>0</v>
      </c>
    </row>
    <row r="7" spans="1:48">
      <c r="A7" s="52" t="s">
        <v>5</v>
      </c>
      <c r="B7" s="52" t="s">
        <v>286</v>
      </c>
      <c r="AD7" s="53">
        <v>34.200000000000003</v>
      </c>
      <c r="AE7" s="53">
        <v>46.6</v>
      </c>
      <c r="AF7" s="53">
        <v>45.6</v>
      </c>
      <c r="AG7" s="53">
        <v>36.299999999999997</v>
      </c>
      <c r="AH7" s="53">
        <v>22.8</v>
      </c>
      <c r="AI7" s="53">
        <v>23.8</v>
      </c>
      <c r="AJ7" s="53">
        <v>20.7</v>
      </c>
      <c r="AK7" s="53">
        <v>23.8</v>
      </c>
      <c r="AL7" s="53">
        <v>24.9</v>
      </c>
      <c r="AM7" s="53">
        <v>30</v>
      </c>
      <c r="AN7" s="53">
        <v>25.9</v>
      </c>
      <c r="AO7" s="53">
        <v>28</v>
      </c>
      <c r="AP7" s="53">
        <v>28</v>
      </c>
      <c r="AQ7" s="53">
        <v>29</v>
      </c>
      <c r="AR7" s="53">
        <v>25.9</v>
      </c>
      <c r="AS7" s="53">
        <v>31.1</v>
      </c>
      <c r="AT7" s="53">
        <v>31.1</v>
      </c>
      <c r="AU7" s="53">
        <v>26.9</v>
      </c>
      <c r="AV7" s="53">
        <v>28</v>
      </c>
    </row>
    <row r="8" spans="1:48">
      <c r="A8" s="52" t="s">
        <v>6</v>
      </c>
      <c r="B8" s="52" t="s">
        <v>287</v>
      </c>
      <c r="AD8" s="53">
        <v>4.4000000000000004</v>
      </c>
      <c r="AE8" s="53">
        <v>7.8</v>
      </c>
      <c r="AF8" s="53">
        <v>7.8</v>
      </c>
      <c r="AG8" s="53">
        <v>5.6</v>
      </c>
      <c r="AH8" s="53">
        <v>8.9</v>
      </c>
      <c r="AI8" s="53">
        <v>7.8</v>
      </c>
      <c r="AJ8" s="53">
        <v>4.4000000000000004</v>
      </c>
      <c r="AK8" s="53">
        <v>5.6</v>
      </c>
      <c r="AL8" s="53">
        <v>7.8</v>
      </c>
      <c r="AM8" s="53">
        <v>2.2000000000000002</v>
      </c>
      <c r="AN8" s="53">
        <v>1.1000000000000001</v>
      </c>
      <c r="AO8" s="53">
        <v>4.4000000000000004</v>
      </c>
      <c r="AP8" s="53">
        <v>3.3</v>
      </c>
      <c r="AQ8" s="53">
        <v>10</v>
      </c>
      <c r="AR8" s="53">
        <v>5.6</v>
      </c>
      <c r="AS8" s="53">
        <v>5.6</v>
      </c>
      <c r="AT8" s="53">
        <v>5.6</v>
      </c>
      <c r="AU8" s="53">
        <v>4.4000000000000004</v>
      </c>
      <c r="AV8" s="53">
        <v>5.6</v>
      </c>
    </row>
    <row r="9" spans="1:48">
      <c r="A9" s="52" t="s">
        <v>7</v>
      </c>
      <c r="B9" s="52" t="s">
        <v>288</v>
      </c>
      <c r="AD9" s="53">
        <v>4</v>
      </c>
      <c r="AE9" s="53">
        <v>5</v>
      </c>
      <c r="AF9" s="53">
        <v>4</v>
      </c>
      <c r="AG9" s="53">
        <v>3</v>
      </c>
      <c r="AH9" s="53">
        <v>1</v>
      </c>
      <c r="AI9" s="53">
        <v>1</v>
      </c>
      <c r="AJ9" s="53">
        <v>2</v>
      </c>
      <c r="AK9" s="53">
        <v>2</v>
      </c>
      <c r="AL9" s="53">
        <v>1</v>
      </c>
      <c r="AM9" s="53">
        <v>0</v>
      </c>
      <c r="AN9" s="53">
        <v>1</v>
      </c>
      <c r="AO9" s="53">
        <v>0</v>
      </c>
      <c r="AP9" s="53">
        <v>1</v>
      </c>
      <c r="AQ9" s="53">
        <v>1</v>
      </c>
      <c r="AR9" s="53">
        <v>0</v>
      </c>
      <c r="AS9" s="53">
        <v>1</v>
      </c>
      <c r="AT9" s="53">
        <v>1</v>
      </c>
      <c r="AU9" s="53">
        <v>1</v>
      </c>
      <c r="AV9" s="53">
        <v>0</v>
      </c>
    </row>
    <row r="10" spans="1:48">
      <c r="A10" s="52" t="s">
        <v>8</v>
      </c>
      <c r="B10" s="52" t="s">
        <v>289</v>
      </c>
      <c r="AD10" s="53">
        <v>3</v>
      </c>
      <c r="AE10" s="53">
        <v>4</v>
      </c>
      <c r="AF10" s="53">
        <v>3</v>
      </c>
      <c r="AG10" s="53">
        <v>3</v>
      </c>
      <c r="AH10" s="53">
        <v>1</v>
      </c>
      <c r="AI10" s="53">
        <v>1</v>
      </c>
      <c r="AJ10" s="53">
        <v>1</v>
      </c>
      <c r="AK10" s="53">
        <v>2</v>
      </c>
      <c r="AL10" s="53">
        <v>1</v>
      </c>
      <c r="AM10" s="53">
        <v>2</v>
      </c>
      <c r="AN10" s="53">
        <v>3</v>
      </c>
      <c r="AO10" s="53">
        <v>2</v>
      </c>
      <c r="AP10" s="53">
        <v>7</v>
      </c>
      <c r="AQ10" s="53">
        <v>2</v>
      </c>
      <c r="AR10" s="53">
        <v>2</v>
      </c>
      <c r="AS10" s="53">
        <v>4</v>
      </c>
      <c r="AT10" s="53">
        <v>2</v>
      </c>
      <c r="AU10" s="53">
        <v>2</v>
      </c>
      <c r="AV10" s="53">
        <v>2</v>
      </c>
    </row>
    <row r="11" spans="1:48">
      <c r="A11" s="52" t="s">
        <v>9</v>
      </c>
      <c r="B11" s="52" t="s">
        <v>290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1</v>
      </c>
      <c r="AN11" s="53">
        <v>0</v>
      </c>
      <c r="AO11" s="53">
        <v>0</v>
      </c>
      <c r="AP11" s="53">
        <v>1</v>
      </c>
      <c r="AQ11" s="53">
        <v>1</v>
      </c>
      <c r="AR11" s="53">
        <v>0</v>
      </c>
      <c r="AS11" s="53">
        <v>1</v>
      </c>
      <c r="AT11" s="53">
        <v>1</v>
      </c>
      <c r="AU11" s="53">
        <v>0</v>
      </c>
      <c r="AV11" s="53">
        <v>1</v>
      </c>
    </row>
    <row r="12" spans="1:48">
      <c r="A12" s="52" t="s">
        <v>10</v>
      </c>
      <c r="B12" s="52" t="s">
        <v>291</v>
      </c>
      <c r="AD12" s="53">
        <v>6.436743413219614</v>
      </c>
      <c r="AE12" s="53">
        <v>10.810806490380701</v>
      </c>
      <c r="AF12" s="53">
        <v>10.192906095665844</v>
      </c>
      <c r="AG12" s="53">
        <v>6.8426249781376045</v>
      </c>
      <c r="AH12" s="53">
        <v>3.9442130351401157</v>
      </c>
      <c r="AI12" s="53">
        <v>5.1406016746776455</v>
      </c>
      <c r="AJ12" s="53">
        <v>5.3649672167157387</v>
      </c>
      <c r="AK12" s="53">
        <v>6.3569065042567523</v>
      </c>
      <c r="AL12" s="53">
        <v>5.2898567513640344</v>
      </c>
      <c r="AM12" s="53">
        <v>7.928789958721489</v>
      </c>
      <c r="AN12" s="53">
        <v>3.9019392205109718</v>
      </c>
      <c r="AO12" s="53">
        <v>1.8614215031111396</v>
      </c>
      <c r="AP12" s="53">
        <v>3.3879558222478541</v>
      </c>
      <c r="AQ12" s="53">
        <v>2</v>
      </c>
      <c r="AR12" s="53">
        <v>1</v>
      </c>
      <c r="AS12" s="53">
        <v>1</v>
      </c>
      <c r="AT12" s="53">
        <v>1</v>
      </c>
      <c r="AU12" s="53">
        <v>1</v>
      </c>
      <c r="AV12" s="53">
        <v>2</v>
      </c>
    </row>
    <row r="13" spans="1:48">
      <c r="A13" s="52" t="s">
        <v>11</v>
      </c>
      <c r="B13" s="52" t="s">
        <v>292</v>
      </c>
      <c r="AD13" s="53">
        <v>4</v>
      </c>
      <c r="AE13" s="53">
        <v>6</v>
      </c>
      <c r="AF13" s="53">
        <v>7</v>
      </c>
      <c r="AG13" s="53">
        <v>6</v>
      </c>
      <c r="AH13" s="53">
        <v>2</v>
      </c>
      <c r="AI13" s="53">
        <v>2</v>
      </c>
      <c r="AJ13" s="53">
        <v>2</v>
      </c>
      <c r="AK13" s="53">
        <v>3</v>
      </c>
      <c r="AL13" s="53">
        <v>2</v>
      </c>
      <c r="AM13" s="53">
        <v>3</v>
      </c>
      <c r="AN13" s="53">
        <v>3</v>
      </c>
      <c r="AO13" s="53">
        <v>1</v>
      </c>
      <c r="AP13" s="53">
        <v>3</v>
      </c>
      <c r="AQ13" s="53">
        <v>2</v>
      </c>
      <c r="AR13" s="53">
        <v>2</v>
      </c>
      <c r="AS13" s="53">
        <v>2</v>
      </c>
      <c r="AT13" s="53">
        <v>2</v>
      </c>
      <c r="AU13" s="53">
        <v>2</v>
      </c>
      <c r="AV13" s="53">
        <v>3</v>
      </c>
    </row>
    <row r="14" spans="1:48">
      <c r="A14" s="52" t="s">
        <v>12</v>
      </c>
      <c r="B14" s="52" t="s">
        <v>293</v>
      </c>
      <c r="AD14" s="53">
        <v>6</v>
      </c>
      <c r="AE14" s="53">
        <v>8</v>
      </c>
      <c r="AF14" s="53">
        <v>7</v>
      </c>
      <c r="AG14" s="53">
        <v>6</v>
      </c>
      <c r="AH14" s="53">
        <v>3</v>
      </c>
      <c r="AI14" s="53">
        <v>2</v>
      </c>
      <c r="AJ14" s="53">
        <v>3</v>
      </c>
      <c r="AK14" s="53">
        <v>3</v>
      </c>
      <c r="AL14" s="53">
        <v>3</v>
      </c>
      <c r="AM14" s="53">
        <v>4</v>
      </c>
      <c r="AN14" s="53">
        <v>5</v>
      </c>
      <c r="AO14" s="53">
        <v>17</v>
      </c>
      <c r="AP14" s="53">
        <v>0</v>
      </c>
      <c r="AQ14" s="53">
        <v>1</v>
      </c>
      <c r="AR14" s="53">
        <v>1</v>
      </c>
      <c r="AS14" s="53">
        <v>1</v>
      </c>
      <c r="AT14" s="53">
        <v>1</v>
      </c>
      <c r="AU14" s="53">
        <v>1</v>
      </c>
      <c r="AV14" s="53">
        <v>2</v>
      </c>
    </row>
    <row r="15" spans="1:48">
      <c r="A15" s="52" t="s">
        <v>13</v>
      </c>
      <c r="B15" s="52" t="s">
        <v>294</v>
      </c>
      <c r="AD15" s="53">
        <v>2.5</v>
      </c>
      <c r="AE15" s="53">
        <v>2.5</v>
      </c>
      <c r="AF15" s="53">
        <v>4</v>
      </c>
      <c r="AG15" s="53">
        <v>2</v>
      </c>
      <c r="AH15" s="53">
        <v>0.93881727799318426</v>
      </c>
      <c r="AI15" s="53">
        <v>1.1042037034992216</v>
      </c>
      <c r="AJ15" s="53">
        <v>0.65434320300997884</v>
      </c>
      <c r="AK15" s="53">
        <v>0.70351688088755693</v>
      </c>
      <c r="AL15" s="53">
        <v>0.83755601155827286</v>
      </c>
      <c r="AM15" s="53">
        <v>7</v>
      </c>
      <c r="AN15" s="53">
        <v>3</v>
      </c>
      <c r="AO15" s="53">
        <v>1</v>
      </c>
      <c r="AP15" s="53">
        <v>2</v>
      </c>
      <c r="AQ15" s="53">
        <v>3</v>
      </c>
      <c r="AR15" s="53">
        <v>3</v>
      </c>
      <c r="AS15" s="53">
        <v>2</v>
      </c>
      <c r="AT15" s="53">
        <v>3</v>
      </c>
      <c r="AU15" s="53">
        <v>3</v>
      </c>
      <c r="AV15" s="53">
        <v>2</v>
      </c>
    </row>
    <row r="16" spans="1:48">
      <c r="A16" s="52" t="s">
        <v>14</v>
      </c>
      <c r="B16" s="52" t="s">
        <v>295</v>
      </c>
      <c r="AD16" s="53">
        <v>1</v>
      </c>
      <c r="AE16" s="53">
        <v>1</v>
      </c>
      <c r="AF16" s="53">
        <v>1</v>
      </c>
      <c r="AG16" s="53">
        <v>1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3</v>
      </c>
      <c r="AO16" s="53">
        <v>0</v>
      </c>
      <c r="AP16" s="53">
        <v>1</v>
      </c>
      <c r="AQ16" s="53">
        <v>3</v>
      </c>
      <c r="AR16" s="53">
        <v>4</v>
      </c>
      <c r="AS16" s="53">
        <v>4</v>
      </c>
      <c r="AT16" s="53">
        <v>5</v>
      </c>
      <c r="AU16" s="53">
        <v>3</v>
      </c>
      <c r="AV16" s="53">
        <v>3</v>
      </c>
    </row>
    <row r="17" spans="1:48">
      <c r="A17" s="52" t="s">
        <v>15</v>
      </c>
      <c r="B17" s="52" t="s">
        <v>296</v>
      </c>
      <c r="AD17" s="53">
        <v>2</v>
      </c>
      <c r="AE17" s="53">
        <v>2</v>
      </c>
      <c r="AF17" s="53">
        <v>2</v>
      </c>
      <c r="AG17" s="53">
        <v>2</v>
      </c>
      <c r="AH17" s="53">
        <v>1</v>
      </c>
      <c r="AI17" s="53">
        <v>1</v>
      </c>
      <c r="AJ17" s="53">
        <v>1</v>
      </c>
      <c r="AK17" s="53">
        <v>1</v>
      </c>
      <c r="AL17" s="53">
        <v>1</v>
      </c>
      <c r="AM17" s="53">
        <v>1</v>
      </c>
      <c r="AN17" s="53">
        <v>2</v>
      </c>
      <c r="AO17" s="53">
        <v>0</v>
      </c>
      <c r="AP17" s="53">
        <v>7</v>
      </c>
      <c r="AQ17" s="53">
        <v>3</v>
      </c>
      <c r="AR17" s="53">
        <v>5</v>
      </c>
      <c r="AS17" s="53">
        <v>6</v>
      </c>
      <c r="AT17" s="53">
        <v>6</v>
      </c>
      <c r="AU17" s="53">
        <v>5</v>
      </c>
      <c r="AV17" s="53">
        <v>5</v>
      </c>
    </row>
    <row r="18" spans="1:48">
      <c r="A18" s="52" t="s">
        <v>16</v>
      </c>
      <c r="B18" s="52" t="s">
        <v>297</v>
      </c>
      <c r="AD18" s="53">
        <v>1.5</v>
      </c>
      <c r="AE18" s="53">
        <v>1.5</v>
      </c>
      <c r="AF18" s="53">
        <v>3</v>
      </c>
      <c r="AG18" s="53">
        <v>3</v>
      </c>
      <c r="AH18" s="53">
        <v>1.5</v>
      </c>
      <c r="AI18" s="53">
        <v>1.5</v>
      </c>
      <c r="AJ18" s="53">
        <v>1.5</v>
      </c>
      <c r="AK18" s="53">
        <v>1.5</v>
      </c>
      <c r="AL18" s="53">
        <v>3</v>
      </c>
      <c r="AM18" s="53">
        <v>3</v>
      </c>
      <c r="AN18" s="53">
        <v>1.5</v>
      </c>
      <c r="AO18" s="53">
        <v>1.5</v>
      </c>
      <c r="AP18" s="53">
        <v>0</v>
      </c>
      <c r="AQ18" s="53">
        <v>3</v>
      </c>
      <c r="AR18" s="53">
        <v>3</v>
      </c>
      <c r="AS18" s="53">
        <v>3</v>
      </c>
      <c r="AT18" s="53">
        <v>3</v>
      </c>
      <c r="AU18" s="53">
        <v>3</v>
      </c>
      <c r="AV18" s="53">
        <v>1.5</v>
      </c>
    </row>
    <row r="19" spans="1:48">
      <c r="A19" s="52" t="s">
        <v>17</v>
      </c>
      <c r="B19" s="52" t="s">
        <v>298</v>
      </c>
      <c r="AD19" s="53">
        <v>3.1498222751698832</v>
      </c>
      <c r="AE19" s="53">
        <v>3.1498222751698832</v>
      </c>
      <c r="AF19" s="53">
        <v>4.0261263126738385</v>
      </c>
      <c r="AG19" s="53">
        <v>4.0257676313584367</v>
      </c>
      <c r="AH19" s="53">
        <v>2.0129199512537514</v>
      </c>
      <c r="AI19" s="53">
        <v>7.0226712859439582</v>
      </c>
      <c r="AJ19" s="53">
        <v>5.4107205213021663</v>
      </c>
      <c r="AK19" s="53">
        <v>4.2330563422774956</v>
      </c>
      <c r="AL19" s="53">
        <v>4.2437339004498087</v>
      </c>
      <c r="AM19" s="53">
        <v>7.331960050569597</v>
      </c>
      <c r="AN19" s="53">
        <v>15.400110245248637</v>
      </c>
      <c r="AO19" s="53">
        <v>14.00717641054686</v>
      </c>
      <c r="AP19" s="53">
        <v>7.7063591561099969</v>
      </c>
      <c r="AQ19" s="53">
        <v>26</v>
      </c>
      <c r="AR19" s="53">
        <v>16.209509041556913</v>
      </c>
      <c r="AS19" s="53">
        <v>20.587693096640258</v>
      </c>
      <c r="AT19" s="53">
        <v>20.556767601130755</v>
      </c>
      <c r="AU19" s="53">
        <v>23.787246563406494</v>
      </c>
      <c r="AV19" s="53">
        <v>19.45190622169179</v>
      </c>
    </row>
    <row r="20" spans="1:48">
      <c r="A20" s="52" t="s">
        <v>18</v>
      </c>
      <c r="B20" s="52" t="s">
        <v>299</v>
      </c>
      <c r="AD20" s="53">
        <v>2.2999999999999998</v>
      </c>
      <c r="AE20" s="53">
        <v>4.5</v>
      </c>
      <c r="AF20" s="53">
        <v>9</v>
      </c>
      <c r="AG20" s="53">
        <v>9</v>
      </c>
      <c r="AH20" s="53">
        <v>6.8</v>
      </c>
      <c r="AI20" s="53">
        <v>6.8</v>
      </c>
      <c r="AJ20" s="53">
        <v>6.8</v>
      </c>
      <c r="AK20" s="53">
        <v>7.9</v>
      </c>
      <c r="AL20" s="53">
        <v>6.8</v>
      </c>
      <c r="AM20" s="53">
        <v>-2.2999999999999998</v>
      </c>
      <c r="AN20" s="53">
        <v>7.9</v>
      </c>
      <c r="AO20" s="53">
        <v>12.4</v>
      </c>
      <c r="AP20" s="53">
        <v>15.8</v>
      </c>
      <c r="AQ20" s="53">
        <v>9</v>
      </c>
      <c r="AR20" s="53">
        <v>6.8</v>
      </c>
      <c r="AS20" s="53">
        <v>6.8</v>
      </c>
      <c r="AT20" s="53">
        <v>7.9</v>
      </c>
      <c r="AU20" s="53">
        <v>6.8</v>
      </c>
      <c r="AV20" s="53">
        <v>7.9</v>
      </c>
    </row>
    <row r="21" spans="1:48">
      <c r="A21" s="52" t="s">
        <v>19</v>
      </c>
      <c r="B21" s="52" t="s">
        <v>300</v>
      </c>
      <c r="AD21" s="53">
        <v>26.7</v>
      </c>
      <c r="AE21" s="53">
        <v>37</v>
      </c>
      <c r="AF21" s="53">
        <v>43.2</v>
      </c>
      <c r="AG21" s="53">
        <v>37</v>
      </c>
      <c r="AH21" s="53">
        <v>47.3</v>
      </c>
      <c r="AI21" s="53">
        <v>49.4</v>
      </c>
      <c r="AJ21" s="53">
        <v>67.900000000000006</v>
      </c>
      <c r="AK21" s="53">
        <v>77.099999999999994</v>
      </c>
      <c r="AL21" s="53">
        <v>87.4</v>
      </c>
      <c r="AM21" s="53">
        <v>196.4</v>
      </c>
      <c r="AN21" s="53">
        <v>98.7</v>
      </c>
      <c r="AO21" s="53">
        <v>87.4</v>
      </c>
      <c r="AP21" s="53">
        <v>46.3</v>
      </c>
      <c r="AQ21" s="53">
        <v>73</v>
      </c>
      <c r="AR21" s="53">
        <v>66.8</v>
      </c>
      <c r="AS21" s="53">
        <v>65.8</v>
      </c>
      <c r="AT21" s="53">
        <v>79.2</v>
      </c>
      <c r="AU21" s="53">
        <v>84.3</v>
      </c>
      <c r="AV21" s="53">
        <v>79.2</v>
      </c>
    </row>
    <row r="22" spans="1:48">
      <c r="A22" s="52" t="s">
        <v>20</v>
      </c>
      <c r="B22" s="52" t="s">
        <v>301</v>
      </c>
      <c r="AD22" s="53">
        <v>2</v>
      </c>
      <c r="AE22" s="53">
        <v>4</v>
      </c>
      <c r="AF22" s="53">
        <v>4</v>
      </c>
      <c r="AG22" s="53">
        <v>4</v>
      </c>
      <c r="AH22" s="53">
        <v>4</v>
      </c>
      <c r="AI22" s="53">
        <v>5</v>
      </c>
      <c r="AJ22" s="53">
        <v>8</v>
      </c>
      <c r="AK22" s="53">
        <v>7</v>
      </c>
      <c r="AL22" s="53">
        <v>7</v>
      </c>
      <c r="AM22" s="53">
        <v>7</v>
      </c>
      <c r="AN22" s="53">
        <v>4</v>
      </c>
      <c r="AO22" s="53">
        <v>15</v>
      </c>
      <c r="AP22" s="53">
        <v>2</v>
      </c>
      <c r="AQ22" s="53">
        <v>1</v>
      </c>
      <c r="AR22" s="53">
        <v>3</v>
      </c>
      <c r="AS22" s="53">
        <v>2</v>
      </c>
      <c r="AT22" s="53">
        <v>4</v>
      </c>
      <c r="AU22" s="53">
        <v>3</v>
      </c>
      <c r="AV22" s="53">
        <v>4</v>
      </c>
    </row>
    <row r="23" spans="1:48">
      <c r="A23" s="52" t="s">
        <v>21</v>
      </c>
      <c r="B23" s="52" t="s">
        <v>302</v>
      </c>
      <c r="AD23" s="53">
        <v>4.0999999999999996</v>
      </c>
      <c r="AE23" s="53">
        <v>5.2</v>
      </c>
      <c r="AF23" s="53">
        <v>6.2</v>
      </c>
      <c r="AG23" s="53">
        <v>5.2</v>
      </c>
      <c r="AH23" s="53">
        <v>5.2</v>
      </c>
      <c r="AI23" s="53">
        <v>4.0999999999999996</v>
      </c>
      <c r="AJ23" s="53">
        <v>5.2</v>
      </c>
      <c r="AK23" s="53">
        <v>6.2</v>
      </c>
      <c r="AL23" s="53">
        <v>6.2</v>
      </c>
      <c r="AM23" s="53">
        <v>24.8</v>
      </c>
      <c r="AN23" s="53">
        <v>38.299999999999997</v>
      </c>
      <c r="AO23" s="53">
        <v>20.7</v>
      </c>
      <c r="AP23" s="53">
        <v>5.2</v>
      </c>
      <c r="AQ23" s="53">
        <v>30</v>
      </c>
      <c r="AR23" s="53">
        <v>26.9</v>
      </c>
      <c r="AS23" s="53">
        <v>27.9</v>
      </c>
      <c r="AT23" s="53">
        <v>32.1</v>
      </c>
      <c r="AU23" s="53">
        <v>34.1</v>
      </c>
      <c r="AV23" s="53">
        <v>31</v>
      </c>
    </row>
    <row r="24" spans="1:48">
      <c r="A24" s="52" t="s">
        <v>22</v>
      </c>
      <c r="B24" s="52" t="s">
        <v>303</v>
      </c>
      <c r="AD24" s="53">
        <v>20</v>
      </c>
      <c r="AE24" s="53">
        <v>27.3</v>
      </c>
      <c r="AF24" s="53">
        <v>33.6</v>
      </c>
      <c r="AG24" s="53">
        <v>29.4</v>
      </c>
      <c r="AH24" s="53">
        <v>38.9</v>
      </c>
      <c r="AI24" s="53">
        <v>41</v>
      </c>
      <c r="AJ24" s="53">
        <v>55.7</v>
      </c>
      <c r="AK24" s="53">
        <v>65.099999999999994</v>
      </c>
      <c r="AL24" s="53">
        <v>76.7</v>
      </c>
      <c r="AM24" s="53">
        <v>167</v>
      </c>
      <c r="AN24" s="53">
        <v>57.8</v>
      </c>
      <c r="AO24" s="53">
        <v>51.5</v>
      </c>
      <c r="AP24" s="53">
        <v>39.9</v>
      </c>
      <c r="AQ24" s="53">
        <v>42</v>
      </c>
      <c r="AR24" s="53">
        <v>37.799999999999997</v>
      </c>
      <c r="AS24" s="53">
        <v>36.799999999999997</v>
      </c>
      <c r="AT24" s="53">
        <v>44.1</v>
      </c>
      <c r="AU24" s="53">
        <v>47.3</v>
      </c>
      <c r="AV24" s="53">
        <v>45.2</v>
      </c>
    </row>
    <row r="25" spans="1:48">
      <c r="A25" s="52" t="s">
        <v>23</v>
      </c>
      <c r="B25" s="52" t="s">
        <v>304</v>
      </c>
      <c r="AD25" s="53">
        <v>4.2</v>
      </c>
      <c r="AE25" s="53">
        <v>-2.1</v>
      </c>
      <c r="AF25" s="53">
        <v>10.4</v>
      </c>
      <c r="AG25" s="53">
        <v>15.6</v>
      </c>
      <c r="AH25" s="53">
        <v>5.2</v>
      </c>
      <c r="AI25" s="53">
        <v>6.2</v>
      </c>
      <c r="AJ25" s="53">
        <v>7.3</v>
      </c>
      <c r="AK25" s="53">
        <v>6.2</v>
      </c>
      <c r="AL25" s="53">
        <v>7.3</v>
      </c>
      <c r="AM25" s="53">
        <v>15.6</v>
      </c>
      <c r="AN25" s="53">
        <v>17.7</v>
      </c>
      <c r="AO25" s="53">
        <v>37.4</v>
      </c>
      <c r="AP25" s="53">
        <v>40.5</v>
      </c>
      <c r="AQ25" s="53">
        <v>27</v>
      </c>
      <c r="AR25" s="53">
        <v>41.5</v>
      </c>
      <c r="AS25" s="53">
        <v>36.299999999999997</v>
      </c>
      <c r="AT25" s="53">
        <v>38.4</v>
      </c>
      <c r="AU25" s="53">
        <v>36.299999999999997</v>
      </c>
      <c r="AV25" s="53">
        <v>40.5</v>
      </c>
    </row>
    <row r="26" spans="1:48">
      <c r="A26" s="52" t="s">
        <v>24</v>
      </c>
      <c r="B26" s="52" t="s">
        <v>305</v>
      </c>
      <c r="AD26" s="53">
        <v>1.7820593270673897</v>
      </c>
      <c r="AE26" s="53">
        <v>0.63743117026032237</v>
      </c>
      <c r="AF26" s="53">
        <v>7.6147360576461702</v>
      </c>
      <c r="AG26" s="53">
        <v>9.58071622833228</v>
      </c>
      <c r="AH26" s="53">
        <v>5.3338926967981104</v>
      </c>
      <c r="AI26" s="53">
        <v>6.3426182906442312</v>
      </c>
      <c r="AJ26" s="53">
        <v>7.323824754940981</v>
      </c>
      <c r="AK26" s="53">
        <v>6.0096643185996994</v>
      </c>
      <c r="AL26" s="53">
        <v>6.0101853932801523</v>
      </c>
      <c r="AM26" s="53">
        <v>13.89360597334</v>
      </c>
      <c r="AN26" s="53">
        <v>17.060107476750598</v>
      </c>
      <c r="AO26" s="53">
        <v>36.003743746844798</v>
      </c>
      <c r="AP26" s="53">
        <v>39</v>
      </c>
      <c r="AQ26" s="53">
        <v>26</v>
      </c>
      <c r="AR26" s="53">
        <v>38.037531221986377</v>
      </c>
      <c r="AS26" s="53">
        <v>33.974974339080219</v>
      </c>
      <c r="AT26" s="53">
        <v>33.95607087101348</v>
      </c>
      <c r="AU26" s="53">
        <v>32.92840487198621</v>
      </c>
      <c r="AV26" s="53">
        <v>35.980900133337926</v>
      </c>
    </row>
    <row r="27" spans="1:48">
      <c r="A27" s="52" t="s">
        <v>25</v>
      </c>
      <c r="B27" s="52" t="s">
        <v>306</v>
      </c>
      <c r="AD27" s="53">
        <v>4.5999999999999996</v>
      </c>
      <c r="AE27" s="53">
        <v>8.5</v>
      </c>
      <c r="AF27" s="53">
        <v>9.8000000000000007</v>
      </c>
      <c r="AG27" s="53">
        <v>13.5</v>
      </c>
      <c r="AH27" s="53">
        <v>0.1</v>
      </c>
      <c r="AI27" s="53">
        <v>-1.5</v>
      </c>
      <c r="AJ27" s="53">
        <v>0.1</v>
      </c>
      <c r="AK27" s="53">
        <v>2.2999999999999998</v>
      </c>
      <c r="AL27" s="53">
        <v>-0.1</v>
      </c>
      <c r="AM27" s="53">
        <v>5.7</v>
      </c>
      <c r="AN27" s="53">
        <v>1.1000000000000001</v>
      </c>
      <c r="AO27" s="53">
        <v>3.8</v>
      </c>
      <c r="AP27" s="53">
        <v>0.2</v>
      </c>
      <c r="AQ27" s="53">
        <v>0</v>
      </c>
      <c r="AR27" s="53">
        <v>1.8</v>
      </c>
      <c r="AS27" s="53">
        <v>1.9</v>
      </c>
      <c r="AT27" s="53">
        <v>2.4</v>
      </c>
      <c r="AU27" s="53">
        <v>0</v>
      </c>
      <c r="AV27" s="53">
        <v>0</v>
      </c>
    </row>
    <row r="28" spans="1:48">
      <c r="A28" s="52" t="s">
        <v>26</v>
      </c>
      <c r="B28" s="52" t="s">
        <v>307</v>
      </c>
      <c r="AD28" s="53">
        <v>21.2</v>
      </c>
      <c r="AE28" s="53">
        <v>32.9</v>
      </c>
      <c r="AF28" s="53">
        <v>38.200000000000003</v>
      </c>
      <c r="AG28" s="53">
        <v>35</v>
      </c>
      <c r="AH28" s="53">
        <v>43.5</v>
      </c>
      <c r="AI28" s="53">
        <v>52</v>
      </c>
      <c r="AJ28" s="53">
        <v>48.8</v>
      </c>
      <c r="AK28" s="53">
        <v>37.1</v>
      </c>
      <c r="AL28" s="53">
        <v>52</v>
      </c>
      <c r="AM28" s="53">
        <v>50.9</v>
      </c>
      <c r="AN28" s="53">
        <v>14.8</v>
      </c>
      <c r="AO28" s="53">
        <v>41.4</v>
      </c>
      <c r="AP28" s="53">
        <v>27.6</v>
      </c>
      <c r="AQ28" s="53">
        <v>35</v>
      </c>
      <c r="AR28" s="53">
        <v>36.1</v>
      </c>
      <c r="AS28" s="53">
        <v>32.9</v>
      </c>
      <c r="AT28" s="53">
        <v>42.4</v>
      </c>
      <c r="AU28" s="53">
        <v>42.4</v>
      </c>
      <c r="AV28" s="53">
        <v>53</v>
      </c>
    </row>
    <row r="29" spans="1:48">
      <c r="A29" s="52" t="s">
        <v>27</v>
      </c>
      <c r="B29" s="52" t="s">
        <v>308</v>
      </c>
      <c r="AD29" s="53">
        <v>340.8</v>
      </c>
      <c r="AE29" s="53">
        <v>462.4</v>
      </c>
      <c r="AF29" s="53">
        <v>546.5</v>
      </c>
      <c r="AG29" s="53">
        <v>696.1</v>
      </c>
      <c r="AH29" s="53">
        <v>284.7</v>
      </c>
      <c r="AI29" s="53">
        <v>298.2</v>
      </c>
      <c r="AJ29" s="53">
        <v>282.60000000000002</v>
      </c>
      <c r="AK29" s="53">
        <v>474.8</v>
      </c>
      <c r="AL29" s="53">
        <v>675.4</v>
      </c>
      <c r="AM29" s="53">
        <v>827.1</v>
      </c>
      <c r="AN29" s="53">
        <v>820.8</v>
      </c>
      <c r="AO29" s="53">
        <v>953.8</v>
      </c>
      <c r="AP29" s="53">
        <v>729.4</v>
      </c>
      <c r="AQ29" s="53">
        <v>799</v>
      </c>
      <c r="AR29" s="53">
        <v>589.1</v>
      </c>
      <c r="AS29" s="53">
        <v>544.4</v>
      </c>
      <c r="AT29" s="53">
        <v>649.4</v>
      </c>
      <c r="AU29" s="53">
        <v>665</v>
      </c>
      <c r="AV29" s="53">
        <v>2266.1</v>
      </c>
    </row>
    <row r="30" spans="1:48">
      <c r="A30" s="52" t="s">
        <v>28</v>
      </c>
      <c r="B30" s="52" t="s">
        <v>309</v>
      </c>
      <c r="AD30" s="53">
        <v>2.1</v>
      </c>
      <c r="AE30" s="53">
        <v>2.1</v>
      </c>
      <c r="AF30" s="53">
        <v>3.2</v>
      </c>
      <c r="AG30" s="53">
        <v>3.2</v>
      </c>
      <c r="AH30" s="53">
        <v>5.3</v>
      </c>
      <c r="AI30" s="53">
        <v>4.2</v>
      </c>
      <c r="AJ30" s="53">
        <v>5.3</v>
      </c>
      <c r="AK30" s="53">
        <v>7.4</v>
      </c>
      <c r="AL30" s="53">
        <v>9.5</v>
      </c>
      <c r="AM30" s="53">
        <v>34.700000000000003</v>
      </c>
      <c r="AN30" s="53">
        <v>36.799999999999997</v>
      </c>
      <c r="AO30" s="53">
        <v>35.700000000000003</v>
      </c>
      <c r="AP30" s="53">
        <v>55.7</v>
      </c>
      <c r="AQ30" s="53">
        <v>83</v>
      </c>
      <c r="AR30" s="53">
        <v>104</v>
      </c>
      <c r="AS30" s="53">
        <v>101.9</v>
      </c>
      <c r="AT30" s="53">
        <v>108.2</v>
      </c>
      <c r="AU30" s="53">
        <v>112.4</v>
      </c>
      <c r="AV30" s="53">
        <v>79.8</v>
      </c>
    </row>
    <row r="31" spans="1:48">
      <c r="A31" s="52" t="s">
        <v>29</v>
      </c>
      <c r="B31" s="52" t="s">
        <v>310</v>
      </c>
      <c r="AD31" s="53">
        <v>334.4</v>
      </c>
      <c r="AE31" s="53">
        <v>453.5</v>
      </c>
      <c r="AF31" s="53">
        <v>534.20000000000005</v>
      </c>
      <c r="AG31" s="53">
        <v>681.3</v>
      </c>
      <c r="AH31" s="53">
        <v>263</v>
      </c>
      <c r="AI31" s="53">
        <v>283.7</v>
      </c>
      <c r="AJ31" s="53">
        <v>265</v>
      </c>
      <c r="AK31" s="53">
        <v>448.3</v>
      </c>
      <c r="AL31" s="53">
        <v>644</v>
      </c>
      <c r="AM31" s="53">
        <v>776.5</v>
      </c>
      <c r="AN31" s="53">
        <v>735.1</v>
      </c>
      <c r="AO31" s="53">
        <v>757.9</v>
      </c>
      <c r="AP31" s="53">
        <v>658.5</v>
      </c>
      <c r="AQ31" s="53">
        <v>703</v>
      </c>
      <c r="AR31" s="53">
        <v>470</v>
      </c>
      <c r="AS31" s="53">
        <v>428.6</v>
      </c>
      <c r="AT31" s="53">
        <v>524.9</v>
      </c>
      <c r="AU31" s="53">
        <v>538.4</v>
      </c>
      <c r="AV31" s="53">
        <v>2165.9</v>
      </c>
    </row>
    <row r="32" spans="1:48">
      <c r="A32" s="52" t="s">
        <v>30</v>
      </c>
      <c r="B32" s="52" t="s">
        <v>311</v>
      </c>
      <c r="AD32" s="53">
        <v>3.3</v>
      </c>
      <c r="AE32" s="53">
        <v>5.4</v>
      </c>
      <c r="AF32" s="53">
        <v>7.6</v>
      </c>
      <c r="AG32" s="53">
        <v>9.8000000000000007</v>
      </c>
      <c r="AH32" s="53">
        <v>16.3</v>
      </c>
      <c r="AI32" s="53">
        <v>10.8</v>
      </c>
      <c r="AJ32" s="53">
        <v>10.8</v>
      </c>
      <c r="AK32" s="53">
        <v>18.399999999999999</v>
      </c>
      <c r="AL32" s="53">
        <v>20.6</v>
      </c>
      <c r="AM32" s="53">
        <v>14.1</v>
      </c>
      <c r="AN32" s="53">
        <v>48.8</v>
      </c>
      <c r="AO32" s="53">
        <v>164.7</v>
      </c>
      <c r="AP32" s="53">
        <v>14.1</v>
      </c>
      <c r="AQ32" s="53">
        <v>13</v>
      </c>
      <c r="AR32" s="53">
        <v>14.1</v>
      </c>
      <c r="AS32" s="53">
        <v>15.2</v>
      </c>
      <c r="AT32" s="53">
        <v>16.3</v>
      </c>
      <c r="AU32" s="53">
        <v>14.1</v>
      </c>
      <c r="AV32" s="53">
        <v>14.1</v>
      </c>
    </row>
    <row r="33" spans="1:48">
      <c r="A33" s="52" t="s">
        <v>31</v>
      </c>
      <c r="B33" s="52" t="s">
        <v>312</v>
      </c>
      <c r="AD33" s="53">
        <v>4.2</v>
      </c>
      <c r="AE33" s="53">
        <v>5.3</v>
      </c>
      <c r="AF33" s="53">
        <v>1.1000000000000001</v>
      </c>
      <c r="AG33" s="53">
        <v>6.3</v>
      </c>
      <c r="AH33" s="53">
        <v>8.4</v>
      </c>
      <c r="AI33" s="53">
        <v>10.6</v>
      </c>
      <c r="AJ33" s="53">
        <v>10.6</v>
      </c>
      <c r="AK33" s="53">
        <v>9.5</v>
      </c>
      <c r="AL33" s="53">
        <v>17.899999999999999</v>
      </c>
      <c r="AM33" s="53">
        <v>27.4</v>
      </c>
      <c r="AN33" s="53">
        <v>40.1</v>
      </c>
      <c r="AO33" s="53">
        <v>78.099999999999994</v>
      </c>
      <c r="AP33" s="53">
        <v>27.4</v>
      </c>
      <c r="AQ33" s="53">
        <v>38</v>
      </c>
      <c r="AR33" s="53">
        <v>41.2</v>
      </c>
      <c r="AS33" s="53">
        <v>51.7</v>
      </c>
      <c r="AT33" s="53">
        <v>45.4</v>
      </c>
      <c r="AU33" s="53">
        <v>43.3</v>
      </c>
      <c r="AV33" s="53">
        <v>48.6</v>
      </c>
    </row>
    <row r="34" spans="1:48">
      <c r="A34" s="52" t="s">
        <v>32</v>
      </c>
      <c r="B34" s="52" t="s">
        <v>313</v>
      </c>
      <c r="AD34" s="53">
        <v>2</v>
      </c>
      <c r="AE34" s="53">
        <v>3</v>
      </c>
      <c r="AF34" s="53">
        <v>5</v>
      </c>
      <c r="AG34" s="53">
        <v>7</v>
      </c>
      <c r="AH34" s="53">
        <v>7</v>
      </c>
      <c r="AI34" s="53">
        <v>10</v>
      </c>
      <c r="AJ34" s="53">
        <v>10</v>
      </c>
      <c r="AK34" s="53">
        <v>14</v>
      </c>
      <c r="AL34" s="53">
        <v>14</v>
      </c>
      <c r="AM34" s="53">
        <v>21</v>
      </c>
      <c r="AN34" s="53">
        <v>20</v>
      </c>
      <c r="AO34" s="53">
        <v>12</v>
      </c>
      <c r="AP34" s="53">
        <v>1</v>
      </c>
      <c r="AQ34" s="53">
        <v>5</v>
      </c>
      <c r="AR34" s="53">
        <v>7</v>
      </c>
      <c r="AS34" s="53">
        <v>6</v>
      </c>
      <c r="AT34" s="53">
        <v>8</v>
      </c>
      <c r="AU34" s="53">
        <v>7</v>
      </c>
      <c r="AV34" s="53">
        <v>6</v>
      </c>
    </row>
    <row r="35" spans="1:48">
      <c r="A35" s="52" t="s">
        <v>33</v>
      </c>
      <c r="B35" s="52" t="s">
        <v>314</v>
      </c>
      <c r="AD35" s="53">
        <v>18.600000000000001</v>
      </c>
      <c r="AE35" s="53">
        <v>27.9</v>
      </c>
      <c r="AF35" s="53">
        <v>30</v>
      </c>
      <c r="AG35" s="53">
        <v>36.200000000000003</v>
      </c>
      <c r="AH35" s="53">
        <v>25.9</v>
      </c>
      <c r="AI35" s="53">
        <v>-1</v>
      </c>
      <c r="AJ35" s="53">
        <v>21.7</v>
      </c>
      <c r="AK35" s="53">
        <v>31.1</v>
      </c>
      <c r="AL35" s="53">
        <v>35.200000000000003</v>
      </c>
      <c r="AM35" s="53">
        <v>50.7</v>
      </c>
      <c r="AN35" s="53">
        <v>15.5</v>
      </c>
      <c r="AO35" s="53">
        <v>106.6</v>
      </c>
      <c r="AP35" s="53">
        <v>101.4</v>
      </c>
      <c r="AQ35" s="53">
        <v>59</v>
      </c>
      <c r="AR35" s="53">
        <v>80.7</v>
      </c>
      <c r="AS35" s="53">
        <v>90.1</v>
      </c>
      <c r="AT35" s="53">
        <v>107.6</v>
      </c>
      <c r="AU35" s="53">
        <v>97.3</v>
      </c>
      <c r="AV35" s="53">
        <v>99.4</v>
      </c>
    </row>
    <row r="36" spans="1:48">
      <c r="A36" s="52" t="s">
        <v>34</v>
      </c>
      <c r="B36" s="52" t="s">
        <v>315</v>
      </c>
      <c r="AD36" s="53">
        <v>10.385134146882152</v>
      </c>
      <c r="AE36" s="53">
        <v>11.364267414922821</v>
      </c>
      <c r="AF36" s="53">
        <v>13.046960419225634</v>
      </c>
      <c r="AG36" s="53">
        <v>15.56057131793764</v>
      </c>
      <c r="AH36" s="53">
        <v>25.233867815330239</v>
      </c>
      <c r="AI36" s="53">
        <v>18.792636809849157</v>
      </c>
      <c r="AJ36" s="53">
        <v>24.034152042075096</v>
      </c>
      <c r="AK36" s="53">
        <v>29.354677923366697</v>
      </c>
      <c r="AL36" s="53">
        <v>31.440700892121178</v>
      </c>
      <c r="AM36" s="53">
        <v>114.28250596673382</v>
      </c>
      <c r="AN36" s="53">
        <v>135.3903427131477</v>
      </c>
      <c r="AO36" s="53">
        <v>88.551374742554472</v>
      </c>
      <c r="AP36" s="53">
        <v>45.172116202490258</v>
      </c>
      <c r="AQ36" s="53">
        <v>109</v>
      </c>
      <c r="AR36" s="53">
        <v>83.013842185060014</v>
      </c>
      <c r="AS36" s="53">
        <v>81.707505002574848</v>
      </c>
      <c r="AT36" s="53">
        <v>103.51129249401185</v>
      </c>
      <c r="AU36" s="53">
        <v>89.008371011210173</v>
      </c>
      <c r="AV36" s="53">
        <v>108.9252522526199</v>
      </c>
    </row>
    <row r="37" spans="1:48">
      <c r="A37" s="52" t="s">
        <v>35</v>
      </c>
      <c r="B37" s="52" t="s">
        <v>316</v>
      </c>
      <c r="AD37" s="53">
        <v>0</v>
      </c>
      <c r="AE37" s="53">
        <v>0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</row>
    <row r="38" spans="1:48">
      <c r="A38" s="52" t="s">
        <v>36</v>
      </c>
      <c r="B38" s="52" t="s">
        <v>317</v>
      </c>
      <c r="AD38" s="53">
        <v>0</v>
      </c>
      <c r="AE38" s="53">
        <v>0</v>
      </c>
      <c r="AF38" s="53">
        <v>0</v>
      </c>
      <c r="AG38" s="53">
        <v>0</v>
      </c>
      <c r="AH38" s="53">
        <v>1</v>
      </c>
      <c r="AI38" s="53">
        <v>1</v>
      </c>
      <c r="AJ38" s="53">
        <v>1</v>
      </c>
      <c r="AK38" s="53">
        <v>1</v>
      </c>
      <c r="AL38" s="53">
        <v>1</v>
      </c>
      <c r="AM38" s="53">
        <v>31</v>
      </c>
      <c r="AN38" s="53">
        <v>34</v>
      </c>
      <c r="AO38" s="53">
        <v>10</v>
      </c>
      <c r="AP38" s="53">
        <v>12</v>
      </c>
      <c r="AQ38" s="53">
        <v>4</v>
      </c>
      <c r="AR38" s="53">
        <v>4</v>
      </c>
      <c r="AS38" s="53">
        <v>6</v>
      </c>
      <c r="AT38" s="53">
        <v>6</v>
      </c>
      <c r="AU38" s="53">
        <v>6</v>
      </c>
      <c r="AV38" s="53">
        <v>8</v>
      </c>
    </row>
    <row r="39" spans="1:48">
      <c r="A39" s="52" t="s">
        <v>37</v>
      </c>
      <c r="B39" s="52" t="s">
        <v>318</v>
      </c>
      <c r="AD39" s="53">
        <v>3</v>
      </c>
      <c r="AE39" s="53">
        <v>3</v>
      </c>
      <c r="AF39" s="53">
        <v>6</v>
      </c>
      <c r="AG39" s="53">
        <v>4</v>
      </c>
      <c r="AH39" s="53">
        <v>9</v>
      </c>
      <c r="AI39" s="53">
        <v>7</v>
      </c>
      <c r="AJ39" s="53">
        <v>10</v>
      </c>
      <c r="AK39" s="53">
        <v>12</v>
      </c>
      <c r="AL39" s="53">
        <v>11</v>
      </c>
      <c r="AM39" s="53">
        <v>14</v>
      </c>
      <c r="AN39" s="53">
        <v>12</v>
      </c>
      <c r="AO39" s="53">
        <v>12</v>
      </c>
      <c r="AP39" s="53">
        <v>17</v>
      </c>
      <c r="AQ39" s="53">
        <v>12</v>
      </c>
      <c r="AR39" s="53">
        <v>10</v>
      </c>
      <c r="AS39" s="53">
        <v>13</v>
      </c>
      <c r="AT39" s="53">
        <v>14</v>
      </c>
      <c r="AU39" s="53">
        <v>12</v>
      </c>
      <c r="AV39" s="53">
        <v>19</v>
      </c>
    </row>
    <row r="40" spans="1:48">
      <c r="A40" s="52" t="s">
        <v>38</v>
      </c>
      <c r="B40" s="52" t="s">
        <v>319</v>
      </c>
      <c r="AD40" s="53">
        <v>6.5184540691698896</v>
      </c>
      <c r="AE40" s="53">
        <v>7.4878644542622093</v>
      </c>
      <c r="AF40" s="53">
        <v>6.450193147335046</v>
      </c>
      <c r="AG40" s="53">
        <v>10.482091198595043</v>
      </c>
      <c r="AH40" s="53">
        <v>14.560884420145996</v>
      </c>
      <c r="AI40" s="53">
        <v>10.412367766561573</v>
      </c>
      <c r="AJ40" s="53">
        <v>12.494852076305262</v>
      </c>
      <c r="AK40" s="53">
        <v>15.622576642872081</v>
      </c>
      <c r="AL40" s="53">
        <v>18.721974781648399</v>
      </c>
      <c r="AM40" s="53">
        <v>69.621304071904277</v>
      </c>
      <c r="AN40" s="53">
        <v>90.010039777750293</v>
      </c>
      <c r="AO40" s="53">
        <v>66.957336221254494</v>
      </c>
      <c r="AP40" s="53">
        <v>15.676046009705805</v>
      </c>
      <c r="AQ40" s="53">
        <v>93</v>
      </c>
      <c r="AR40" s="53">
        <v>68.999755919845782</v>
      </c>
      <c r="AS40" s="53">
        <v>62.559035829220349</v>
      </c>
      <c r="AT40" s="53">
        <v>83.488833454972877</v>
      </c>
      <c r="AU40" s="53">
        <v>70.907365966582418</v>
      </c>
      <c r="AV40" s="53">
        <v>81.449504797003797</v>
      </c>
    </row>
    <row r="41" spans="1:48">
      <c r="A41" s="52" t="s">
        <v>39</v>
      </c>
      <c r="B41" s="52" t="s">
        <v>320</v>
      </c>
      <c r="AD41" s="53">
        <v>4.2</v>
      </c>
      <c r="AE41" s="53">
        <v>5.2</v>
      </c>
      <c r="AF41" s="53">
        <v>6.3</v>
      </c>
      <c r="AG41" s="53">
        <v>7.3</v>
      </c>
      <c r="AH41" s="53">
        <v>11.5</v>
      </c>
      <c r="AI41" s="53">
        <v>7.3</v>
      </c>
      <c r="AJ41" s="53">
        <v>9.4</v>
      </c>
      <c r="AK41" s="53">
        <v>11.5</v>
      </c>
      <c r="AL41" s="53">
        <v>14.6</v>
      </c>
      <c r="AM41" s="53">
        <v>56.5</v>
      </c>
      <c r="AN41" s="53">
        <v>49.1</v>
      </c>
      <c r="AO41" s="53">
        <v>38.700000000000003</v>
      </c>
      <c r="AP41" s="53">
        <v>13.6</v>
      </c>
      <c r="AQ41" s="53">
        <v>69</v>
      </c>
      <c r="AR41" s="53">
        <v>38.700000000000003</v>
      </c>
      <c r="AS41" s="53">
        <v>47</v>
      </c>
      <c r="AT41" s="53">
        <v>55.4</v>
      </c>
      <c r="AU41" s="53">
        <v>53.3</v>
      </c>
      <c r="AV41" s="53">
        <v>34.5</v>
      </c>
    </row>
    <row r="42" spans="1:48">
      <c r="A42" s="52" t="s">
        <v>40</v>
      </c>
      <c r="B42" s="52" t="s">
        <v>321</v>
      </c>
      <c r="AD42" s="53">
        <v>2.1</v>
      </c>
      <c r="AE42" s="53">
        <v>2.1</v>
      </c>
      <c r="AF42" s="53">
        <v>1</v>
      </c>
      <c r="AG42" s="53">
        <v>3.1</v>
      </c>
      <c r="AH42" s="53">
        <v>3.1</v>
      </c>
      <c r="AI42" s="53">
        <v>3.1</v>
      </c>
      <c r="AJ42" s="53">
        <v>3.1</v>
      </c>
      <c r="AK42" s="53">
        <v>4.2</v>
      </c>
      <c r="AL42" s="53">
        <v>4.2</v>
      </c>
      <c r="AM42" s="53">
        <v>13.6</v>
      </c>
      <c r="AN42" s="53">
        <v>40.700000000000003</v>
      </c>
      <c r="AO42" s="53">
        <v>28.2</v>
      </c>
      <c r="AP42" s="53">
        <v>2.1</v>
      </c>
      <c r="AQ42" s="53">
        <v>24</v>
      </c>
      <c r="AR42" s="53">
        <v>30.3</v>
      </c>
      <c r="AS42" s="53">
        <v>15.7</v>
      </c>
      <c r="AT42" s="53">
        <v>28.2</v>
      </c>
      <c r="AU42" s="53">
        <v>17.7</v>
      </c>
      <c r="AV42" s="53">
        <v>47</v>
      </c>
    </row>
    <row r="43" spans="1:48">
      <c r="A43" s="52" t="s">
        <v>41</v>
      </c>
      <c r="B43" s="52" t="s">
        <v>322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</row>
    <row r="44" spans="1:48">
      <c r="A44" s="52" t="s">
        <v>42</v>
      </c>
      <c r="B44" s="52" t="s">
        <v>323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</row>
  </sheetData>
  <phoneticPr fontId="99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0">
    <tabColor rgb="FF92D050"/>
  </sheetPr>
  <dimension ref="A1:AV44"/>
  <sheetViews>
    <sheetView workbookViewId="0">
      <pane xSplit="2" ySplit="2" topLeftCell="C3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5"/>
  <cols>
    <col min="1" max="1" width="9.140625" style="52"/>
    <col min="2" max="2" width="60.7109375" style="52" customWidth="1"/>
    <col min="3" max="48" width="9.140625" style="53"/>
    <col min="49" max="16384" width="9.140625" style="52"/>
  </cols>
  <sheetData>
    <row r="1" spans="1:48">
      <c r="C1" s="55">
        <f>RIGHT(C2,4)*1</f>
        <v>1970</v>
      </c>
      <c r="D1" s="55">
        <f t="shared" ref="D1:AV1" si="0">RIGHT(D2,4)*1</f>
        <v>1971</v>
      </c>
      <c r="E1" s="55">
        <f t="shared" si="0"/>
        <v>1972</v>
      </c>
      <c r="F1" s="55">
        <f t="shared" si="0"/>
        <v>1973</v>
      </c>
      <c r="G1" s="55">
        <f t="shared" si="0"/>
        <v>1974</v>
      </c>
      <c r="H1" s="55">
        <f t="shared" si="0"/>
        <v>1975</v>
      </c>
      <c r="I1" s="55">
        <f t="shared" si="0"/>
        <v>1976</v>
      </c>
      <c r="J1" s="55">
        <f t="shared" si="0"/>
        <v>1977</v>
      </c>
      <c r="K1" s="55">
        <f t="shared" si="0"/>
        <v>1978</v>
      </c>
      <c r="L1" s="55">
        <f t="shared" si="0"/>
        <v>1979</v>
      </c>
      <c r="M1" s="55">
        <f t="shared" si="0"/>
        <v>1980</v>
      </c>
      <c r="N1" s="55">
        <f t="shared" si="0"/>
        <v>1981</v>
      </c>
      <c r="O1" s="55">
        <f t="shared" si="0"/>
        <v>1982</v>
      </c>
      <c r="P1" s="55">
        <f t="shared" si="0"/>
        <v>1983</v>
      </c>
      <c r="Q1" s="55">
        <f t="shared" si="0"/>
        <v>1984</v>
      </c>
      <c r="R1" s="55">
        <f t="shared" si="0"/>
        <v>1985</v>
      </c>
      <c r="S1" s="55">
        <f t="shared" si="0"/>
        <v>1986</v>
      </c>
      <c r="T1" s="55">
        <f t="shared" si="0"/>
        <v>1987</v>
      </c>
      <c r="U1" s="55">
        <f t="shared" si="0"/>
        <v>1988</v>
      </c>
      <c r="V1" s="55">
        <f t="shared" si="0"/>
        <v>1989</v>
      </c>
      <c r="W1" s="55">
        <f t="shared" si="0"/>
        <v>1990</v>
      </c>
      <c r="X1" s="55">
        <f t="shared" si="0"/>
        <v>1991</v>
      </c>
      <c r="Y1" s="55">
        <f t="shared" si="0"/>
        <v>1992</v>
      </c>
      <c r="Z1" s="55">
        <f t="shared" si="0"/>
        <v>1993</v>
      </c>
      <c r="AA1" s="55">
        <f t="shared" si="0"/>
        <v>1994</v>
      </c>
      <c r="AB1" s="55">
        <f t="shared" si="0"/>
        <v>1995</v>
      </c>
      <c r="AC1" s="55">
        <f t="shared" si="0"/>
        <v>1996</v>
      </c>
      <c r="AD1" s="55">
        <f t="shared" si="0"/>
        <v>1997</v>
      </c>
      <c r="AE1" s="55">
        <f t="shared" si="0"/>
        <v>1998</v>
      </c>
      <c r="AF1" s="55">
        <f t="shared" si="0"/>
        <v>1999</v>
      </c>
      <c r="AG1" s="55">
        <f t="shared" si="0"/>
        <v>2000</v>
      </c>
      <c r="AH1" s="55">
        <f t="shared" si="0"/>
        <v>2001</v>
      </c>
      <c r="AI1" s="55">
        <f t="shared" si="0"/>
        <v>2002</v>
      </c>
      <c r="AJ1" s="55">
        <f t="shared" si="0"/>
        <v>2003</v>
      </c>
      <c r="AK1" s="55">
        <f t="shared" si="0"/>
        <v>2004</v>
      </c>
      <c r="AL1" s="55">
        <f t="shared" si="0"/>
        <v>2005</v>
      </c>
      <c r="AM1" s="55">
        <f t="shared" si="0"/>
        <v>2006</v>
      </c>
      <c r="AN1" s="55">
        <f t="shared" si="0"/>
        <v>2007</v>
      </c>
      <c r="AO1" s="55">
        <f t="shared" si="0"/>
        <v>2008</v>
      </c>
      <c r="AP1" s="55">
        <f t="shared" si="0"/>
        <v>2009</v>
      </c>
      <c r="AQ1" s="55">
        <f t="shared" si="0"/>
        <v>2010</v>
      </c>
      <c r="AR1" s="55">
        <f t="shared" si="0"/>
        <v>2011</v>
      </c>
      <c r="AS1" s="55">
        <f t="shared" si="0"/>
        <v>2012</v>
      </c>
      <c r="AT1" s="55">
        <f t="shared" si="0"/>
        <v>2013</v>
      </c>
      <c r="AU1" s="55">
        <f t="shared" si="0"/>
        <v>2014</v>
      </c>
      <c r="AV1" s="55">
        <f t="shared" si="0"/>
        <v>2015</v>
      </c>
    </row>
    <row r="2" spans="1:48" s="50" customFormat="1">
      <c r="A2" s="50" t="s">
        <v>0</v>
      </c>
      <c r="B2" s="50" t="s">
        <v>43</v>
      </c>
      <c r="C2" s="51" t="s">
        <v>134</v>
      </c>
      <c r="D2" s="51" t="s">
        <v>135</v>
      </c>
      <c r="E2" s="51" t="s">
        <v>136</v>
      </c>
      <c r="F2" s="51" t="s">
        <v>137</v>
      </c>
      <c r="G2" s="51" t="s">
        <v>138</v>
      </c>
      <c r="H2" s="51" t="s">
        <v>139</v>
      </c>
      <c r="I2" s="51" t="s">
        <v>140</v>
      </c>
      <c r="J2" s="51" t="s">
        <v>141</v>
      </c>
      <c r="K2" s="51" t="s">
        <v>142</v>
      </c>
      <c r="L2" s="51" t="s">
        <v>143</v>
      </c>
      <c r="M2" s="51" t="s">
        <v>144</v>
      </c>
      <c r="N2" s="51" t="s">
        <v>145</v>
      </c>
      <c r="O2" s="51" t="s">
        <v>146</v>
      </c>
      <c r="P2" s="51" t="s">
        <v>147</v>
      </c>
      <c r="Q2" s="51" t="s">
        <v>148</v>
      </c>
      <c r="R2" s="51" t="s">
        <v>149</v>
      </c>
      <c r="S2" s="51" t="s">
        <v>150</v>
      </c>
      <c r="T2" s="51" t="s">
        <v>151</v>
      </c>
      <c r="U2" s="51" t="s">
        <v>152</v>
      </c>
      <c r="V2" s="51" t="s">
        <v>153</v>
      </c>
      <c r="W2" s="51" t="s">
        <v>154</v>
      </c>
      <c r="X2" s="51" t="s">
        <v>155</v>
      </c>
      <c r="Y2" s="51" t="s">
        <v>156</v>
      </c>
      <c r="Z2" s="51" t="s">
        <v>157</v>
      </c>
      <c r="AA2" s="51" t="s">
        <v>158</v>
      </c>
      <c r="AB2" s="51" t="s">
        <v>159</v>
      </c>
      <c r="AC2" s="51" t="s">
        <v>160</v>
      </c>
      <c r="AD2" s="51" t="s">
        <v>161</v>
      </c>
      <c r="AE2" s="51" t="s">
        <v>162</v>
      </c>
      <c r="AF2" s="51" t="s">
        <v>163</v>
      </c>
      <c r="AG2" s="51" t="s">
        <v>164</v>
      </c>
      <c r="AH2" s="51" t="s">
        <v>165</v>
      </c>
      <c r="AI2" s="51" t="s">
        <v>166</v>
      </c>
      <c r="AJ2" s="51" t="s">
        <v>167</v>
      </c>
      <c r="AK2" s="51" t="s">
        <v>168</v>
      </c>
      <c r="AL2" s="51" t="s">
        <v>169</v>
      </c>
      <c r="AM2" s="51" t="s">
        <v>170</v>
      </c>
      <c r="AN2" s="51" t="s">
        <v>171</v>
      </c>
      <c r="AO2" s="51" t="s">
        <v>172</v>
      </c>
      <c r="AP2" s="51" t="s">
        <v>173</v>
      </c>
      <c r="AQ2" s="51" t="s">
        <v>174</v>
      </c>
      <c r="AR2" s="51" t="s">
        <v>175</v>
      </c>
      <c r="AS2" s="51" t="s">
        <v>176</v>
      </c>
      <c r="AT2" s="51" t="s">
        <v>177</v>
      </c>
      <c r="AU2" s="51" t="s">
        <v>178</v>
      </c>
      <c r="AV2" s="51" t="s">
        <v>326</v>
      </c>
    </row>
    <row r="3" spans="1:48">
      <c r="A3" s="52" t="s">
        <v>1</v>
      </c>
      <c r="B3" s="52" t="s">
        <v>282</v>
      </c>
      <c r="AD3" s="53">
        <v>12862.652316184236</v>
      </c>
      <c r="AE3" s="53">
        <v>14090.639616963617</v>
      </c>
      <c r="AF3" s="53">
        <v>15411.246867050699</v>
      </c>
      <c r="AG3" s="53">
        <v>16537.18464116412</v>
      </c>
      <c r="AH3" s="53">
        <v>19680.124960574194</v>
      </c>
      <c r="AI3" s="53">
        <v>19349.887790168232</v>
      </c>
      <c r="AJ3" s="53">
        <v>20328.407121983746</v>
      </c>
      <c r="AK3" s="53">
        <v>21021.762580729599</v>
      </c>
      <c r="AL3" s="53">
        <v>22185.086273676076</v>
      </c>
      <c r="AM3" s="53">
        <v>23417.41741544411</v>
      </c>
      <c r="AN3" s="53">
        <v>24183.973585270451</v>
      </c>
      <c r="AO3" s="53">
        <v>25544.600260760435</v>
      </c>
      <c r="AP3" s="53">
        <v>23575.185175543924</v>
      </c>
      <c r="AQ3" s="53">
        <v>24529</v>
      </c>
      <c r="AR3" s="53">
        <v>26456.37045176639</v>
      </c>
      <c r="AS3" s="53">
        <v>28451.904465437572</v>
      </c>
      <c r="AT3" s="53">
        <v>29719.783981457749</v>
      </c>
      <c r="AU3" s="53">
        <v>31506.641535944291</v>
      </c>
      <c r="AV3" s="53">
        <v>31363.131704148236</v>
      </c>
    </row>
    <row r="4" spans="1:48">
      <c r="A4" s="52" t="s">
        <v>2</v>
      </c>
      <c r="B4" s="52" t="s">
        <v>283</v>
      </c>
      <c r="AD4" s="53">
        <v>12145.800816616595</v>
      </c>
      <c r="AE4" s="53">
        <v>13232.204151587506</v>
      </c>
      <c r="AF4" s="53">
        <v>14441.962708719446</v>
      </c>
      <c r="AG4" s="53">
        <v>15541.873861680502</v>
      </c>
      <c r="AH4" s="53">
        <v>18467.276300731759</v>
      </c>
      <c r="AI4" s="53">
        <v>18068.414074696317</v>
      </c>
      <c r="AJ4" s="53">
        <v>18900.567654121285</v>
      </c>
      <c r="AK4" s="53">
        <v>19389.06861558092</v>
      </c>
      <c r="AL4" s="53">
        <v>20523.254156754501</v>
      </c>
      <c r="AM4" s="53">
        <v>21538.749302317065</v>
      </c>
      <c r="AN4" s="53">
        <v>22159.781031584556</v>
      </c>
      <c r="AO4" s="53">
        <v>23461.903551747597</v>
      </c>
      <c r="AP4" s="53">
        <v>21561.974078320884</v>
      </c>
      <c r="AQ4" s="53">
        <v>22315</v>
      </c>
      <c r="AR4" s="53">
        <v>23885.250201006169</v>
      </c>
      <c r="AS4" s="53">
        <v>25689.108017399649</v>
      </c>
      <c r="AT4" s="53">
        <v>26660.233942726354</v>
      </c>
      <c r="AU4" s="53">
        <v>28372.479678922708</v>
      </c>
      <c r="AV4" s="53">
        <v>28229.421683620854</v>
      </c>
    </row>
    <row r="5" spans="1:48">
      <c r="A5" s="52" t="s">
        <v>3</v>
      </c>
      <c r="B5" s="52" t="s">
        <v>284</v>
      </c>
      <c r="AD5" s="53">
        <v>11.3</v>
      </c>
      <c r="AE5" s="53">
        <v>12.4</v>
      </c>
      <c r="AF5" s="53">
        <v>14.4</v>
      </c>
      <c r="AG5" s="53">
        <v>8.1999999999999993</v>
      </c>
      <c r="AH5" s="53">
        <v>22.7</v>
      </c>
      <c r="AI5" s="53">
        <v>11.3</v>
      </c>
      <c r="AJ5" s="53">
        <v>12.4</v>
      </c>
      <c r="AK5" s="53">
        <v>20.6</v>
      </c>
      <c r="AL5" s="53">
        <v>28.8</v>
      </c>
      <c r="AM5" s="53">
        <v>28.8</v>
      </c>
      <c r="AN5" s="53">
        <v>20.6</v>
      </c>
      <c r="AO5" s="53">
        <v>35</v>
      </c>
      <c r="AP5" s="53">
        <v>35</v>
      </c>
      <c r="AQ5" s="53">
        <v>34</v>
      </c>
      <c r="AR5" s="53">
        <v>34</v>
      </c>
      <c r="AS5" s="53">
        <v>36.1</v>
      </c>
      <c r="AT5" s="53">
        <v>36.1</v>
      </c>
      <c r="AU5" s="53">
        <v>36.1</v>
      </c>
      <c r="AV5" s="53">
        <v>33</v>
      </c>
    </row>
    <row r="6" spans="1:48">
      <c r="A6" s="52" t="s">
        <v>4</v>
      </c>
      <c r="B6" s="52" t="s">
        <v>285</v>
      </c>
      <c r="AD6" s="53">
        <v>156.80000000000001</v>
      </c>
      <c r="AE6" s="53">
        <v>158.80000000000001</v>
      </c>
      <c r="AF6" s="53">
        <v>124.4</v>
      </c>
      <c r="AG6" s="53">
        <v>93</v>
      </c>
      <c r="AH6" s="53">
        <v>89</v>
      </c>
      <c r="AI6" s="53">
        <v>379.2</v>
      </c>
      <c r="AJ6" s="53">
        <v>815.1</v>
      </c>
      <c r="AK6" s="53">
        <v>417.7</v>
      </c>
      <c r="AL6" s="53">
        <v>287.2</v>
      </c>
      <c r="AM6" s="53">
        <v>290.3</v>
      </c>
      <c r="AN6" s="53">
        <v>337.8</v>
      </c>
      <c r="AO6" s="53">
        <v>365.1</v>
      </c>
      <c r="AP6" s="53">
        <v>288.2</v>
      </c>
      <c r="AQ6" s="53">
        <v>357</v>
      </c>
      <c r="AR6" s="53">
        <v>656.4</v>
      </c>
      <c r="AS6" s="53">
        <v>573.4</v>
      </c>
      <c r="AT6" s="53">
        <v>653.29999999999995</v>
      </c>
      <c r="AU6" s="53">
        <v>607.79999999999995</v>
      </c>
      <c r="AV6" s="53">
        <v>406.6</v>
      </c>
    </row>
    <row r="7" spans="1:48">
      <c r="A7" s="52" t="s">
        <v>5</v>
      </c>
      <c r="B7" s="52" t="s">
        <v>286</v>
      </c>
      <c r="AD7" s="53">
        <v>2834.4</v>
      </c>
      <c r="AE7" s="53">
        <v>2981.8</v>
      </c>
      <c r="AF7" s="53">
        <v>3059.5</v>
      </c>
      <c r="AG7" s="53">
        <v>3208</v>
      </c>
      <c r="AH7" s="53">
        <v>3421</v>
      </c>
      <c r="AI7" s="53">
        <v>3127.2</v>
      </c>
      <c r="AJ7" s="53">
        <v>3046.4</v>
      </c>
      <c r="AK7" s="53">
        <v>3277.6</v>
      </c>
      <c r="AL7" s="53">
        <v>3391.7</v>
      </c>
      <c r="AM7" s="53">
        <v>3326.1</v>
      </c>
      <c r="AN7" s="53">
        <v>3058.5</v>
      </c>
      <c r="AO7" s="53">
        <v>3609.8</v>
      </c>
      <c r="AP7" s="53">
        <v>3314</v>
      </c>
      <c r="AQ7" s="53">
        <v>3315</v>
      </c>
      <c r="AR7" s="53">
        <v>3428.1</v>
      </c>
      <c r="AS7" s="53">
        <v>3531.1</v>
      </c>
      <c r="AT7" s="53">
        <v>3637.1</v>
      </c>
      <c r="AU7" s="53">
        <v>3797.7</v>
      </c>
      <c r="AV7" s="53">
        <v>3797.7</v>
      </c>
    </row>
    <row r="8" spans="1:48">
      <c r="A8" s="52" t="s">
        <v>6</v>
      </c>
      <c r="B8" s="52" t="s">
        <v>287</v>
      </c>
      <c r="AD8" s="53">
        <v>263.5</v>
      </c>
      <c r="AE8" s="53">
        <v>263.5</v>
      </c>
      <c r="AF8" s="53">
        <v>282.7</v>
      </c>
      <c r="AG8" s="53">
        <v>287.7</v>
      </c>
      <c r="AH8" s="53">
        <v>360.4</v>
      </c>
      <c r="AI8" s="53">
        <v>408.9</v>
      </c>
      <c r="AJ8" s="53">
        <v>342.3</v>
      </c>
      <c r="AK8" s="53">
        <v>387.7</v>
      </c>
      <c r="AL8" s="53">
        <v>473.5</v>
      </c>
      <c r="AM8" s="53">
        <v>427.1</v>
      </c>
      <c r="AN8" s="53">
        <v>354.4</v>
      </c>
      <c r="AO8" s="53">
        <v>418</v>
      </c>
      <c r="AP8" s="53">
        <v>408.9</v>
      </c>
      <c r="AQ8" s="53">
        <v>421</v>
      </c>
      <c r="AR8" s="53">
        <v>409.9</v>
      </c>
      <c r="AS8" s="53">
        <v>377.6</v>
      </c>
      <c r="AT8" s="53">
        <v>451.3</v>
      </c>
      <c r="AU8" s="53">
        <v>431.1</v>
      </c>
      <c r="AV8" s="53">
        <v>413.9</v>
      </c>
    </row>
    <row r="9" spans="1:48">
      <c r="A9" s="52" t="s">
        <v>7</v>
      </c>
      <c r="B9" s="52" t="s">
        <v>288</v>
      </c>
      <c r="AD9" s="53">
        <v>104.1</v>
      </c>
      <c r="AE9" s="53">
        <v>120.4</v>
      </c>
      <c r="AF9" s="53">
        <v>98</v>
      </c>
      <c r="AG9" s="53">
        <v>85.7</v>
      </c>
      <c r="AH9" s="53">
        <v>80.599999999999994</v>
      </c>
      <c r="AI9" s="53">
        <v>81.599999999999994</v>
      </c>
      <c r="AJ9" s="53">
        <v>68.400000000000006</v>
      </c>
      <c r="AK9" s="53">
        <v>55.1</v>
      </c>
      <c r="AL9" s="53">
        <v>58.2</v>
      </c>
      <c r="AM9" s="53">
        <v>60.2</v>
      </c>
      <c r="AN9" s="53">
        <v>54.1</v>
      </c>
      <c r="AO9" s="53">
        <v>50</v>
      </c>
      <c r="AP9" s="53">
        <v>50</v>
      </c>
      <c r="AQ9" s="53">
        <v>50</v>
      </c>
      <c r="AR9" s="53">
        <v>55.1</v>
      </c>
      <c r="AS9" s="53">
        <v>52</v>
      </c>
      <c r="AT9" s="53">
        <v>53.1</v>
      </c>
      <c r="AU9" s="53">
        <v>51</v>
      </c>
      <c r="AV9" s="53">
        <v>41.8</v>
      </c>
    </row>
    <row r="10" spans="1:48">
      <c r="A10" s="52" t="s">
        <v>8</v>
      </c>
      <c r="B10" s="52" t="s">
        <v>289</v>
      </c>
      <c r="AD10" s="53">
        <v>399.3</v>
      </c>
      <c r="AE10" s="53">
        <v>443.8</v>
      </c>
      <c r="AF10" s="53">
        <v>456</v>
      </c>
      <c r="AG10" s="53">
        <v>599.5</v>
      </c>
      <c r="AH10" s="53">
        <v>554</v>
      </c>
      <c r="AI10" s="53">
        <v>463</v>
      </c>
      <c r="AJ10" s="53">
        <v>409.5</v>
      </c>
      <c r="AK10" s="53">
        <v>417.5</v>
      </c>
      <c r="AL10" s="53">
        <v>443.8</v>
      </c>
      <c r="AM10" s="53">
        <v>356.9</v>
      </c>
      <c r="AN10" s="53">
        <v>336.7</v>
      </c>
      <c r="AO10" s="53">
        <v>372</v>
      </c>
      <c r="AP10" s="53">
        <v>315.39999999999998</v>
      </c>
      <c r="AQ10" s="53">
        <v>276</v>
      </c>
      <c r="AR10" s="53">
        <v>297.2</v>
      </c>
      <c r="AS10" s="53">
        <v>315.39999999999998</v>
      </c>
      <c r="AT10" s="53">
        <v>327.60000000000002</v>
      </c>
      <c r="AU10" s="53">
        <v>338.7</v>
      </c>
      <c r="AV10" s="53">
        <v>331.6</v>
      </c>
    </row>
    <row r="11" spans="1:48">
      <c r="A11" s="52" t="s">
        <v>9</v>
      </c>
      <c r="B11" s="52" t="s">
        <v>290</v>
      </c>
      <c r="AD11" s="53">
        <v>12</v>
      </c>
      <c r="AE11" s="53">
        <v>11</v>
      </c>
      <c r="AF11" s="53">
        <v>12</v>
      </c>
      <c r="AG11" s="53">
        <v>15</v>
      </c>
      <c r="AH11" s="53">
        <v>12</v>
      </c>
      <c r="AI11" s="53">
        <v>37</v>
      </c>
      <c r="AJ11" s="53">
        <v>29</v>
      </c>
      <c r="AK11" s="53">
        <v>13</v>
      </c>
      <c r="AL11" s="53">
        <v>45</v>
      </c>
      <c r="AM11" s="53">
        <v>39</v>
      </c>
      <c r="AN11" s="53">
        <v>45</v>
      </c>
      <c r="AO11" s="53">
        <v>51</v>
      </c>
      <c r="AP11" s="53">
        <v>56</v>
      </c>
      <c r="AQ11" s="53">
        <v>66</v>
      </c>
      <c r="AR11" s="53">
        <v>82</v>
      </c>
      <c r="AS11" s="53">
        <v>75</v>
      </c>
      <c r="AT11" s="53">
        <v>82</v>
      </c>
      <c r="AU11" s="53">
        <v>83</v>
      </c>
      <c r="AV11" s="53">
        <v>75</v>
      </c>
    </row>
    <row r="12" spans="1:48">
      <c r="A12" s="52" t="s">
        <v>10</v>
      </c>
      <c r="B12" s="52" t="s">
        <v>291</v>
      </c>
      <c r="AD12" s="53">
        <v>258.03785796921068</v>
      </c>
      <c r="AE12" s="53">
        <v>261.0498889240319</v>
      </c>
      <c r="AF12" s="53">
        <v>310.24814721067065</v>
      </c>
      <c r="AG12" s="53">
        <v>298.11487312618794</v>
      </c>
      <c r="AH12" s="53">
        <v>416.55003851986362</v>
      </c>
      <c r="AI12" s="53">
        <v>326.24245389555199</v>
      </c>
      <c r="AJ12" s="53">
        <v>354.25750233522956</v>
      </c>
      <c r="AK12" s="53">
        <v>441.45739196387359</v>
      </c>
      <c r="AL12" s="53">
        <v>429.43976856866306</v>
      </c>
      <c r="AM12" s="53">
        <v>427.45849547722196</v>
      </c>
      <c r="AN12" s="53">
        <v>405.38086943452305</v>
      </c>
      <c r="AO12" s="53">
        <v>401.35698480455267</v>
      </c>
      <c r="AP12" s="53">
        <v>345.22392007529356</v>
      </c>
      <c r="AQ12" s="53">
        <v>287</v>
      </c>
      <c r="AR12" s="53">
        <v>310.05197122760268</v>
      </c>
      <c r="AS12" s="53">
        <v>303.06963751394551</v>
      </c>
      <c r="AT12" s="53">
        <v>305.05166351750091</v>
      </c>
      <c r="AU12" s="53">
        <v>317.08810066141854</v>
      </c>
      <c r="AV12" s="53">
        <v>351.23111362922481</v>
      </c>
    </row>
    <row r="13" spans="1:48">
      <c r="A13" s="52" t="s">
        <v>11</v>
      </c>
      <c r="B13" s="52" t="s">
        <v>292</v>
      </c>
      <c r="AD13" s="53">
        <v>198.6</v>
      </c>
      <c r="AE13" s="53">
        <v>223.8</v>
      </c>
      <c r="AF13" s="53">
        <v>255.1</v>
      </c>
      <c r="AG13" s="53">
        <v>231.9</v>
      </c>
      <c r="AH13" s="53">
        <v>208.7</v>
      </c>
      <c r="AI13" s="53">
        <v>259.10000000000002</v>
      </c>
      <c r="AJ13" s="53">
        <v>264.2</v>
      </c>
      <c r="AK13" s="53">
        <v>262.2</v>
      </c>
      <c r="AL13" s="53">
        <v>228.9</v>
      </c>
      <c r="AM13" s="53">
        <v>269.2</v>
      </c>
      <c r="AN13" s="53">
        <v>242</v>
      </c>
      <c r="AO13" s="53">
        <v>300.5</v>
      </c>
      <c r="AP13" s="53">
        <v>251.1</v>
      </c>
      <c r="AQ13" s="53">
        <v>243</v>
      </c>
      <c r="AR13" s="53">
        <v>252.1</v>
      </c>
      <c r="AS13" s="53">
        <v>269.2</v>
      </c>
      <c r="AT13" s="53">
        <v>266.2</v>
      </c>
      <c r="AU13" s="53">
        <v>293.39999999999998</v>
      </c>
      <c r="AV13" s="53">
        <v>296.39999999999998</v>
      </c>
    </row>
    <row r="14" spans="1:48">
      <c r="A14" s="52" t="s">
        <v>12</v>
      </c>
      <c r="B14" s="52" t="s">
        <v>293</v>
      </c>
      <c r="AD14" s="53">
        <v>220.2</v>
      </c>
      <c r="AE14" s="53">
        <v>243.4</v>
      </c>
      <c r="AF14" s="53">
        <v>211.1</v>
      </c>
      <c r="AG14" s="53">
        <v>245.4</v>
      </c>
      <c r="AH14" s="53">
        <v>284.8</v>
      </c>
      <c r="AI14" s="53">
        <v>268.7</v>
      </c>
      <c r="AJ14" s="53">
        <v>278.8</v>
      </c>
      <c r="AK14" s="53">
        <v>335.3</v>
      </c>
      <c r="AL14" s="53">
        <v>325.2</v>
      </c>
      <c r="AM14" s="53">
        <v>323.2</v>
      </c>
      <c r="AN14" s="53">
        <v>306</v>
      </c>
      <c r="AO14" s="53">
        <v>348.5</v>
      </c>
      <c r="AP14" s="53">
        <v>300</v>
      </c>
      <c r="AQ14" s="53">
        <v>303</v>
      </c>
      <c r="AR14" s="53">
        <v>344.4</v>
      </c>
      <c r="AS14" s="53">
        <v>333.3</v>
      </c>
      <c r="AT14" s="53">
        <v>349.5</v>
      </c>
      <c r="AU14" s="53">
        <v>350.5</v>
      </c>
      <c r="AV14" s="53">
        <v>369.7</v>
      </c>
    </row>
    <row r="15" spans="1:48">
      <c r="A15" s="52" t="s">
        <v>13</v>
      </c>
      <c r="B15" s="52" t="s">
        <v>294</v>
      </c>
      <c r="AD15" s="53">
        <v>501.06291942109254</v>
      </c>
      <c r="AE15" s="53">
        <v>504.10451179352583</v>
      </c>
      <c r="AF15" s="53">
        <v>472.82635569439782</v>
      </c>
      <c r="AG15" s="53">
        <v>550.62555680572962</v>
      </c>
      <c r="AH15" s="53">
        <v>469.70082060548316</v>
      </c>
      <c r="AI15" s="53">
        <v>294.58988690142445</v>
      </c>
      <c r="AJ15" s="53">
        <v>252.0382891003739</v>
      </c>
      <c r="AK15" s="53">
        <v>280.36626648419855</v>
      </c>
      <c r="AL15" s="53">
        <v>276.30401532440084</v>
      </c>
      <c r="AM15" s="53">
        <v>242.90982929849318</v>
      </c>
      <c r="AN15" s="53">
        <v>256.06480892122278</v>
      </c>
      <c r="AO15" s="53">
        <v>248.97836597253561</v>
      </c>
      <c r="AP15" s="53">
        <v>209.51376609978692</v>
      </c>
      <c r="AQ15" s="53">
        <v>250</v>
      </c>
      <c r="AR15" s="53">
        <v>233.7833039920672</v>
      </c>
      <c r="AS15" s="53">
        <v>278.29216000192457</v>
      </c>
      <c r="AT15" s="53">
        <v>271.20835956551196</v>
      </c>
      <c r="AU15" s="53">
        <v>279.29683158570691</v>
      </c>
      <c r="AV15" s="53">
        <v>291.44887998628309</v>
      </c>
    </row>
    <row r="16" spans="1:48">
      <c r="A16" s="52" t="s">
        <v>14</v>
      </c>
      <c r="B16" s="52" t="s">
        <v>295</v>
      </c>
      <c r="AD16" s="53">
        <v>293.8</v>
      </c>
      <c r="AE16" s="53">
        <v>308.89999999999998</v>
      </c>
      <c r="AF16" s="53">
        <v>319</v>
      </c>
      <c r="AG16" s="53">
        <v>319</v>
      </c>
      <c r="AH16" s="53">
        <v>306.89999999999998</v>
      </c>
      <c r="AI16" s="53">
        <v>320</v>
      </c>
      <c r="AJ16" s="53">
        <v>337.2</v>
      </c>
      <c r="AK16" s="53">
        <v>347.3</v>
      </c>
      <c r="AL16" s="53">
        <v>356.4</v>
      </c>
      <c r="AM16" s="53">
        <v>320</v>
      </c>
      <c r="AN16" s="53">
        <v>330.1</v>
      </c>
      <c r="AO16" s="53">
        <v>470.5</v>
      </c>
      <c r="AP16" s="53">
        <v>443.2</v>
      </c>
      <c r="AQ16" s="53">
        <v>422</v>
      </c>
      <c r="AR16" s="53">
        <v>451.3</v>
      </c>
      <c r="AS16" s="53">
        <v>436.1</v>
      </c>
      <c r="AT16" s="53">
        <v>456.3</v>
      </c>
      <c r="AU16" s="53">
        <v>462.4</v>
      </c>
      <c r="AV16" s="53">
        <v>455.3</v>
      </c>
    </row>
    <row r="17" spans="1:48">
      <c r="A17" s="52" t="s">
        <v>15</v>
      </c>
      <c r="B17" s="52" t="s">
        <v>296</v>
      </c>
      <c r="AD17" s="53">
        <v>305.2</v>
      </c>
      <c r="AE17" s="53">
        <v>309.2</v>
      </c>
      <c r="AF17" s="53">
        <v>348.6</v>
      </c>
      <c r="AG17" s="53">
        <v>287</v>
      </c>
      <c r="AH17" s="53">
        <v>375.9</v>
      </c>
      <c r="AI17" s="53">
        <v>337.5</v>
      </c>
      <c r="AJ17" s="53">
        <v>348.6</v>
      </c>
      <c r="AK17" s="53">
        <v>397.1</v>
      </c>
      <c r="AL17" s="53">
        <v>335.5</v>
      </c>
      <c r="AM17" s="53">
        <v>461.8</v>
      </c>
      <c r="AN17" s="53">
        <v>383</v>
      </c>
      <c r="AO17" s="53">
        <v>498.2</v>
      </c>
      <c r="AP17" s="53">
        <v>509.3</v>
      </c>
      <c r="AQ17" s="53">
        <v>576</v>
      </c>
      <c r="AR17" s="53">
        <v>587.1</v>
      </c>
      <c r="AS17" s="53">
        <v>651.79999999999995</v>
      </c>
      <c r="AT17" s="53">
        <v>606.29999999999995</v>
      </c>
      <c r="AU17" s="53">
        <v>718.5</v>
      </c>
      <c r="AV17" s="53">
        <v>705.3</v>
      </c>
    </row>
    <row r="18" spans="1:48">
      <c r="A18" s="52" t="s">
        <v>16</v>
      </c>
      <c r="B18" s="52" t="s">
        <v>297</v>
      </c>
      <c r="AD18" s="53">
        <v>280.7</v>
      </c>
      <c r="AE18" s="53">
        <v>292.8</v>
      </c>
      <c r="AF18" s="53">
        <v>294.8</v>
      </c>
      <c r="AG18" s="53">
        <v>290.8</v>
      </c>
      <c r="AH18" s="53">
        <v>351.3</v>
      </c>
      <c r="AI18" s="53">
        <v>330.1</v>
      </c>
      <c r="AJ18" s="53">
        <v>361.4</v>
      </c>
      <c r="AK18" s="53">
        <v>337.2</v>
      </c>
      <c r="AL18" s="53">
        <v>417</v>
      </c>
      <c r="AM18" s="53">
        <v>396.8</v>
      </c>
      <c r="AN18" s="53">
        <v>344.3</v>
      </c>
      <c r="AO18" s="53">
        <v>448.3</v>
      </c>
      <c r="AP18" s="53">
        <v>425</v>
      </c>
      <c r="AQ18" s="53">
        <v>421</v>
      </c>
      <c r="AR18" s="53">
        <v>405.9</v>
      </c>
      <c r="AS18" s="53">
        <v>437.2</v>
      </c>
      <c r="AT18" s="53">
        <v>467.4</v>
      </c>
      <c r="AU18" s="53">
        <v>470.5</v>
      </c>
      <c r="AV18" s="53">
        <v>463.4</v>
      </c>
    </row>
    <row r="19" spans="1:48">
      <c r="A19" s="52" t="s">
        <v>17</v>
      </c>
      <c r="B19" s="52" t="s">
        <v>298</v>
      </c>
      <c r="AD19" s="53">
        <v>363.08303240988516</v>
      </c>
      <c r="AE19" s="53">
        <v>391.32293863422615</v>
      </c>
      <c r="AF19" s="53">
        <v>403.43407569618734</v>
      </c>
      <c r="AG19" s="53">
        <v>439.71876285948122</v>
      </c>
      <c r="AH19" s="53">
        <v>641.44699176797849</v>
      </c>
      <c r="AI19" s="53">
        <v>690.82811935477673</v>
      </c>
      <c r="AJ19" s="53">
        <v>574.98965202634133</v>
      </c>
      <c r="AK19" s="53">
        <v>544.62070834441124</v>
      </c>
      <c r="AL19" s="53">
        <v>751.41385981685744</v>
      </c>
      <c r="AM19" s="53">
        <v>769.53724928390795</v>
      </c>
      <c r="AN19" s="53">
        <v>822.98646026941265</v>
      </c>
      <c r="AO19" s="53">
        <v>885.54668320911935</v>
      </c>
      <c r="AP19" s="53">
        <v>893.5351287301736</v>
      </c>
      <c r="AQ19" s="53">
        <v>933</v>
      </c>
      <c r="AR19" s="53">
        <v>983.48342341909563</v>
      </c>
      <c r="AS19" s="53">
        <v>1052.0827179136274</v>
      </c>
      <c r="AT19" s="53">
        <v>1174.1034899066549</v>
      </c>
      <c r="AU19" s="53">
        <v>1207.3973937224696</v>
      </c>
      <c r="AV19" s="53">
        <v>1406.11648063149</v>
      </c>
    </row>
    <row r="20" spans="1:48">
      <c r="A20" s="52" t="s">
        <v>18</v>
      </c>
      <c r="B20" s="52" t="s">
        <v>299</v>
      </c>
      <c r="AD20" s="53">
        <v>143.4</v>
      </c>
      <c r="AE20" s="53">
        <v>154.5</v>
      </c>
      <c r="AF20" s="53">
        <v>215.1</v>
      </c>
      <c r="AG20" s="53">
        <v>218.1</v>
      </c>
      <c r="AH20" s="53">
        <v>396.9</v>
      </c>
      <c r="AI20" s="53">
        <v>283.8</v>
      </c>
      <c r="AJ20" s="53">
        <v>330.2</v>
      </c>
      <c r="AK20" s="53">
        <v>385.8</v>
      </c>
      <c r="AL20" s="53">
        <v>328.2</v>
      </c>
      <c r="AM20" s="53">
        <v>390.8</v>
      </c>
      <c r="AN20" s="53">
        <v>421.1</v>
      </c>
      <c r="AO20" s="53">
        <v>431.2</v>
      </c>
      <c r="AP20" s="53">
        <v>388.8</v>
      </c>
      <c r="AQ20" s="53">
        <v>407</v>
      </c>
      <c r="AR20" s="53">
        <v>370.6</v>
      </c>
      <c r="AS20" s="53">
        <v>408</v>
      </c>
      <c r="AT20" s="53">
        <v>408</v>
      </c>
      <c r="AU20" s="53">
        <v>425.2</v>
      </c>
      <c r="AV20" s="53">
        <v>443.4</v>
      </c>
    </row>
    <row r="21" spans="1:48">
      <c r="A21" s="52" t="s">
        <v>19</v>
      </c>
      <c r="B21" s="52" t="s">
        <v>300</v>
      </c>
      <c r="AD21" s="53">
        <v>2277</v>
      </c>
      <c r="AE21" s="53">
        <v>2646.5</v>
      </c>
      <c r="AF21" s="53">
        <v>3065.6</v>
      </c>
      <c r="AG21" s="53">
        <v>2710.2</v>
      </c>
      <c r="AH21" s="53">
        <v>3096.9</v>
      </c>
      <c r="AI21" s="53">
        <v>2908.1</v>
      </c>
      <c r="AJ21" s="53">
        <v>3273.6</v>
      </c>
      <c r="AK21" s="53">
        <v>3418</v>
      </c>
      <c r="AL21" s="53">
        <v>3354.4</v>
      </c>
      <c r="AM21" s="53">
        <v>3567.4</v>
      </c>
      <c r="AN21" s="53">
        <v>3606.8</v>
      </c>
      <c r="AO21" s="53">
        <v>3779.5</v>
      </c>
      <c r="AP21" s="53">
        <v>3503.8</v>
      </c>
      <c r="AQ21" s="53">
        <v>3523</v>
      </c>
      <c r="AR21" s="53">
        <v>4017.8</v>
      </c>
      <c r="AS21" s="53">
        <v>4347</v>
      </c>
      <c r="AT21" s="53">
        <v>4673.1000000000004</v>
      </c>
      <c r="AU21" s="53">
        <v>5442.5</v>
      </c>
      <c r="AV21" s="53">
        <v>5182</v>
      </c>
    </row>
    <row r="22" spans="1:48">
      <c r="A22" s="52" t="s">
        <v>20</v>
      </c>
      <c r="B22" s="52" t="s">
        <v>301</v>
      </c>
      <c r="AD22" s="53">
        <v>89</v>
      </c>
      <c r="AE22" s="53">
        <v>113.3</v>
      </c>
      <c r="AF22" s="53">
        <v>126.4</v>
      </c>
      <c r="AG22" s="53">
        <v>100.1</v>
      </c>
      <c r="AH22" s="53">
        <v>134.5</v>
      </c>
      <c r="AI22" s="53">
        <v>129.5</v>
      </c>
      <c r="AJ22" s="53">
        <v>164.9</v>
      </c>
      <c r="AK22" s="53">
        <v>189.1</v>
      </c>
      <c r="AL22" s="53">
        <v>193.2</v>
      </c>
      <c r="AM22" s="53">
        <v>223.5</v>
      </c>
      <c r="AN22" s="53">
        <v>168.9</v>
      </c>
      <c r="AO22" s="53">
        <v>191.2</v>
      </c>
      <c r="AP22" s="53">
        <v>158.80000000000001</v>
      </c>
      <c r="AQ22" s="53">
        <v>176</v>
      </c>
      <c r="AR22" s="53">
        <v>182.1</v>
      </c>
      <c r="AS22" s="53">
        <v>175</v>
      </c>
      <c r="AT22" s="53">
        <v>219.5</v>
      </c>
      <c r="AU22" s="53">
        <v>256.89999999999998</v>
      </c>
      <c r="AV22" s="53">
        <v>246.8</v>
      </c>
    </row>
    <row r="23" spans="1:48">
      <c r="A23" s="52" t="s">
        <v>21</v>
      </c>
      <c r="B23" s="52" t="s">
        <v>302</v>
      </c>
      <c r="AD23" s="53">
        <v>1175.0999999999999</v>
      </c>
      <c r="AE23" s="53">
        <v>1372.9</v>
      </c>
      <c r="AF23" s="53">
        <v>1782.8</v>
      </c>
      <c r="AG23" s="53">
        <v>1502.1</v>
      </c>
      <c r="AH23" s="53">
        <v>1770.7</v>
      </c>
      <c r="AI23" s="53">
        <v>1478.9</v>
      </c>
      <c r="AJ23" s="53">
        <v>1676.8</v>
      </c>
      <c r="AK23" s="53">
        <v>1583.9</v>
      </c>
      <c r="AL23" s="53">
        <v>1507.2</v>
      </c>
      <c r="AM23" s="53">
        <v>1647.5</v>
      </c>
      <c r="AN23" s="53">
        <v>1756.5</v>
      </c>
      <c r="AO23" s="53">
        <v>1835.3</v>
      </c>
      <c r="AP23" s="53">
        <v>1700</v>
      </c>
      <c r="AQ23" s="53">
        <v>1593</v>
      </c>
      <c r="AR23" s="53">
        <v>1770.7</v>
      </c>
      <c r="AS23" s="53">
        <v>2054.3000000000002</v>
      </c>
      <c r="AT23" s="53">
        <v>1949.4</v>
      </c>
      <c r="AU23" s="53">
        <v>2004.9</v>
      </c>
      <c r="AV23" s="53">
        <v>2090.6999999999998</v>
      </c>
    </row>
    <row r="24" spans="1:48">
      <c r="A24" s="52" t="s">
        <v>22</v>
      </c>
      <c r="B24" s="52" t="s">
        <v>303</v>
      </c>
      <c r="AD24" s="53">
        <v>1012.8</v>
      </c>
      <c r="AE24" s="53">
        <v>1161.2</v>
      </c>
      <c r="AF24" s="53">
        <v>1156.2</v>
      </c>
      <c r="AG24" s="53">
        <v>1107.7</v>
      </c>
      <c r="AH24" s="53">
        <v>1191.5</v>
      </c>
      <c r="AI24" s="53">
        <v>1300.5999999999999</v>
      </c>
      <c r="AJ24" s="53">
        <v>1430.9</v>
      </c>
      <c r="AK24" s="53">
        <v>1643.9</v>
      </c>
      <c r="AL24" s="53">
        <v>1654</v>
      </c>
      <c r="AM24" s="53">
        <v>1696.4</v>
      </c>
      <c r="AN24" s="53">
        <v>1681.3</v>
      </c>
      <c r="AO24" s="53">
        <v>1754</v>
      </c>
      <c r="AP24" s="53">
        <v>1644.9</v>
      </c>
      <c r="AQ24" s="53">
        <v>1755</v>
      </c>
      <c r="AR24" s="53">
        <v>2064</v>
      </c>
      <c r="AS24" s="53">
        <v>2117.5</v>
      </c>
      <c r="AT24" s="53">
        <v>2503.1999999999998</v>
      </c>
      <c r="AU24" s="53">
        <v>3180.8</v>
      </c>
      <c r="AV24" s="53">
        <v>2844.6</v>
      </c>
    </row>
    <row r="25" spans="1:48">
      <c r="A25" s="52" t="s">
        <v>23</v>
      </c>
      <c r="B25" s="52" t="s">
        <v>304</v>
      </c>
      <c r="AD25" s="53">
        <v>763.8</v>
      </c>
      <c r="AE25" s="53">
        <v>564.29999999999995</v>
      </c>
      <c r="AF25" s="53">
        <v>663</v>
      </c>
      <c r="AG25" s="53">
        <v>588.5</v>
      </c>
      <c r="AH25" s="53">
        <v>804.1</v>
      </c>
      <c r="AI25" s="53">
        <v>787</v>
      </c>
      <c r="AJ25" s="53">
        <v>969.4</v>
      </c>
      <c r="AK25" s="53">
        <v>940.2</v>
      </c>
      <c r="AL25" s="53">
        <v>981.5</v>
      </c>
      <c r="AM25" s="53">
        <v>1065.0999999999999</v>
      </c>
      <c r="AN25" s="53">
        <v>1129.5999999999999</v>
      </c>
      <c r="AO25" s="53">
        <v>1065.0999999999999</v>
      </c>
      <c r="AP25" s="53">
        <v>930.1</v>
      </c>
      <c r="AQ25" s="53">
        <v>1051</v>
      </c>
      <c r="AR25" s="53">
        <v>1063.0999999999999</v>
      </c>
      <c r="AS25" s="53">
        <v>1393.6</v>
      </c>
      <c r="AT25" s="53">
        <v>1502.4</v>
      </c>
      <c r="AU25" s="53">
        <v>1922.6</v>
      </c>
      <c r="AV25" s="53">
        <v>1856.1</v>
      </c>
    </row>
    <row r="26" spans="1:48">
      <c r="A26" s="52" t="s">
        <v>24</v>
      </c>
      <c r="B26" s="52" t="s">
        <v>305</v>
      </c>
      <c r="AD26" s="53">
        <v>724.55598837797982</v>
      </c>
      <c r="AE26" s="53">
        <v>522.70987179414419</v>
      </c>
      <c r="AF26" s="53">
        <v>580.16044356010673</v>
      </c>
      <c r="AG26" s="53">
        <v>499.33560328443093</v>
      </c>
      <c r="AH26" s="53">
        <v>716.165871312739</v>
      </c>
      <c r="AI26" s="53">
        <v>720.15856954664775</v>
      </c>
      <c r="AJ26" s="53">
        <v>813.85038316549003</v>
      </c>
      <c r="AK26" s="53">
        <v>846.17204953265434</v>
      </c>
      <c r="AL26" s="53">
        <v>892.57301131749091</v>
      </c>
      <c r="AM26" s="53">
        <v>935.82852787181446</v>
      </c>
      <c r="AN26" s="53">
        <v>1050.5931396642054</v>
      </c>
      <c r="AO26" s="53">
        <v>976.12887778385107</v>
      </c>
      <c r="AP26" s="53">
        <v>838.0824987151517</v>
      </c>
      <c r="AQ26" s="53">
        <v>962</v>
      </c>
      <c r="AR26" s="53">
        <v>966.52511830249284</v>
      </c>
      <c r="AS26" s="53">
        <v>1213.5955345471832</v>
      </c>
      <c r="AT26" s="53">
        <v>1320.3974630834371</v>
      </c>
      <c r="AU26" s="53">
        <v>1505.8329795380025</v>
      </c>
      <c r="AV26" s="53">
        <v>1347.0266921317866</v>
      </c>
    </row>
    <row r="27" spans="1:48">
      <c r="A27" s="52" t="s">
        <v>25</v>
      </c>
      <c r="B27" s="52" t="s">
        <v>306</v>
      </c>
      <c r="AD27" s="53">
        <v>37.4</v>
      </c>
      <c r="AE27" s="53">
        <v>41.5</v>
      </c>
      <c r="AF27" s="53">
        <v>82.9</v>
      </c>
      <c r="AG27" s="53">
        <v>89</v>
      </c>
      <c r="AH27" s="53">
        <v>89</v>
      </c>
      <c r="AI27" s="53">
        <v>65.7</v>
      </c>
      <c r="AJ27" s="53">
        <v>155.80000000000001</v>
      </c>
      <c r="AK27" s="53">
        <v>93</v>
      </c>
      <c r="AL27" s="53">
        <v>88</v>
      </c>
      <c r="AM27" s="53">
        <v>128.4</v>
      </c>
      <c r="AN27" s="53">
        <v>78.900000000000006</v>
      </c>
      <c r="AO27" s="53">
        <v>89</v>
      </c>
      <c r="AP27" s="53">
        <v>91</v>
      </c>
      <c r="AQ27" s="53">
        <v>89</v>
      </c>
      <c r="AR27" s="53">
        <v>98.1</v>
      </c>
      <c r="AS27" s="53">
        <v>182</v>
      </c>
      <c r="AT27" s="53">
        <v>183.1</v>
      </c>
      <c r="AU27" s="53">
        <v>418.7</v>
      </c>
      <c r="AV27" s="53">
        <v>510.7</v>
      </c>
    </row>
    <row r="28" spans="1:48">
      <c r="A28" s="52" t="s">
        <v>26</v>
      </c>
      <c r="B28" s="52" t="s">
        <v>307</v>
      </c>
      <c r="AD28" s="53">
        <v>65.599999999999994</v>
      </c>
      <c r="AE28" s="53">
        <v>80.8</v>
      </c>
      <c r="AF28" s="53">
        <v>93.9</v>
      </c>
      <c r="AG28" s="53">
        <v>98</v>
      </c>
      <c r="AH28" s="53">
        <v>131.30000000000001</v>
      </c>
      <c r="AI28" s="53">
        <v>177.7</v>
      </c>
      <c r="AJ28" s="53">
        <v>201</v>
      </c>
      <c r="AK28" s="53">
        <v>169.6</v>
      </c>
      <c r="AL28" s="53">
        <v>150.5</v>
      </c>
      <c r="AM28" s="53">
        <v>159.5</v>
      </c>
      <c r="AN28" s="53">
        <v>195.9</v>
      </c>
      <c r="AO28" s="53">
        <v>214.1</v>
      </c>
      <c r="AP28" s="53">
        <v>204</v>
      </c>
      <c r="AQ28" s="53">
        <v>206</v>
      </c>
      <c r="AR28" s="53">
        <v>198.9</v>
      </c>
      <c r="AS28" s="53">
        <v>208</v>
      </c>
      <c r="AT28" s="53">
        <v>239.3</v>
      </c>
      <c r="AU28" s="53">
        <v>256.5</v>
      </c>
      <c r="AV28" s="53">
        <v>254.5</v>
      </c>
    </row>
    <row r="29" spans="1:48">
      <c r="A29" s="52" t="s">
        <v>27</v>
      </c>
      <c r="B29" s="52" t="s">
        <v>308</v>
      </c>
      <c r="AD29" s="53">
        <v>1963.7</v>
      </c>
      <c r="AE29" s="53">
        <v>2187.8000000000002</v>
      </c>
      <c r="AF29" s="53">
        <v>2467.5</v>
      </c>
      <c r="AG29" s="53">
        <v>3167.1</v>
      </c>
      <c r="AH29" s="53">
        <v>3636.6</v>
      </c>
      <c r="AI29" s="53">
        <v>3486.2</v>
      </c>
      <c r="AJ29" s="53">
        <v>3304.4</v>
      </c>
      <c r="AK29" s="53">
        <v>3872.8</v>
      </c>
      <c r="AL29" s="53">
        <v>4191.8999999999996</v>
      </c>
      <c r="AM29" s="53">
        <v>4700.7</v>
      </c>
      <c r="AN29" s="53">
        <v>4717.8999999999996</v>
      </c>
      <c r="AO29" s="53">
        <v>4795.6000000000004</v>
      </c>
      <c r="AP29" s="53">
        <v>4340.3</v>
      </c>
      <c r="AQ29" s="53">
        <v>4310</v>
      </c>
      <c r="AR29" s="53">
        <v>4679.5</v>
      </c>
      <c r="AS29" s="53">
        <v>4951.1000000000004</v>
      </c>
      <c r="AT29" s="53">
        <v>5190.3999999999996</v>
      </c>
      <c r="AU29" s="53">
        <v>5193.3999999999996</v>
      </c>
      <c r="AV29" s="53">
        <v>4891.5</v>
      </c>
    </row>
    <row r="30" spans="1:48">
      <c r="A30" s="52" t="s">
        <v>28</v>
      </c>
      <c r="B30" s="52" t="s">
        <v>309</v>
      </c>
      <c r="AD30" s="53">
        <v>339.3</v>
      </c>
      <c r="AE30" s="53">
        <v>395.9</v>
      </c>
      <c r="AF30" s="53">
        <v>429.2</v>
      </c>
      <c r="AG30" s="53">
        <v>594.79999999999995</v>
      </c>
      <c r="AH30" s="53">
        <v>649.4</v>
      </c>
      <c r="AI30" s="53">
        <v>571.6</v>
      </c>
      <c r="AJ30" s="53">
        <v>705.9</v>
      </c>
      <c r="AK30" s="53">
        <v>741.3</v>
      </c>
      <c r="AL30" s="53">
        <v>784.7</v>
      </c>
      <c r="AM30" s="53">
        <v>858.4</v>
      </c>
      <c r="AN30" s="53">
        <v>929.1</v>
      </c>
      <c r="AO30" s="53">
        <v>911.9</v>
      </c>
      <c r="AP30" s="53">
        <v>907.9</v>
      </c>
      <c r="AQ30" s="53">
        <v>920</v>
      </c>
      <c r="AR30" s="53">
        <v>991.7</v>
      </c>
      <c r="AS30" s="53">
        <v>1103.8</v>
      </c>
      <c r="AT30" s="53">
        <v>1102.8</v>
      </c>
      <c r="AU30" s="53">
        <v>1141.2</v>
      </c>
      <c r="AV30" s="53">
        <v>1162.4000000000001</v>
      </c>
    </row>
    <row r="31" spans="1:48">
      <c r="A31" s="52" t="s">
        <v>29</v>
      </c>
      <c r="B31" s="52" t="s">
        <v>310</v>
      </c>
      <c r="AD31" s="53">
        <v>1046.3</v>
      </c>
      <c r="AE31" s="53">
        <v>1126.0999999999999</v>
      </c>
      <c r="AF31" s="53">
        <v>1260.5</v>
      </c>
      <c r="AG31" s="53">
        <v>1434.2</v>
      </c>
      <c r="AH31" s="53">
        <v>1720</v>
      </c>
      <c r="AI31" s="53">
        <v>1683.6</v>
      </c>
      <c r="AJ31" s="53">
        <v>1357.4</v>
      </c>
      <c r="AK31" s="53">
        <v>1810.9</v>
      </c>
      <c r="AL31" s="53">
        <v>2033.1</v>
      </c>
      <c r="AM31" s="53">
        <v>2491.6</v>
      </c>
      <c r="AN31" s="53">
        <v>2525</v>
      </c>
      <c r="AO31" s="53">
        <v>2708.8</v>
      </c>
      <c r="AP31" s="53">
        <v>2283.6</v>
      </c>
      <c r="AQ31" s="53">
        <v>2225</v>
      </c>
      <c r="AR31" s="53">
        <v>2370.4</v>
      </c>
      <c r="AS31" s="53">
        <v>2541.1</v>
      </c>
      <c r="AT31" s="53">
        <v>2623.9</v>
      </c>
      <c r="AU31" s="53">
        <v>2660.3</v>
      </c>
      <c r="AV31" s="53">
        <v>2099.8000000000002</v>
      </c>
    </row>
    <row r="32" spans="1:48">
      <c r="A32" s="52" t="s">
        <v>30</v>
      </c>
      <c r="B32" s="52" t="s">
        <v>311</v>
      </c>
      <c r="AD32" s="53">
        <v>578</v>
      </c>
      <c r="AE32" s="53">
        <v>665.7</v>
      </c>
      <c r="AF32" s="53">
        <v>778.7</v>
      </c>
      <c r="AG32" s="53">
        <v>1136.8</v>
      </c>
      <c r="AH32" s="53">
        <v>1267.9000000000001</v>
      </c>
      <c r="AI32" s="53">
        <v>1231.5999999999999</v>
      </c>
      <c r="AJ32" s="53">
        <v>1239.5999999999999</v>
      </c>
      <c r="AK32" s="53">
        <v>1320.3</v>
      </c>
      <c r="AL32" s="53">
        <v>1373.8</v>
      </c>
      <c r="AM32" s="53">
        <v>1351.6</v>
      </c>
      <c r="AN32" s="53">
        <v>1263.8</v>
      </c>
      <c r="AO32" s="53">
        <v>1175.0999999999999</v>
      </c>
      <c r="AP32" s="53">
        <v>1147.9000000000001</v>
      </c>
      <c r="AQ32" s="53">
        <v>1165</v>
      </c>
      <c r="AR32" s="53">
        <v>1316.3</v>
      </c>
      <c r="AS32" s="53">
        <v>1307.2</v>
      </c>
      <c r="AT32" s="53">
        <v>1463.6</v>
      </c>
      <c r="AU32" s="53">
        <v>1391.9</v>
      </c>
      <c r="AV32" s="53">
        <v>1629</v>
      </c>
    </row>
    <row r="33" spans="1:48">
      <c r="A33" s="52" t="s">
        <v>31</v>
      </c>
      <c r="B33" s="52" t="s">
        <v>312</v>
      </c>
      <c r="AD33" s="53">
        <v>1502.4</v>
      </c>
      <c r="AE33" s="53">
        <v>1642.8</v>
      </c>
      <c r="AF33" s="53">
        <v>1675.1</v>
      </c>
      <c r="AG33" s="53">
        <v>2113.3000000000002</v>
      </c>
      <c r="AH33" s="53">
        <v>2418.3000000000002</v>
      </c>
      <c r="AI33" s="53">
        <v>2438.4</v>
      </c>
      <c r="AJ33" s="53">
        <v>2485.9</v>
      </c>
      <c r="AK33" s="53">
        <v>2424.3000000000002</v>
      </c>
      <c r="AL33" s="53">
        <v>2813</v>
      </c>
      <c r="AM33" s="53">
        <v>2762.6</v>
      </c>
      <c r="AN33" s="53">
        <v>3129.1</v>
      </c>
      <c r="AO33" s="53">
        <v>3388.6</v>
      </c>
      <c r="AP33" s="53">
        <v>3019</v>
      </c>
      <c r="AQ33" s="53">
        <v>3224</v>
      </c>
      <c r="AR33" s="53">
        <v>3400.7</v>
      </c>
      <c r="AS33" s="53">
        <v>3855.1</v>
      </c>
      <c r="AT33" s="53">
        <v>3560.2</v>
      </c>
      <c r="AU33" s="53">
        <v>3776.3</v>
      </c>
      <c r="AV33" s="53">
        <v>3936.9</v>
      </c>
    </row>
    <row r="34" spans="1:48">
      <c r="A34" s="52" t="s">
        <v>32</v>
      </c>
      <c r="B34" s="52" t="s">
        <v>313</v>
      </c>
      <c r="AD34" s="53">
        <v>58.4</v>
      </c>
      <c r="AE34" s="53">
        <v>69.5</v>
      </c>
      <c r="AF34" s="53">
        <v>75.599999999999994</v>
      </c>
      <c r="AG34" s="53">
        <v>93.7</v>
      </c>
      <c r="AH34" s="53">
        <v>133</v>
      </c>
      <c r="AI34" s="53">
        <v>196.5</v>
      </c>
      <c r="AJ34" s="53">
        <v>186.4</v>
      </c>
      <c r="AK34" s="53">
        <v>180.4</v>
      </c>
      <c r="AL34" s="53">
        <v>232.8</v>
      </c>
      <c r="AM34" s="53">
        <v>247.9</v>
      </c>
      <c r="AN34" s="53">
        <v>312.39999999999998</v>
      </c>
      <c r="AO34" s="53">
        <v>284.10000000000002</v>
      </c>
      <c r="AP34" s="53">
        <v>261</v>
      </c>
      <c r="AQ34" s="53">
        <v>265</v>
      </c>
      <c r="AR34" s="53">
        <v>275.10000000000002</v>
      </c>
      <c r="AS34" s="53">
        <v>323.39999999999998</v>
      </c>
      <c r="AT34" s="53">
        <v>347.6</v>
      </c>
      <c r="AU34" s="53">
        <v>333.5</v>
      </c>
      <c r="AV34" s="53">
        <v>383.9</v>
      </c>
    </row>
    <row r="35" spans="1:48">
      <c r="A35" s="52" t="s">
        <v>33</v>
      </c>
      <c r="B35" s="52" t="s">
        <v>314</v>
      </c>
      <c r="AD35" s="53">
        <v>1645.9</v>
      </c>
      <c r="AE35" s="53">
        <v>1912.3</v>
      </c>
      <c r="AF35" s="53">
        <v>2135.3000000000002</v>
      </c>
      <c r="AG35" s="53">
        <v>2349.1999999999998</v>
      </c>
      <c r="AH35" s="53">
        <v>2973.9</v>
      </c>
      <c r="AI35" s="53">
        <v>2944.6</v>
      </c>
      <c r="AJ35" s="53">
        <v>3137.3</v>
      </c>
      <c r="AK35" s="53">
        <v>3131.3</v>
      </c>
      <c r="AL35" s="53">
        <v>3447.1</v>
      </c>
      <c r="AM35" s="53">
        <v>3486.5</v>
      </c>
      <c r="AN35" s="53">
        <v>3807.4</v>
      </c>
      <c r="AO35" s="53">
        <v>3969.8</v>
      </c>
      <c r="AP35" s="53">
        <v>3737.7</v>
      </c>
      <c r="AQ35" s="53">
        <v>3987</v>
      </c>
      <c r="AR35" s="53">
        <v>4106.1000000000004</v>
      </c>
      <c r="AS35" s="53">
        <v>4346.2</v>
      </c>
      <c r="AT35" s="53">
        <v>4606.6000000000004</v>
      </c>
      <c r="AU35" s="53">
        <v>4770.1000000000004</v>
      </c>
      <c r="AV35" s="53">
        <v>5037.5</v>
      </c>
    </row>
    <row r="36" spans="1:48">
      <c r="A36" s="52" t="s">
        <v>34</v>
      </c>
      <c r="B36" s="52" t="s">
        <v>315</v>
      </c>
      <c r="AD36" s="53">
        <v>1074.5329397141056</v>
      </c>
      <c r="AE36" s="53">
        <v>1285.66965617398</v>
      </c>
      <c r="AF36" s="53">
        <v>1415.737087408625</v>
      </c>
      <c r="AG36" s="53">
        <v>1446.9508239686556</v>
      </c>
      <c r="AH36" s="53">
        <v>1910.9076074065083</v>
      </c>
      <c r="AI36" s="53">
        <v>1916.0593574928109</v>
      </c>
      <c r="AJ36" s="53">
        <v>1990.6101111430798</v>
      </c>
      <c r="AK36" s="53">
        <v>2238.6879963286042</v>
      </c>
      <c r="AL36" s="53">
        <v>2226.4615822470269</v>
      </c>
      <c r="AM36" s="53">
        <v>2621.9249466692595</v>
      </c>
      <c r="AN36" s="53">
        <v>2623.2520928850017</v>
      </c>
      <c r="AO36" s="53">
        <v>2721.2255345863523</v>
      </c>
      <c r="AP36" s="53">
        <v>2659.7025746584222</v>
      </c>
      <c r="AQ36" s="53">
        <v>2917</v>
      </c>
      <c r="AR36" s="53">
        <v>3242.8316549506681</v>
      </c>
      <c r="AS36" s="53">
        <v>3426.4654444979033</v>
      </c>
      <c r="AT36" s="53">
        <v>3690.8976516846801</v>
      </c>
      <c r="AU36" s="53">
        <v>3736.3904792803969</v>
      </c>
      <c r="AV36" s="53">
        <v>3734.9899751404523</v>
      </c>
    </row>
    <row r="37" spans="1:48">
      <c r="A37" s="52" t="s">
        <v>35</v>
      </c>
      <c r="B37" s="52" t="s">
        <v>316</v>
      </c>
      <c r="AD37" s="53">
        <v>230.8</v>
      </c>
      <c r="AE37" s="53">
        <v>347.7</v>
      </c>
      <c r="AF37" s="53">
        <v>355.8</v>
      </c>
      <c r="AG37" s="53">
        <v>344.7</v>
      </c>
      <c r="AH37" s="53">
        <v>322.5</v>
      </c>
      <c r="AI37" s="53">
        <v>345.7</v>
      </c>
      <c r="AJ37" s="53">
        <v>376.9</v>
      </c>
      <c r="AK37" s="53">
        <v>409.2</v>
      </c>
      <c r="AL37" s="53">
        <v>316.5</v>
      </c>
      <c r="AM37" s="53">
        <v>448.5</v>
      </c>
      <c r="AN37" s="53">
        <v>397.1</v>
      </c>
      <c r="AO37" s="53">
        <v>326.5</v>
      </c>
      <c r="AP37" s="53">
        <v>327.60000000000002</v>
      </c>
      <c r="AQ37" s="53">
        <v>513</v>
      </c>
      <c r="AR37" s="53">
        <v>810.3</v>
      </c>
      <c r="AS37" s="53">
        <v>922.2</v>
      </c>
      <c r="AT37" s="53">
        <v>1062.3</v>
      </c>
      <c r="AU37" s="53">
        <v>1163.0999999999999</v>
      </c>
      <c r="AV37" s="53">
        <v>903</v>
      </c>
    </row>
    <row r="38" spans="1:48">
      <c r="A38" s="52" t="s">
        <v>36</v>
      </c>
      <c r="B38" s="52" t="s">
        <v>317</v>
      </c>
      <c r="AD38" s="53">
        <v>305.7</v>
      </c>
      <c r="AE38" s="53">
        <v>317.8</v>
      </c>
      <c r="AF38" s="53">
        <v>305.7</v>
      </c>
      <c r="AG38" s="53">
        <v>359.2</v>
      </c>
      <c r="AH38" s="53">
        <v>493.3</v>
      </c>
      <c r="AI38" s="53">
        <v>524.6</v>
      </c>
      <c r="AJ38" s="53">
        <v>590.20000000000005</v>
      </c>
      <c r="AK38" s="53">
        <v>707.2</v>
      </c>
      <c r="AL38" s="53">
        <v>765.8</v>
      </c>
      <c r="AM38" s="53">
        <v>836.4</v>
      </c>
      <c r="AN38" s="53">
        <v>922.1</v>
      </c>
      <c r="AO38" s="53">
        <v>1074.5</v>
      </c>
      <c r="AP38" s="53">
        <v>1065.4000000000001</v>
      </c>
      <c r="AQ38" s="53">
        <v>1021</v>
      </c>
      <c r="AR38" s="53">
        <v>1023</v>
      </c>
      <c r="AS38" s="53">
        <v>1068.4000000000001</v>
      </c>
      <c r="AT38" s="53">
        <v>1130</v>
      </c>
      <c r="AU38" s="53">
        <v>1120.9000000000001</v>
      </c>
      <c r="AV38" s="53">
        <v>1178.4000000000001</v>
      </c>
    </row>
    <row r="39" spans="1:48">
      <c r="A39" s="52" t="s">
        <v>37</v>
      </c>
      <c r="B39" s="52" t="s">
        <v>318</v>
      </c>
      <c r="AD39" s="53">
        <v>122.2</v>
      </c>
      <c r="AE39" s="53">
        <v>123.2</v>
      </c>
      <c r="AF39" s="53">
        <v>232.2</v>
      </c>
      <c r="AG39" s="53">
        <v>197.9</v>
      </c>
      <c r="AH39" s="53">
        <v>264.5</v>
      </c>
      <c r="AI39" s="53">
        <v>215.1</v>
      </c>
      <c r="AJ39" s="53">
        <v>274.60000000000002</v>
      </c>
      <c r="AK39" s="53">
        <v>336.2</v>
      </c>
      <c r="AL39" s="53">
        <v>347.3</v>
      </c>
      <c r="AM39" s="53">
        <v>346.3</v>
      </c>
      <c r="AN39" s="53">
        <v>392.8</v>
      </c>
      <c r="AO39" s="53">
        <v>397.8</v>
      </c>
      <c r="AP39" s="53">
        <v>359.5</v>
      </c>
      <c r="AQ39" s="53">
        <v>415</v>
      </c>
      <c r="AR39" s="53">
        <v>462.5</v>
      </c>
      <c r="AS39" s="53">
        <v>448.3</v>
      </c>
      <c r="AT39" s="53">
        <v>519</v>
      </c>
      <c r="AU39" s="53">
        <v>516</v>
      </c>
      <c r="AV39" s="53">
        <v>668.4</v>
      </c>
    </row>
    <row r="40" spans="1:48">
      <c r="A40" s="52" t="s">
        <v>38</v>
      </c>
      <c r="B40" s="52" t="s">
        <v>319</v>
      </c>
      <c r="AD40" s="53">
        <v>415.87118853321715</v>
      </c>
      <c r="AE40" s="53">
        <v>496.62312866700887</v>
      </c>
      <c r="AF40" s="53">
        <v>521.8574532195413</v>
      </c>
      <c r="AG40" s="53">
        <v>545.07166445397002</v>
      </c>
      <c r="AH40" s="53">
        <v>830.71000939630142</v>
      </c>
      <c r="AI40" s="53">
        <v>830.71790865571938</v>
      </c>
      <c r="AJ40" s="53">
        <v>748.90011430077709</v>
      </c>
      <c r="AK40" s="53">
        <v>786.23499921431403</v>
      </c>
      <c r="AL40" s="53">
        <v>797.33696986575887</v>
      </c>
      <c r="AM40" s="53">
        <v>991.11310622480073</v>
      </c>
      <c r="AN40" s="53">
        <v>911.46527217624532</v>
      </c>
      <c r="AO40" s="53">
        <v>922.55689451786441</v>
      </c>
      <c r="AP40" s="53">
        <v>907.4360140875109</v>
      </c>
      <c r="AQ40" s="53">
        <v>968</v>
      </c>
      <c r="AR40" s="53">
        <v>946.80018133615135</v>
      </c>
      <c r="AS40" s="53">
        <v>987.14428016819988</v>
      </c>
      <c r="AT40" s="53">
        <v>979.10025354361903</v>
      </c>
      <c r="AU40" s="53">
        <v>935.69863482388268</v>
      </c>
      <c r="AV40" s="53">
        <v>985.16005859802249</v>
      </c>
    </row>
    <row r="41" spans="1:48">
      <c r="A41" s="52" t="s">
        <v>39</v>
      </c>
      <c r="B41" s="52" t="s">
        <v>320</v>
      </c>
      <c r="AD41" s="53">
        <v>148.6</v>
      </c>
      <c r="AE41" s="53">
        <v>178.9</v>
      </c>
      <c r="AF41" s="53">
        <v>188</v>
      </c>
      <c r="AG41" s="53">
        <v>187</v>
      </c>
      <c r="AH41" s="53">
        <v>233.5</v>
      </c>
      <c r="AI41" s="53">
        <v>226.4</v>
      </c>
      <c r="AJ41" s="53">
        <v>241.5</v>
      </c>
      <c r="AK41" s="53">
        <v>277.89999999999998</v>
      </c>
      <c r="AL41" s="53">
        <v>282</v>
      </c>
      <c r="AM41" s="53">
        <v>340.6</v>
      </c>
      <c r="AN41" s="53">
        <v>409.3</v>
      </c>
      <c r="AO41" s="53">
        <v>374.9</v>
      </c>
      <c r="AP41" s="53">
        <v>353.7</v>
      </c>
      <c r="AQ41" s="53">
        <v>381</v>
      </c>
      <c r="AR41" s="53">
        <v>370.9</v>
      </c>
      <c r="AS41" s="53">
        <v>371.9</v>
      </c>
      <c r="AT41" s="53">
        <v>397.2</v>
      </c>
      <c r="AU41" s="53">
        <v>391.1</v>
      </c>
      <c r="AV41" s="53">
        <v>403.2</v>
      </c>
    </row>
    <row r="42" spans="1:48">
      <c r="A42" s="52" t="s">
        <v>40</v>
      </c>
      <c r="B42" s="52" t="s">
        <v>321</v>
      </c>
      <c r="AD42" s="53">
        <v>267.3</v>
      </c>
      <c r="AE42" s="53">
        <v>317.7</v>
      </c>
      <c r="AF42" s="53">
        <v>333.8</v>
      </c>
      <c r="AG42" s="53">
        <v>358</v>
      </c>
      <c r="AH42" s="53">
        <v>597.1</v>
      </c>
      <c r="AI42" s="53">
        <v>604.1</v>
      </c>
      <c r="AJ42" s="53">
        <v>507.3</v>
      </c>
      <c r="AK42" s="53">
        <v>508.3</v>
      </c>
      <c r="AL42" s="53">
        <v>515.4</v>
      </c>
      <c r="AM42" s="53">
        <v>650.5</v>
      </c>
      <c r="AN42" s="53">
        <v>502.3</v>
      </c>
      <c r="AO42" s="53">
        <v>547.70000000000005</v>
      </c>
      <c r="AP42" s="53">
        <v>553.70000000000005</v>
      </c>
      <c r="AQ42" s="53">
        <v>587</v>
      </c>
      <c r="AR42" s="53">
        <v>575.9</v>
      </c>
      <c r="AS42" s="53">
        <v>615.20000000000005</v>
      </c>
      <c r="AT42" s="53">
        <v>582</v>
      </c>
      <c r="AU42" s="53">
        <v>544.6</v>
      </c>
      <c r="AV42" s="53">
        <v>582</v>
      </c>
    </row>
    <row r="43" spans="1:48">
      <c r="A43" s="52" t="s">
        <v>41</v>
      </c>
      <c r="B43" s="52" t="s">
        <v>322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</row>
    <row r="44" spans="1:48">
      <c r="A44" s="52" t="s">
        <v>42</v>
      </c>
      <c r="B44" s="52" t="s">
        <v>323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</row>
  </sheetData>
  <phoneticPr fontId="99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1">
    <tabColor theme="7" tint="0.39997558519241921"/>
  </sheetPr>
  <dimension ref="A1:P87"/>
  <sheetViews>
    <sheetView topLeftCell="A7" workbookViewId="0">
      <selection activeCell="C27" sqref="C27"/>
    </sheetView>
  </sheetViews>
  <sheetFormatPr defaultRowHeight="15"/>
  <cols>
    <col min="1" max="1" width="13" style="3" customWidth="1"/>
    <col min="2" max="2" width="9.42578125" style="3" customWidth="1"/>
    <col min="3" max="9" width="9.140625" style="3"/>
    <col min="10" max="10" width="9.85546875" style="3" customWidth="1"/>
    <col min="11" max="16384" width="9.140625" style="3"/>
  </cols>
  <sheetData>
    <row r="1" spans="1:10" ht="19.5">
      <c r="A1" s="1" t="s">
        <v>331</v>
      </c>
      <c r="B1" s="2"/>
      <c r="C1" s="2"/>
      <c r="D1" s="2"/>
      <c r="E1" s="2"/>
      <c r="F1" s="2"/>
      <c r="G1" s="2"/>
      <c r="H1" s="2"/>
      <c r="I1" s="2"/>
      <c r="J1" s="2"/>
    </row>
    <row r="2" spans="1:10" ht="19.5">
      <c r="A2" s="4" t="s">
        <v>179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93" t="s">
        <v>330</v>
      </c>
      <c r="B3" s="93"/>
      <c r="C3" s="93"/>
      <c r="D3" s="93"/>
      <c r="E3" s="93"/>
      <c r="F3" s="93"/>
      <c r="G3" s="93"/>
      <c r="H3" s="93"/>
      <c r="I3" s="93"/>
      <c r="J3" s="93"/>
    </row>
    <row r="4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>
      <c r="A5" s="7" t="s">
        <v>180</v>
      </c>
      <c r="B5" s="8"/>
      <c r="C5" s="8"/>
      <c r="D5" s="8"/>
      <c r="E5" s="8"/>
      <c r="F5" s="8"/>
      <c r="G5" s="8"/>
      <c r="H5" s="8"/>
      <c r="I5" s="8"/>
      <c r="J5" s="8"/>
    </row>
    <row r="6" spans="1:10">
      <c r="A6" s="9"/>
      <c r="B6" s="10"/>
      <c r="C6" s="10"/>
      <c r="D6" s="10"/>
      <c r="E6" s="10"/>
      <c r="F6" s="10"/>
      <c r="G6" s="10"/>
      <c r="H6" s="10"/>
      <c r="I6" s="10"/>
      <c r="J6" s="10"/>
    </row>
    <row r="7" spans="1:10">
      <c r="A7" s="11" t="s">
        <v>181</v>
      </c>
      <c r="B7" s="10"/>
      <c r="C7" s="10"/>
      <c r="D7" s="10"/>
      <c r="E7" s="10"/>
      <c r="F7" s="10"/>
      <c r="G7" s="10"/>
      <c r="H7" s="12"/>
      <c r="I7" s="10"/>
      <c r="J7" s="10"/>
    </row>
    <row r="8" spans="1:10">
      <c r="A8" s="13" t="s">
        <v>182</v>
      </c>
      <c r="B8" s="12" t="s">
        <v>183</v>
      </c>
      <c r="C8" s="10"/>
      <c r="D8" s="10"/>
      <c r="E8" s="10"/>
      <c r="F8" s="10"/>
      <c r="G8" s="10"/>
      <c r="H8" s="12"/>
      <c r="I8" s="10"/>
      <c r="J8" s="10"/>
    </row>
    <row r="9" spans="1:10">
      <c r="A9" s="13" t="s">
        <v>184</v>
      </c>
      <c r="B9" s="12" t="s">
        <v>185</v>
      </c>
      <c r="D9" s="10"/>
      <c r="E9" s="10"/>
      <c r="F9" s="10"/>
      <c r="G9" s="10"/>
      <c r="H9" s="12"/>
      <c r="I9" s="10"/>
      <c r="J9" s="10"/>
    </row>
    <row r="10" spans="1:10">
      <c r="A10" s="13" t="s">
        <v>186</v>
      </c>
      <c r="B10" s="12" t="s">
        <v>187</v>
      </c>
      <c r="D10" s="10"/>
      <c r="E10" s="10"/>
      <c r="F10" s="10"/>
      <c r="G10" s="10"/>
      <c r="H10" s="12"/>
      <c r="I10" s="10"/>
      <c r="J10" s="10"/>
    </row>
    <row r="11" spans="1:10">
      <c r="A11" s="13" t="s">
        <v>188</v>
      </c>
      <c r="B11" s="12" t="s">
        <v>189</v>
      </c>
      <c r="D11" s="10"/>
      <c r="E11" s="10"/>
      <c r="F11" s="10"/>
      <c r="G11" s="10"/>
      <c r="H11" s="12"/>
      <c r="I11" s="10"/>
      <c r="J11" s="10"/>
    </row>
    <row r="12" spans="1:10">
      <c r="A12" s="13" t="s">
        <v>190</v>
      </c>
      <c r="B12" s="12" t="s">
        <v>191</v>
      </c>
      <c r="C12" s="10"/>
      <c r="D12" s="10"/>
      <c r="E12" s="10"/>
      <c r="F12" s="10"/>
      <c r="G12" s="10"/>
      <c r="H12" s="10"/>
      <c r="I12" s="10"/>
      <c r="J12" s="10"/>
    </row>
    <row r="13" spans="1:10">
      <c r="A13" s="13" t="s">
        <v>192</v>
      </c>
      <c r="B13" s="12" t="s">
        <v>193</v>
      </c>
      <c r="C13" s="10"/>
      <c r="D13" s="10"/>
      <c r="E13" s="10"/>
      <c r="F13" s="10"/>
      <c r="G13" s="10"/>
      <c r="H13" s="10"/>
      <c r="I13" s="10"/>
      <c r="J13" s="10"/>
    </row>
    <row r="14" spans="1:10">
      <c r="A14" s="13" t="s">
        <v>194</v>
      </c>
      <c r="B14" s="14" t="s">
        <v>195</v>
      </c>
      <c r="C14" s="10"/>
      <c r="D14" s="10"/>
      <c r="E14" s="10"/>
      <c r="F14" s="10"/>
      <c r="G14" s="10"/>
      <c r="H14" s="12"/>
      <c r="I14" s="10"/>
      <c r="J14" s="10"/>
    </row>
    <row r="15" spans="1:10">
      <c r="A15" s="13" t="s">
        <v>196</v>
      </c>
      <c r="B15" s="14" t="s">
        <v>197</v>
      </c>
      <c r="C15" s="10"/>
      <c r="D15" s="10"/>
      <c r="E15" s="10"/>
      <c r="F15" s="10"/>
      <c r="G15" s="10"/>
      <c r="H15" s="12"/>
      <c r="I15" s="10"/>
      <c r="J15" s="10"/>
    </row>
    <row r="16" spans="1:10">
      <c r="A16" s="13" t="s">
        <v>198</v>
      </c>
      <c r="B16" s="14" t="s">
        <v>199</v>
      </c>
      <c r="C16" s="10"/>
      <c r="D16" s="10"/>
      <c r="E16" s="10"/>
      <c r="F16" s="10"/>
      <c r="G16" s="10"/>
      <c r="H16" s="12"/>
      <c r="I16" s="10"/>
      <c r="J16" s="10"/>
    </row>
    <row r="17" spans="1:16">
      <c r="A17" s="13" t="s">
        <v>200</v>
      </c>
      <c r="B17" s="14" t="s">
        <v>201</v>
      </c>
      <c r="C17" s="10"/>
      <c r="D17" s="10"/>
      <c r="E17" s="10"/>
      <c r="F17" s="10"/>
      <c r="G17" s="10"/>
      <c r="H17" s="12"/>
      <c r="I17" s="10"/>
      <c r="J17" s="10"/>
    </row>
    <row r="18" spans="1:16">
      <c r="A18" s="13" t="s">
        <v>202</v>
      </c>
      <c r="B18" s="14" t="s">
        <v>203</v>
      </c>
      <c r="C18" s="10"/>
      <c r="D18" s="10"/>
      <c r="E18" s="10"/>
      <c r="F18" s="10"/>
      <c r="G18" s="10"/>
      <c r="H18" s="12"/>
      <c r="I18" s="10"/>
      <c r="J18" s="10"/>
    </row>
    <row r="19" spans="1:16">
      <c r="A19" s="13"/>
      <c r="B19" s="14"/>
      <c r="C19" s="10"/>
      <c r="D19" s="10"/>
      <c r="E19" s="10"/>
      <c r="F19" s="10"/>
      <c r="G19" s="10"/>
      <c r="H19" s="12"/>
      <c r="I19" s="10"/>
      <c r="J19" s="10"/>
      <c r="P19" s="15"/>
    </row>
    <row r="20" spans="1:16">
      <c r="A20" s="11" t="s">
        <v>204</v>
      </c>
      <c r="B20" s="14"/>
      <c r="C20" s="10"/>
      <c r="D20" s="10"/>
      <c r="E20" s="10"/>
      <c r="F20" s="10"/>
      <c r="G20" s="10"/>
      <c r="H20" s="12"/>
      <c r="I20" s="10"/>
      <c r="J20" s="10"/>
    </row>
    <row r="21" spans="1:16">
      <c r="A21" s="13" t="s">
        <v>205</v>
      </c>
      <c r="B21" s="49" t="s">
        <v>183</v>
      </c>
      <c r="C21" s="13"/>
      <c r="D21" s="10"/>
      <c r="E21" s="10"/>
      <c r="F21" s="10"/>
      <c r="G21" s="10"/>
      <c r="H21" s="12"/>
      <c r="I21" s="10"/>
      <c r="J21" s="10"/>
      <c r="K21" s="15"/>
    </row>
    <row r="22" spans="1:16">
      <c r="A22" s="13" t="s">
        <v>206</v>
      </c>
      <c r="B22" s="49" t="s">
        <v>185</v>
      </c>
      <c r="C22" s="13"/>
      <c r="D22" s="10"/>
      <c r="E22" s="10"/>
      <c r="F22" s="10"/>
      <c r="G22" s="10"/>
      <c r="H22" s="12"/>
      <c r="I22" s="10"/>
      <c r="J22" s="10"/>
    </row>
    <row r="23" spans="1:16">
      <c r="A23" s="13" t="s">
        <v>207</v>
      </c>
      <c r="B23" s="49" t="s">
        <v>187</v>
      </c>
      <c r="C23" s="13"/>
      <c r="D23" s="10"/>
      <c r="E23" s="10"/>
      <c r="F23" s="10"/>
      <c r="G23" s="10"/>
      <c r="H23" s="12"/>
      <c r="I23" s="10"/>
      <c r="J23" s="10"/>
    </row>
    <row r="24" spans="1:16">
      <c r="A24" s="13" t="s">
        <v>208</v>
      </c>
      <c r="B24" s="12" t="s">
        <v>189</v>
      </c>
      <c r="C24" s="13"/>
      <c r="D24" s="10"/>
      <c r="E24" s="10"/>
      <c r="F24" s="10"/>
      <c r="G24" s="10"/>
      <c r="H24" s="12"/>
      <c r="I24" s="10"/>
      <c r="J24" s="10"/>
    </row>
    <row r="25" spans="1:16">
      <c r="A25" s="13" t="s">
        <v>209</v>
      </c>
      <c r="B25" s="12" t="s">
        <v>191</v>
      </c>
      <c r="C25" s="13"/>
      <c r="D25" s="10"/>
      <c r="E25" s="10"/>
      <c r="F25" s="10"/>
      <c r="G25" s="10"/>
      <c r="H25" s="12"/>
      <c r="I25" s="10"/>
      <c r="J25" s="10"/>
    </row>
    <row r="26" spans="1:16">
      <c r="A26" s="13" t="s">
        <v>210</v>
      </c>
      <c r="B26" s="12" t="s">
        <v>193</v>
      </c>
      <c r="C26" s="13"/>
      <c r="D26" s="10"/>
      <c r="E26" s="10"/>
      <c r="F26" s="10"/>
      <c r="G26" s="10"/>
      <c r="H26" s="12"/>
      <c r="I26" s="10"/>
      <c r="J26" s="10"/>
    </row>
    <row r="27" spans="1:16">
      <c r="A27" s="13" t="s">
        <v>211</v>
      </c>
      <c r="B27" s="12" t="s">
        <v>195</v>
      </c>
      <c r="C27" s="13"/>
      <c r="D27" s="10"/>
      <c r="E27" s="10"/>
      <c r="F27" s="10"/>
      <c r="G27" s="10"/>
      <c r="H27" s="12"/>
      <c r="I27" s="10"/>
      <c r="J27" s="10"/>
    </row>
    <row r="28" spans="1:16">
      <c r="A28" s="13" t="s">
        <v>212</v>
      </c>
      <c r="B28" s="12" t="s">
        <v>197</v>
      </c>
      <c r="C28" s="13"/>
      <c r="D28" s="10"/>
      <c r="E28" s="10"/>
      <c r="F28" s="10"/>
      <c r="G28" s="10"/>
      <c r="H28" s="12"/>
      <c r="I28" s="10"/>
      <c r="J28" s="10"/>
    </row>
    <row r="29" spans="1:16">
      <c r="A29" s="13" t="s">
        <v>213</v>
      </c>
      <c r="B29" s="12" t="s">
        <v>199</v>
      </c>
      <c r="C29" s="13"/>
      <c r="D29" s="10"/>
      <c r="E29" s="10"/>
      <c r="F29" s="10"/>
      <c r="G29" s="10"/>
      <c r="H29" s="12"/>
      <c r="I29" s="10"/>
      <c r="J29" s="10"/>
    </row>
    <row r="30" spans="1:16">
      <c r="A30" s="13" t="s">
        <v>214</v>
      </c>
      <c r="B30" s="12" t="s">
        <v>201</v>
      </c>
      <c r="C30" s="13"/>
      <c r="D30" s="10"/>
      <c r="E30" s="10"/>
      <c r="F30" s="10"/>
      <c r="G30" s="10"/>
      <c r="H30" s="12"/>
      <c r="I30" s="10"/>
      <c r="J30" s="10"/>
    </row>
    <row r="31" spans="1:16">
      <c r="A31" s="13" t="s">
        <v>215</v>
      </c>
      <c r="B31" s="12" t="s">
        <v>203</v>
      </c>
      <c r="C31" s="13"/>
      <c r="D31" s="10"/>
      <c r="E31" s="10"/>
      <c r="F31" s="10"/>
      <c r="G31" s="10"/>
      <c r="H31" s="12"/>
      <c r="I31" s="10"/>
      <c r="J31" s="10"/>
    </row>
    <row r="32" spans="1:16">
      <c r="A32" s="11"/>
      <c r="B32" s="14"/>
      <c r="C32" s="10"/>
      <c r="D32" s="10"/>
      <c r="E32" s="10"/>
      <c r="F32" s="10"/>
      <c r="G32" s="10"/>
      <c r="H32" s="12"/>
      <c r="I32" s="10"/>
      <c r="J32" s="10"/>
    </row>
    <row r="33" spans="1:10">
      <c r="A33" s="11" t="s">
        <v>216</v>
      </c>
      <c r="B33" s="14"/>
      <c r="C33" s="10"/>
      <c r="D33" s="10"/>
      <c r="E33" s="10"/>
      <c r="F33" s="10"/>
      <c r="G33" s="10"/>
      <c r="H33" s="12"/>
      <c r="I33" s="10"/>
      <c r="J33" s="10"/>
    </row>
    <row r="34" spans="1:10">
      <c r="A34" s="13" t="s">
        <v>217</v>
      </c>
      <c r="B34" s="14" t="s">
        <v>183</v>
      </c>
      <c r="C34" s="13"/>
      <c r="D34" s="10"/>
      <c r="E34" s="10"/>
      <c r="F34" s="10"/>
      <c r="G34" s="10"/>
      <c r="H34" s="12"/>
      <c r="I34" s="10"/>
      <c r="J34" s="10"/>
    </row>
    <row r="35" spans="1:10">
      <c r="A35" s="13" t="s">
        <v>218</v>
      </c>
      <c r="B35" s="14" t="s">
        <v>185</v>
      </c>
      <c r="C35" s="13"/>
      <c r="D35" s="10"/>
      <c r="E35" s="10"/>
      <c r="F35" s="10"/>
      <c r="G35" s="10"/>
      <c r="H35" s="12"/>
      <c r="I35" s="10"/>
      <c r="J35" s="10"/>
    </row>
    <row r="36" spans="1:10">
      <c r="A36" s="13" t="s">
        <v>219</v>
      </c>
      <c r="B36" s="14" t="s">
        <v>187</v>
      </c>
      <c r="C36" s="13"/>
      <c r="D36" s="10"/>
      <c r="E36" s="10"/>
      <c r="F36" s="10"/>
      <c r="G36" s="10"/>
      <c r="H36" s="12"/>
      <c r="I36" s="10"/>
      <c r="J36" s="10"/>
    </row>
    <row r="37" spans="1:10">
      <c r="A37" s="13" t="s">
        <v>220</v>
      </c>
      <c r="B37" s="14" t="s">
        <v>189</v>
      </c>
      <c r="C37" s="13"/>
      <c r="D37" s="10"/>
      <c r="E37" s="10"/>
      <c r="F37" s="10"/>
      <c r="G37" s="10"/>
      <c r="H37" s="12"/>
      <c r="I37" s="10"/>
      <c r="J37" s="10"/>
    </row>
    <row r="38" spans="1:10">
      <c r="A38" s="13" t="s">
        <v>221</v>
      </c>
      <c r="B38" s="14" t="s">
        <v>191</v>
      </c>
      <c r="C38" s="13"/>
      <c r="D38" s="10"/>
      <c r="E38" s="10"/>
      <c r="F38" s="10"/>
      <c r="G38" s="10"/>
      <c r="H38" s="12"/>
      <c r="I38" s="10"/>
      <c r="J38" s="10"/>
    </row>
    <row r="39" spans="1:10">
      <c r="A39" s="13" t="s">
        <v>222</v>
      </c>
      <c r="B39" s="14" t="s">
        <v>193</v>
      </c>
      <c r="C39" s="13"/>
      <c r="D39" s="10"/>
      <c r="E39" s="10"/>
      <c r="F39" s="10"/>
      <c r="G39" s="10"/>
      <c r="H39" s="12"/>
      <c r="I39" s="10"/>
      <c r="J39" s="10"/>
    </row>
    <row r="40" spans="1:10">
      <c r="A40" s="13" t="s">
        <v>223</v>
      </c>
      <c r="B40" s="14" t="s">
        <v>195</v>
      </c>
      <c r="C40" s="13"/>
      <c r="D40" s="10"/>
      <c r="E40" s="10"/>
      <c r="F40" s="10"/>
      <c r="G40" s="10"/>
      <c r="H40" s="12"/>
      <c r="I40" s="10"/>
      <c r="J40" s="10"/>
    </row>
    <row r="41" spans="1:10">
      <c r="A41" s="13" t="s">
        <v>224</v>
      </c>
      <c r="B41" s="14" t="s">
        <v>197</v>
      </c>
      <c r="C41" s="13"/>
      <c r="D41" s="10"/>
      <c r="E41" s="10"/>
      <c r="F41" s="10"/>
      <c r="G41" s="10"/>
      <c r="H41" s="12"/>
      <c r="I41" s="10"/>
      <c r="J41" s="10"/>
    </row>
    <row r="42" spans="1:10">
      <c r="A42" s="13" t="s">
        <v>225</v>
      </c>
      <c r="B42" s="14" t="s">
        <v>199</v>
      </c>
      <c r="C42" s="13"/>
      <c r="D42" s="10"/>
      <c r="E42" s="10"/>
      <c r="F42" s="10"/>
      <c r="G42" s="10"/>
      <c r="H42" s="12"/>
      <c r="I42" s="10"/>
      <c r="J42" s="10"/>
    </row>
    <row r="43" spans="1:10">
      <c r="A43" s="13" t="s">
        <v>226</v>
      </c>
      <c r="B43" s="14" t="s">
        <v>201</v>
      </c>
      <c r="C43" s="13"/>
      <c r="D43" s="10"/>
      <c r="E43" s="10"/>
      <c r="F43" s="10"/>
      <c r="G43" s="10"/>
      <c r="H43" s="13"/>
      <c r="I43" s="10"/>
      <c r="J43" s="10"/>
    </row>
    <row r="44" spans="1:10">
      <c r="A44" s="13" t="s">
        <v>227</v>
      </c>
      <c r="B44" s="14" t="s">
        <v>203</v>
      </c>
      <c r="C44" s="10"/>
      <c r="D44" s="10"/>
      <c r="E44" s="10"/>
      <c r="F44" s="10"/>
      <c r="G44" s="10"/>
      <c r="H44" s="12"/>
      <c r="I44" s="10"/>
      <c r="J44" s="10"/>
    </row>
    <row r="45" spans="1:10">
      <c r="A45" s="13"/>
      <c r="B45" s="14"/>
      <c r="C45" s="10"/>
      <c r="D45" s="10"/>
      <c r="E45" s="10"/>
      <c r="F45" s="10"/>
      <c r="G45" s="10"/>
      <c r="H45" s="12"/>
      <c r="I45" s="10"/>
      <c r="J45" s="10"/>
    </row>
    <row r="46" spans="1:10">
      <c r="A46" s="11" t="s">
        <v>228</v>
      </c>
      <c r="B46" s="14"/>
      <c r="C46" s="10"/>
      <c r="D46" s="10"/>
      <c r="E46" s="10"/>
      <c r="F46" s="10"/>
      <c r="G46" s="10"/>
      <c r="H46" s="12"/>
      <c r="I46" s="10"/>
      <c r="J46" s="10"/>
    </row>
    <row r="47" spans="1:10">
      <c r="A47" s="13" t="s">
        <v>229</v>
      </c>
      <c r="B47" s="14" t="s">
        <v>183</v>
      </c>
      <c r="C47" s="13"/>
      <c r="D47" s="10"/>
      <c r="E47" s="10"/>
      <c r="F47" s="10"/>
      <c r="G47" s="10"/>
      <c r="H47" s="12"/>
      <c r="I47" s="10"/>
      <c r="J47" s="10"/>
    </row>
    <row r="48" spans="1:10">
      <c r="A48" s="13" t="s">
        <v>230</v>
      </c>
      <c r="B48" s="14" t="s">
        <v>185</v>
      </c>
      <c r="C48" s="13"/>
      <c r="D48" s="10"/>
      <c r="E48" s="10"/>
      <c r="F48" s="10"/>
      <c r="G48" s="10"/>
      <c r="H48" s="12"/>
      <c r="I48" s="10"/>
      <c r="J48" s="10"/>
    </row>
    <row r="49" spans="1:10">
      <c r="A49" s="13" t="s">
        <v>231</v>
      </c>
      <c r="B49" s="14" t="s">
        <v>187</v>
      </c>
      <c r="C49" s="13"/>
      <c r="D49" s="10"/>
      <c r="E49" s="10"/>
      <c r="F49" s="10"/>
      <c r="G49" s="10"/>
      <c r="H49" s="12"/>
      <c r="I49" s="10"/>
      <c r="J49" s="10"/>
    </row>
    <row r="50" spans="1:10">
      <c r="A50" s="13" t="s">
        <v>232</v>
      </c>
      <c r="B50" s="14" t="s">
        <v>189</v>
      </c>
      <c r="C50" s="13"/>
      <c r="D50" s="10"/>
      <c r="E50" s="10"/>
      <c r="F50" s="10"/>
      <c r="G50" s="10"/>
      <c r="H50" s="12"/>
      <c r="I50" s="10"/>
      <c r="J50" s="10"/>
    </row>
    <row r="51" spans="1:10">
      <c r="A51" s="13" t="s">
        <v>233</v>
      </c>
      <c r="B51" s="14" t="s">
        <v>191</v>
      </c>
      <c r="C51" s="13"/>
      <c r="D51" s="10"/>
      <c r="E51" s="10"/>
      <c r="F51" s="10"/>
      <c r="G51" s="10"/>
      <c r="H51" s="12"/>
      <c r="I51" s="10"/>
      <c r="J51" s="10"/>
    </row>
    <row r="52" spans="1:10">
      <c r="A52" s="13" t="s">
        <v>234</v>
      </c>
      <c r="B52" s="14" t="s">
        <v>193</v>
      </c>
      <c r="C52" s="13"/>
      <c r="D52" s="10"/>
      <c r="E52" s="10"/>
      <c r="F52" s="10"/>
      <c r="G52" s="10"/>
      <c r="H52" s="12"/>
      <c r="I52" s="10"/>
      <c r="J52" s="10"/>
    </row>
    <row r="53" spans="1:10">
      <c r="A53" s="13" t="s">
        <v>235</v>
      </c>
      <c r="B53" s="14" t="s">
        <v>195</v>
      </c>
      <c r="C53" s="13"/>
      <c r="D53" s="10"/>
      <c r="E53" s="10"/>
      <c r="F53" s="10"/>
      <c r="G53" s="10"/>
      <c r="H53" s="12"/>
      <c r="I53" s="10"/>
      <c r="J53" s="10"/>
    </row>
    <row r="54" spans="1:10">
      <c r="A54" s="13" t="s">
        <v>236</v>
      </c>
      <c r="B54" s="14" t="s">
        <v>197</v>
      </c>
      <c r="C54" s="13"/>
      <c r="D54" s="10"/>
      <c r="E54" s="10"/>
      <c r="F54" s="10"/>
      <c r="G54" s="10"/>
      <c r="H54" s="12"/>
      <c r="I54" s="10"/>
      <c r="J54" s="10"/>
    </row>
    <row r="55" spans="1:10">
      <c r="A55" s="13" t="s">
        <v>237</v>
      </c>
      <c r="B55" s="14" t="s">
        <v>199</v>
      </c>
      <c r="C55" s="13"/>
      <c r="D55" s="10"/>
      <c r="E55" s="10"/>
      <c r="F55" s="10"/>
      <c r="G55" s="10"/>
      <c r="H55" s="12"/>
      <c r="I55" s="10"/>
      <c r="J55" s="10"/>
    </row>
    <row r="56" spans="1:10">
      <c r="A56" s="13" t="s">
        <v>238</v>
      </c>
      <c r="B56" s="14" t="s">
        <v>201</v>
      </c>
      <c r="C56" s="13"/>
      <c r="D56" s="10"/>
      <c r="E56" s="10"/>
      <c r="F56" s="10"/>
      <c r="G56" s="10"/>
      <c r="H56" s="12"/>
      <c r="I56" s="10"/>
      <c r="J56" s="10"/>
    </row>
    <row r="57" spans="1:10">
      <c r="A57" s="13" t="s">
        <v>239</v>
      </c>
      <c r="B57" s="14" t="s">
        <v>203</v>
      </c>
      <c r="C57" s="10"/>
      <c r="D57" s="10"/>
      <c r="E57" s="10"/>
      <c r="F57" s="10"/>
      <c r="G57" s="10"/>
      <c r="H57" s="12"/>
      <c r="I57" s="10"/>
      <c r="J57" s="10"/>
    </row>
    <row r="58" spans="1:10" ht="15.75" customHeight="1">
      <c r="A58" s="13"/>
      <c r="B58" s="14"/>
      <c r="C58" s="10"/>
      <c r="D58" s="10"/>
      <c r="E58" s="10"/>
      <c r="F58" s="10"/>
      <c r="G58" s="10"/>
      <c r="H58" s="12"/>
      <c r="I58" s="10"/>
      <c r="J58" s="10"/>
    </row>
    <row r="59" spans="1:10">
      <c r="A59" s="11" t="s">
        <v>240</v>
      </c>
      <c r="B59" s="14"/>
      <c r="C59" s="10"/>
      <c r="D59" s="10"/>
      <c r="E59" s="10"/>
      <c r="F59" s="11"/>
      <c r="G59" s="10"/>
      <c r="H59" s="12"/>
      <c r="I59" s="10"/>
      <c r="J59" s="10"/>
    </row>
    <row r="60" spans="1:10">
      <c r="A60" s="13" t="s">
        <v>241</v>
      </c>
      <c r="B60" s="14" t="s">
        <v>183</v>
      </c>
      <c r="C60" s="13"/>
      <c r="D60" s="10"/>
      <c r="E60" s="10"/>
      <c r="F60" s="10"/>
      <c r="G60" s="10"/>
      <c r="H60" s="12"/>
      <c r="I60" s="10"/>
      <c r="J60" s="10"/>
    </row>
    <row r="61" spans="1:10">
      <c r="A61" s="13" t="s">
        <v>242</v>
      </c>
      <c r="B61" s="14" t="s">
        <v>185</v>
      </c>
      <c r="C61" s="13"/>
      <c r="D61" s="10"/>
      <c r="E61" s="10"/>
      <c r="F61" s="10"/>
      <c r="G61" s="10"/>
      <c r="H61" s="12"/>
      <c r="I61" s="10"/>
      <c r="J61" s="10"/>
    </row>
    <row r="62" spans="1:10">
      <c r="A62" s="13" t="s">
        <v>243</v>
      </c>
      <c r="B62" s="14" t="s">
        <v>187</v>
      </c>
      <c r="C62" s="13"/>
      <c r="D62" s="10"/>
      <c r="E62" s="10"/>
      <c r="F62" s="10"/>
      <c r="G62" s="10"/>
      <c r="H62" s="12"/>
      <c r="I62" s="10"/>
      <c r="J62" s="10"/>
    </row>
    <row r="63" spans="1:10">
      <c r="A63" s="13" t="s">
        <v>244</v>
      </c>
      <c r="B63" s="14" t="s">
        <v>189</v>
      </c>
      <c r="C63" s="13"/>
      <c r="D63" s="10"/>
      <c r="E63" s="10"/>
      <c r="F63" s="10"/>
      <c r="G63" s="10"/>
      <c r="H63" s="12"/>
      <c r="I63" s="10"/>
      <c r="J63" s="10"/>
    </row>
    <row r="64" spans="1:10">
      <c r="A64" s="13" t="s">
        <v>245</v>
      </c>
      <c r="B64" s="14" t="s">
        <v>191</v>
      </c>
      <c r="C64" s="13"/>
      <c r="D64" s="10"/>
      <c r="E64" s="10"/>
      <c r="F64" s="10"/>
      <c r="G64" s="10"/>
      <c r="H64" s="12"/>
      <c r="I64" s="10"/>
      <c r="J64" s="10"/>
    </row>
    <row r="65" spans="1:10">
      <c r="A65" s="13" t="s">
        <v>246</v>
      </c>
      <c r="B65" s="14" t="s">
        <v>193</v>
      </c>
      <c r="C65" s="13"/>
      <c r="D65" s="10"/>
      <c r="E65" s="10"/>
      <c r="F65" s="10"/>
      <c r="G65" s="10"/>
      <c r="H65" s="12"/>
      <c r="I65" s="10"/>
      <c r="J65" s="10"/>
    </row>
    <row r="66" spans="1:10">
      <c r="A66" s="13" t="s">
        <v>247</v>
      </c>
      <c r="B66" s="14" t="s">
        <v>195</v>
      </c>
      <c r="C66" s="13"/>
      <c r="D66" s="10"/>
      <c r="E66" s="10"/>
      <c r="F66" s="10"/>
      <c r="G66" s="10"/>
      <c r="H66" s="12"/>
      <c r="I66" s="10"/>
      <c r="J66" s="10"/>
    </row>
    <row r="67" spans="1:10">
      <c r="A67" s="13" t="s">
        <v>248</v>
      </c>
      <c r="B67" s="14" t="s">
        <v>197</v>
      </c>
      <c r="C67" s="13"/>
      <c r="D67" s="10"/>
      <c r="E67" s="10"/>
      <c r="F67" s="10"/>
      <c r="G67" s="10"/>
      <c r="H67" s="12"/>
      <c r="I67" s="10"/>
      <c r="J67" s="10"/>
    </row>
    <row r="68" spans="1:10">
      <c r="A68" s="13" t="s">
        <v>249</v>
      </c>
      <c r="B68" s="14" t="s">
        <v>199</v>
      </c>
      <c r="C68" s="13"/>
      <c r="D68" s="10"/>
      <c r="E68" s="10"/>
      <c r="F68" s="10"/>
      <c r="G68" s="10"/>
      <c r="H68" s="12"/>
      <c r="I68" s="10"/>
      <c r="J68" s="10"/>
    </row>
    <row r="69" spans="1:10">
      <c r="A69" s="13" t="s">
        <v>250</v>
      </c>
      <c r="B69" s="14" t="s">
        <v>201</v>
      </c>
      <c r="C69" s="13"/>
      <c r="D69" s="10"/>
      <c r="E69" s="10"/>
      <c r="F69" s="10"/>
      <c r="G69" s="10"/>
      <c r="H69" s="12"/>
      <c r="I69" s="10"/>
      <c r="J69" s="10"/>
    </row>
    <row r="70" spans="1:10">
      <c r="A70" s="13" t="s">
        <v>251</v>
      </c>
      <c r="B70" s="14" t="s">
        <v>203</v>
      </c>
      <c r="C70" s="10"/>
      <c r="D70" s="10"/>
      <c r="E70" s="10"/>
      <c r="F70" s="10"/>
      <c r="G70" s="10"/>
      <c r="H70" s="12"/>
      <c r="I70" s="10"/>
      <c r="J70" s="10"/>
    </row>
    <row r="71" spans="1:10">
      <c r="A71" s="13"/>
      <c r="B71" s="14"/>
      <c r="C71" s="10"/>
      <c r="D71" s="10"/>
      <c r="E71" s="10"/>
      <c r="F71" s="10"/>
      <c r="G71" s="10"/>
      <c r="H71" s="12"/>
      <c r="I71" s="10"/>
      <c r="J71" s="10"/>
    </row>
    <row r="72" spans="1:10">
      <c r="A72" s="11" t="s">
        <v>252</v>
      </c>
      <c r="B72" s="14"/>
      <c r="C72" s="16"/>
      <c r="D72" s="16"/>
      <c r="E72" s="16"/>
      <c r="F72" s="16"/>
      <c r="G72" s="16"/>
      <c r="H72" s="16"/>
      <c r="I72" s="16"/>
      <c r="J72" s="16"/>
    </row>
    <row r="73" spans="1:10">
      <c r="A73" s="13" t="s">
        <v>253</v>
      </c>
      <c r="B73" s="14" t="s">
        <v>281</v>
      </c>
      <c r="C73" s="16"/>
      <c r="D73" s="16"/>
      <c r="E73" s="16"/>
      <c r="F73" s="16"/>
      <c r="G73" s="16"/>
      <c r="H73" s="16"/>
      <c r="I73" s="16"/>
      <c r="J73" s="16"/>
    </row>
    <row r="74" spans="1:10">
      <c r="A74" s="12"/>
      <c r="B74" s="10"/>
      <c r="C74" s="10"/>
      <c r="D74" s="10"/>
      <c r="E74" s="10"/>
      <c r="F74" s="10"/>
      <c r="G74" s="10"/>
      <c r="H74" s="10"/>
      <c r="I74" s="10"/>
      <c r="J74" s="10"/>
    </row>
    <row r="75" spans="1:10">
      <c r="A75" s="7" t="s">
        <v>254</v>
      </c>
      <c r="B75" s="8"/>
      <c r="C75" s="8"/>
      <c r="D75" s="8"/>
      <c r="E75" s="8"/>
      <c r="F75" s="8"/>
      <c r="G75" s="8"/>
      <c r="H75" s="8"/>
      <c r="I75" s="8"/>
      <c r="J75" s="8"/>
    </row>
    <row r="76" spans="1:10" ht="30.75" customHeight="1">
      <c r="A76" s="94" t="s">
        <v>255</v>
      </c>
      <c r="B76" s="94"/>
      <c r="C76" s="94"/>
      <c r="D76" s="94"/>
      <c r="E76" s="94"/>
      <c r="F76" s="94"/>
      <c r="G76" s="94"/>
      <c r="H76" s="94"/>
      <c r="I76" s="94"/>
      <c r="J76" s="94"/>
    </row>
    <row r="77" spans="1:10">
      <c r="A77" s="17" t="s">
        <v>327</v>
      </c>
      <c r="B77" s="10"/>
      <c r="C77" s="10"/>
      <c r="D77" s="10"/>
      <c r="E77" s="10"/>
      <c r="F77" s="10"/>
      <c r="G77" s="10"/>
      <c r="H77" s="10"/>
      <c r="I77" s="18"/>
      <c r="J77" s="10"/>
    </row>
    <row r="78" spans="1:10">
      <c r="A78" s="17"/>
      <c r="B78" s="10"/>
      <c r="C78" s="10"/>
      <c r="D78" s="10"/>
      <c r="E78" s="10"/>
      <c r="F78" s="10"/>
      <c r="G78" s="10"/>
      <c r="H78" s="10"/>
      <c r="I78" s="18"/>
      <c r="J78" s="10"/>
    </row>
    <row r="79" spans="1:10">
      <c r="A79" s="18" t="s">
        <v>256</v>
      </c>
      <c r="C79" s="19" t="s">
        <v>328</v>
      </c>
      <c r="D79" s="52"/>
      <c r="E79" s="10"/>
      <c r="F79" s="10"/>
      <c r="G79" s="10"/>
      <c r="H79" s="10"/>
      <c r="I79" s="18"/>
      <c r="J79" s="10"/>
    </row>
    <row r="80" spans="1:10">
      <c r="C80" s="10"/>
      <c r="D80" s="10"/>
      <c r="E80" s="10"/>
      <c r="F80" s="10"/>
      <c r="G80" s="10"/>
      <c r="H80" s="10"/>
      <c r="I80" s="18"/>
      <c r="J80" s="10"/>
    </row>
    <row r="81" spans="1:10">
      <c r="A81" s="20" t="s">
        <v>257</v>
      </c>
      <c r="B81" s="21"/>
      <c r="C81" s="21"/>
      <c r="D81" s="21"/>
      <c r="E81" s="22"/>
      <c r="F81" s="22"/>
      <c r="G81" s="22"/>
      <c r="H81" s="22"/>
      <c r="I81" s="22"/>
      <c r="J81" s="22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93" t="s">
        <v>258</v>
      </c>
      <c r="B83" s="93"/>
      <c r="C83" s="93"/>
      <c r="D83" s="93"/>
      <c r="E83" s="93"/>
      <c r="F83" s="93"/>
      <c r="G83" s="93"/>
      <c r="H83" s="93"/>
      <c r="I83" s="93"/>
      <c r="J83" s="93"/>
    </row>
    <row r="84" spans="1:10" ht="30.75" customHeight="1">
      <c r="A84" s="95" t="s">
        <v>259</v>
      </c>
      <c r="B84" s="95"/>
      <c r="C84" s="95"/>
      <c r="D84" s="95"/>
      <c r="E84" s="95"/>
      <c r="F84" s="95"/>
      <c r="G84" s="95"/>
      <c r="H84" s="95"/>
      <c r="I84" s="95"/>
      <c r="J84" s="95"/>
    </row>
    <row r="85" spans="1:10">
      <c r="A85" s="24"/>
      <c r="B85" s="25"/>
      <c r="C85" s="25"/>
      <c r="D85" s="25"/>
      <c r="E85" s="25"/>
      <c r="F85" s="25"/>
      <c r="G85" s="25"/>
      <c r="H85" s="25"/>
      <c r="I85" s="25"/>
      <c r="J85" s="25"/>
    </row>
    <row r="86" spans="1:10">
      <c r="A86" s="24" t="s">
        <v>260</v>
      </c>
      <c r="B86" s="25"/>
      <c r="C86" s="25"/>
      <c r="D86" s="25"/>
      <c r="E86" s="25"/>
      <c r="F86" s="25"/>
      <c r="G86" s="25"/>
      <c r="H86" s="25"/>
      <c r="I86" s="25"/>
      <c r="J86" s="25"/>
    </row>
    <row r="87" spans="1:10">
      <c r="A87" s="24" t="s">
        <v>261</v>
      </c>
      <c r="B87" s="25"/>
      <c r="C87" s="25"/>
      <c r="D87" s="25"/>
      <c r="E87" s="25"/>
      <c r="F87" s="25"/>
      <c r="G87" s="25"/>
      <c r="H87" s="25"/>
      <c r="I87" s="25"/>
      <c r="J87" s="25"/>
    </row>
  </sheetData>
  <mergeCells count="4">
    <mergeCell ref="A3:J3"/>
    <mergeCell ref="A76:J76"/>
    <mergeCell ref="A83:J83"/>
    <mergeCell ref="A84:J84"/>
  </mergeCells>
  <phoneticPr fontId="99"/>
  <hyperlinks>
    <hyperlink ref="A8" location="I_IT!A1" display="I_IT" xr:uid="{00000000-0004-0000-0F00-000000000000}"/>
    <hyperlink ref="A14" location="I_RStruc!A1" display="I_RStruc" xr:uid="{00000000-0004-0000-0F00-000001000000}"/>
    <hyperlink ref="A12" location="I_OMach!A1" display="I_OMach" xr:uid="{00000000-0004-0000-0F00-000002000000}"/>
    <hyperlink ref="A9" location="I_CT!A1" display="I_CT" xr:uid="{00000000-0004-0000-0F00-000003000000}"/>
    <hyperlink ref="A10" location="I_Soft_DB!A1" display="I_Soft_DB" xr:uid="{00000000-0004-0000-0F00-000004000000}"/>
    <hyperlink ref="A11" location="I_TraEq!A1" display="I_TraEq" xr:uid="{00000000-0004-0000-0F00-000005000000}"/>
    <hyperlink ref="A13" location="I_OCon!A1" display="I_OCon" xr:uid="{00000000-0004-0000-0F00-000006000000}"/>
    <hyperlink ref="A15" location="I_Cult!A1" display="I_Cult" xr:uid="{00000000-0004-0000-0F00-000007000000}"/>
    <hyperlink ref="A16" location="I_RD!A1" display="I_RD" xr:uid="{00000000-0004-0000-0F00-000008000000}"/>
    <hyperlink ref="A17" location="I_OIPP!A1" display="I_OIPP" xr:uid="{00000000-0004-0000-0F00-000009000000}"/>
    <hyperlink ref="A18" location="I_GFCF!A1" display="I_GFCF" xr:uid="{00000000-0004-0000-0F00-00000A000000}"/>
    <hyperlink ref="A21" location="Iq_IT!A1" display="Iq_IT" xr:uid="{00000000-0004-0000-0F00-00000B000000}"/>
    <hyperlink ref="A22" location="Iq_CT!A1" display="Iq_CT" xr:uid="{00000000-0004-0000-0F00-00000C000000}"/>
    <hyperlink ref="A23" location="Iq_Soft_DB!A1" display="Iq_Soft_DB" xr:uid="{00000000-0004-0000-0F00-00000D000000}"/>
    <hyperlink ref="A24" location="Iq_TraEq!A1" display="Iq_TraEq" xr:uid="{00000000-0004-0000-0F00-00000E000000}"/>
    <hyperlink ref="A25" location="Iq_OMach!A1" display="Iq_OMach" xr:uid="{00000000-0004-0000-0F00-00000F000000}"/>
    <hyperlink ref="A26" location="Iq_OCon!A1" display="Iq_OCon" xr:uid="{00000000-0004-0000-0F00-000010000000}"/>
    <hyperlink ref="A27" location="Iq_RStruc!A1" display="Iq_RStruc" xr:uid="{00000000-0004-0000-0F00-000011000000}"/>
    <hyperlink ref="A28" location="Iq_Cult!A1" display="Iq_Cult" xr:uid="{00000000-0004-0000-0F00-000012000000}"/>
    <hyperlink ref="A29" location="Iq_RD!A1" display="Iq_RD" xr:uid="{00000000-0004-0000-0F00-000013000000}"/>
    <hyperlink ref="A30" location="Iq_OIPP!A1" display="Iq_OIPP" xr:uid="{00000000-0004-0000-0F00-000014000000}"/>
    <hyperlink ref="A31" location="Iq_GFCF!A1" display="Iq_GFCF" xr:uid="{00000000-0004-0000-0F00-000015000000}"/>
    <hyperlink ref="A34" location="Ip_IT!A1" display="Ip_IT" xr:uid="{00000000-0004-0000-0F00-000016000000}"/>
    <hyperlink ref="A35" location="Ip_CT!A1" display="Ip_CT" xr:uid="{00000000-0004-0000-0F00-000017000000}"/>
    <hyperlink ref="A36" location="Ip_Soft_DB!A1" display="Ip_Soft_DB" xr:uid="{00000000-0004-0000-0F00-000018000000}"/>
    <hyperlink ref="A37" location="Ip_TraEq!A1" display="Ip_TraEq" xr:uid="{00000000-0004-0000-0F00-000019000000}"/>
    <hyperlink ref="A38" location="Ip_OMach!A1" display="Ip_OMach" xr:uid="{00000000-0004-0000-0F00-00001A000000}"/>
    <hyperlink ref="A39" location="Ip_OCon!A1" display="Ip_OCon" xr:uid="{00000000-0004-0000-0F00-00001B000000}"/>
    <hyperlink ref="A40" location="Ip_RStruc!A1" display="Ip_RStruc" xr:uid="{00000000-0004-0000-0F00-00001C000000}"/>
    <hyperlink ref="A41" location="Ip_Cult!A1" display="Ip_Cult" xr:uid="{00000000-0004-0000-0F00-00001D000000}"/>
    <hyperlink ref="A42" location="Ip_RD!A1" display="Ip_RD" xr:uid="{00000000-0004-0000-0F00-00001E000000}"/>
    <hyperlink ref="A43" location="Ip_OIPP!A1" display="Ip_OIPP" xr:uid="{00000000-0004-0000-0F00-00001F000000}"/>
    <hyperlink ref="A44" location="Ip_GFCF!A1" display="Ip_GFCF" xr:uid="{00000000-0004-0000-0F00-000020000000}"/>
    <hyperlink ref="A47" location="K_IT!A1" display="K_IT" xr:uid="{00000000-0004-0000-0F00-000021000000}"/>
    <hyperlink ref="A48" location="K_CT!A1" display="K_CT" xr:uid="{00000000-0004-0000-0F00-000022000000}"/>
    <hyperlink ref="A49" location="K_Soft_DB!A1" display="K_Soft_DB" xr:uid="{00000000-0004-0000-0F00-000023000000}"/>
    <hyperlink ref="A50" location="K_TraEq!A1" display="K_TraEq" xr:uid="{00000000-0004-0000-0F00-000024000000}"/>
    <hyperlink ref="A51" location="K_OMach!A1" display="K_OMach" xr:uid="{00000000-0004-0000-0F00-000025000000}"/>
    <hyperlink ref="A52" location="K_OCon!A1" display="K_OCon" xr:uid="{00000000-0004-0000-0F00-000026000000}"/>
    <hyperlink ref="A53" location="K_RStruc!A1" display="K_RStruc" xr:uid="{00000000-0004-0000-0F00-000027000000}"/>
    <hyperlink ref="A54" location="K_Cult!A1" display="K_Cult" xr:uid="{00000000-0004-0000-0F00-000028000000}"/>
    <hyperlink ref="A55" location="K_RD!A1" display="K_RD" xr:uid="{00000000-0004-0000-0F00-000029000000}"/>
    <hyperlink ref="A56" location="K_OIPP!A1" display="K_OIPP" xr:uid="{00000000-0004-0000-0F00-00002A000000}"/>
    <hyperlink ref="A57" location="K_GFCF!A1" display="K_GFCF" xr:uid="{00000000-0004-0000-0F00-00002B000000}"/>
    <hyperlink ref="A60" location="Kq_IT!A1" display="Kq_IT" xr:uid="{00000000-0004-0000-0F00-00002C000000}"/>
    <hyperlink ref="A61" location="Kq_CT!A1" display="Kq_CT" xr:uid="{00000000-0004-0000-0F00-00002D000000}"/>
    <hyperlink ref="A62" location="Kq_Soft_DB!A1" display="Kq_Soft_DB" xr:uid="{00000000-0004-0000-0F00-00002E000000}"/>
    <hyperlink ref="A63" location="Kq_TraEq!A1" display="Kq_TraEq" xr:uid="{00000000-0004-0000-0F00-00002F000000}"/>
    <hyperlink ref="A64" location="Kq_OMach!A1" display="Kq_OMach" xr:uid="{00000000-0004-0000-0F00-000030000000}"/>
    <hyperlink ref="A65" location="Kq_OCon!A1" display="Kq_OCon" xr:uid="{00000000-0004-0000-0F00-000031000000}"/>
    <hyperlink ref="A66" location="Kq_RStruc!A1" display="Kq_RStruc" xr:uid="{00000000-0004-0000-0F00-000032000000}"/>
    <hyperlink ref="A67" location="Kq_Cult!A1" display="Kq_Cult" xr:uid="{00000000-0004-0000-0F00-000033000000}"/>
    <hyperlink ref="A68" location="Kq_RD!A1" display="Kq_RD" xr:uid="{00000000-0004-0000-0F00-000034000000}"/>
    <hyperlink ref="A69" location="Kq_OIPP!A1" display="Kq_OIPP" xr:uid="{00000000-0004-0000-0F00-000035000000}"/>
    <hyperlink ref="A70" location="Kq_GFCF!A1" display="Kq_GFCF" xr:uid="{00000000-0004-0000-0F00-000036000000}"/>
    <hyperlink ref="A73" location="Deprate!A1" display="Deprate" xr:uid="{00000000-0004-0000-0F00-000037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2">
    <tabColor theme="7" tint="0.39997558519241921"/>
  </sheetPr>
  <dimension ref="A1:AV44"/>
  <sheetViews>
    <sheetView workbookViewId="0">
      <pane xSplit="2" ySplit="2" topLeftCell="C3" activePane="bottomRight" state="frozen"/>
      <selection activeCell="C27" sqref="C27"/>
      <selection pane="topRight" activeCell="C27" sqref="C27"/>
      <selection pane="bottomLeft" activeCell="C27" sqref="C27"/>
      <selection pane="bottomRight" activeCell="C27" sqref="C27"/>
    </sheetView>
  </sheetViews>
  <sheetFormatPr defaultRowHeight="15"/>
  <cols>
    <col min="1" max="1" width="9.140625" style="52"/>
    <col min="2" max="2" width="60.7109375" style="52" customWidth="1"/>
    <col min="3" max="48" width="9.140625" style="53"/>
    <col min="49" max="16384" width="9.140625" style="52"/>
  </cols>
  <sheetData>
    <row r="1" spans="1:48">
      <c r="C1" s="55">
        <f>RIGHT(C2,4)*1</f>
        <v>1970</v>
      </c>
      <c r="D1" s="55">
        <f t="shared" ref="D1:AV1" si="0">RIGHT(D2,4)*1</f>
        <v>1971</v>
      </c>
      <c r="E1" s="55">
        <f t="shared" si="0"/>
        <v>1972</v>
      </c>
      <c r="F1" s="55">
        <f t="shared" si="0"/>
        <v>1973</v>
      </c>
      <c r="G1" s="55">
        <f t="shared" si="0"/>
        <v>1974</v>
      </c>
      <c r="H1" s="55">
        <f t="shared" si="0"/>
        <v>1975</v>
      </c>
      <c r="I1" s="55">
        <f t="shared" si="0"/>
        <v>1976</v>
      </c>
      <c r="J1" s="55">
        <f t="shared" si="0"/>
        <v>1977</v>
      </c>
      <c r="K1" s="55">
        <f t="shared" si="0"/>
        <v>1978</v>
      </c>
      <c r="L1" s="55">
        <f t="shared" si="0"/>
        <v>1979</v>
      </c>
      <c r="M1" s="55">
        <f t="shared" si="0"/>
        <v>1980</v>
      </c>
      <c r="N1" s="55">
        <f t="shared" si="0"/>
        <v>1981</v>
      </c>
      <c r="O1" s="55">
        <f t="shared" si="0"/>
        <v>1982</v>
      </c>
      <c r="P1" s="55">
        <f t="shared" si="0"/>
        <v>1983</v>
      </c>
      <c r="Q1" s="55">
        <f t="shared" si="0"/>
        <v>1984</v>
      </c>
      <c r="R1" s="55">
        <f t="shared" si="0"/>
        <v>1985</v>
      </c>
      <c r="S1" s="55">
        <f t="shared" si="0"/>
        <v>1986</v>
      </c>
      <c r="T1" s="55">
        <f t="shared" si="0"/>
        <v>1987</v>
      </c>
      <c r="U1" s="55">
        <f t="shared" si="0"/>
        <v>1988</v>
      </c>
      <c r="V1" s="55">
        <f t="shared" si="0"/>
        <v>1989</v>
      </c>
      <c r="W1" s="55">
        <f t="shared" si="0"/>
        <v>1990</v>
      </c>
      <c r="X1" s="55">
        <f t="shared" si="0"/>
        <v>1991</v>
      </c>
      <c r="Y1" s="55">
        <f t="shared" si="0"/>
        <v>1992</v>
      </c>
      <c r="Z1" s="55">
        <f t="shared" si="0"/>
        <v>1993</v>
      </c>
      <c r="AA1" s="55">
        <f t="shared" si="0"/>
        <v>1994</v>
      </c>
      <c r="AB1" s="55">
        <f t="shared" si="0"/>
        <v>1995</v>
      </c>
      <c r="AC1" s="55">
        <f t="shared" si="0"/>
        <v>1996</v>
      </c>
      <c r="AD1" s="55">
        <f t="shared" si="0"/>
        <v>1997</v>
      </c>
      <c r="AE1" s="55">
        <f t="shared" si="0"/>
        <v>1998</v>
      </c>
      <c r="AF1" s="55">
        <f t="shared" si="0"/>
        <v>1999</v>
      </c>
      <c r="AG1" s="55">
        <f t="shared" si="0"/>
        <v>2000</v>
      </c>
      <c r="AH1" s="55">
        <f t="shared" si="0"/>
        <v>2001</v>
      </c>
      <c r="AI1" s="55">
        <f t="shared" si="0"/>
        <v>2002</v>
      </c>
      <c r="AJ1" s="55">
        <f t="shared" si="0"/>
        <v>2003</v>
      </c>
      <c r="AK1" s="55">
        <f t="shared" si="0"/>
        <v>2004</v>
      </c>
      <c r="AL1" s="55">
        <f t="shared" si="0"/>
        <v>2005</v>
      </c>
      <c r="AM1" s="55">
        <f t="shared" si="0"/>
        <v>2006</v>
      </c>
      <c r="AN1" s="55">
        <f t="shared" si="0"/>
        <v>2007</v>
      </c>
      <c r="AO1" s="55">
        <f t="shared" si="0"/>
        <v>2008</v>
      </c>
      <c r="AP1" s="55">
        <f t="shared" si="0"/>
        <v>2009</v>
      </c>
      <c r="AQ1" s="55">
        <f t="shared" si="0"/>
        <v>2010</v>
      </c>
      <c r="AR1" s="55">
        <f t="shared" si="0"/>
        <v>2011</v>
      </c>
      <c r="AS1" s="55">
        <f t="shared" si="0"/>
        <v>2012</v>
      </c>
      <c r="AT1" s="55">
        <f t="shared" si="0"/>
        <v>2013</v>
      </c>
      <c r="AU1" s="55">
        <f t="shared" si="0"/>
        <v>2014</v>
      </c>
      <c r="AV1" s="55">
        <f t="shared" si="0"/>
        <v>2015</v>
      </c>
    </row>
    <row r="2" spans="1:48" s="50" customFormat="1">
      <c r="A2" s="50" t="s">
        <v>0</v>
      </c>
      <c r="B2" s="50" t="s">
        <v>43</v>
      </c>
      <c r="C2" s="51" t="s">
        <v>44</v>
      </c>
      <c r="D2" s="51" t="s">
        <v>45</v>
      </c>
      <c r="E2" s="51" t="s">
        <v>46</v>
      </c>
      <c r="F2" s="51" t="s">
        <v>47</v>
      </c>
      <c r="G2" s="51" t="s">
        <v>48</v>
      </c>
      <c r="H2" s="51" t="s">
        <v>49</v>
      </c>
      <c r="I2" s="51" t="s">
        <v>50</v>
      </c>
      <c r="J2" s="51" t="s">
        <v>51</v>
      </c>
      <c r="K2" s="51" t="s">
        <v>52</v>
      </c>
      <c r="L2" s="51" t="s">
        <v>53</v>
      </c>
      <c r="M2" s="51" t="s">
        <v>54</v>
      </c>
      <c r="N2" s="51" t="s">
        <v>55</v>
      </c>
      <c r="O2" s="51" t="s">
        <v>56</v>
      </c>
      <c r="P2" s="51" t="s">
        <v>57</v>
      </c>
      <c r="Q2" s="51" t="s">
        <v>58</v>
      </c>
      <c r="R2" s="51" t="s">
        <v>59</v>
      </c>
      <c r="S2" s="51" t="s">
        <v>60</v>
      </c>
      <c r="T2" s="51" t="s">
        <v>61</v>
      </c>
      <c r="U2" s="51" t="s">
        <v>62</v>
      </c>
      <c r="V2" s="51" t="s">
        <v>63</v>
      </c>
      <c r="W2" s="51" t="s">
        <v>64</v>
      </c>
      <c r="X2" s="51" t="s">
        <v>65</v>
      </c>
      <c r="Y2" s="51" t="s">
        <v>66</v>
      </c>
      <c r="Z2" s="51" t="s">
        <v>67</v>
      </c>
      <c r="AA2" s="51" t="s">
        <v>68</v>
      </c>
      <c r="AB2" s="51" t="s">
        <v>69</v>
      </c>
      <c r="AC2" s="51" t="s">
        <v>70</v>
      </c>
      <c r="AD2" s="51" t="s">
        <v>71</v>
      </c>
      <c r="AE2" s="51" t="s">
        <v>72</v>
      </c>
      <c r="AF2" s="51" t="s">
        <v>73</v>
      </c>
      <c r="AG2" s="51" t="s">
        <v>74</v>
      </c>
      <c r="AH2" s="51" t="s">
        <v>75</v>
      </c>
      <c r="AI2" s="51" t="s">
        <v>76</v>
      </c>
      <c r="AJ2" s="51" t="s">
        <v>77</v>
      </c>
      <c r="AK2" s="51" t="s">
        <v>78</v>
      </c>
      <c r="AL2" s="51" t="s">
        <v>79</v>
      </c>
      <c r="AM2" s="51" t="s">
        <v>80</v>
      </c>
      <c r="AN2" s="51" t="s">
        <v>81</v>
      </c>
      <c r="AO2" s="51" t="s">
        <v>82</v>
      </c>
      <c r="AP2" s="51" t="s">
        <v>83</v>
      </c>
      <c r="AQ2" s="51" t="s">
        <v>84</v>
      </c>
      <c r="AR2" s="51" t="s">
        <v>85</v>
      </c>
      <c r="AS2" s="51" t="s">
        <v>86</v>
      </c>
      <c r="AT2" s="51" t="s">
        <v>87</v>
      </c>
      <c r="AU2" s="51" t="s">
        <v>88</v>
      </c>
      <c r="AV2" s="51" t="s">
        <v>324</v>
      </c>
    </row>
    <row r="3" spans="1:48">
      <c r="A3" s="52" t="s">
        <v>1</v>
      </c>
      <c r="B3" s="52" t="s">
        <v>282</v>
      </c>
      <c r="K3" s="53">
        <v>495.51931228594532</v>
      </c>
      <c r="L3" s="53">
        <v>550.34798942863756</v>
      </c>
      <c r="M3" s="53">
        <v>598.21975546470583</v>
      </c>
      <c r="N3" s="53">
        <v>610.64112736807999</v>
      </c>
      <c r="O3" s="53">
        <v>638.39286389094821</v>
      </c>
      <c r="P3" s="53">
        <v>686.56054045410906</v>
      </c>
      <c r="Q3" s="53">
        <v>784.01456489551208</v>
      </c>
      <c r="R3" s="53">
        <v>878.27803161395059</v>
      </c>
      <c r="S3" s="53">
        <v>1070.745110943084</v>
      </c>
      <c r="T3" s="53">
        <v>1198.1941791632264</v>
      </c>
      <c r="U3" s="53">
        <v>1352.4056376682943</v>
      </c>
      <c r="V3" s="53">
        <v>1411.1747870629949</v>
      </c>
      <c r="W3" s="53">
        <v>1577.9715513784352</v>
      </c>
      <c r="X3" s="53">
        <v>1660.9440832487503</v>
      </c>
      <c r="Y3" s="53">
        <v>1540.0840531517069</v>
      </c>
      <c r="Z3" s="53">
        <v>1709.4928681605513</v>
      </c>
      <c r="AA3" s="53">
        <v>1604.6110662930921</v>
      </c>
      <c r="AB3" s="53">
        <v>1664.5257090226798</v>
      </c>
      <c r="AC3" s="53">
        <v>1733.9341551510752</v>
      </c>
      <c r="AD3" s="53">
        <v>1839.6583647664183</v>
      </c>
      <c r="AE3" s="53">
        <v>2080.1979710555738</v>
      </c>
      <c r="AF3" s="53">
        <v>2467.8015655563049</v>
      </c>
      <c r="AG3" s="53">
        <v>2643.7854063215636</v>
      </c>
      <c r="AH3" s="53">
        <v>3027.944175635123</v>
      </c>
      <c r="AI3" s="53">
        <v>2938.7657692035755</v>
      </c>
      <c r="AJ3" s="53">
        <v>3573.801453593454</v>
      </c>
      <c r="AK3" s="53">
        <v>3475.1409683380066</v>
      </c>
      <c r="AL3" s="53">
        <v>3325.3914507830445</v>
      </c>
      <c r="AM3" s="53">
        <v>3250.934312283332</v>
      </c>
      <c r="AN3" s="53">
        <v>3433.2049565516509</v>
      </c>
      <c r="AO3" s="53">
        <v>3638.0437820431384</v>
      </c>
      <c r="AP3" s="53">
        <v>3294.0885713833345</v>
      </c>
      <c r="AQ3" s="53">
        <v>3648</v>
      </c>
      <c r="AR3" s="53">
        <v>4333.6730176551746</v>
      </c>
      <c r="AS3" s="53">
        <v>4929.1736370179251</v>
      </c>
      <c r="AT3" s="53">
        <v>4967.8905044992798</v>
      </c>
      <c r="AU3" s="53">
        <v>5640.3896797125781</v>
      </c>
      <c r="AV3" s="53">
        <v>6328.5769643029234</v>
      </c>
    </row>
    <row r="4" spans="1:48">
      <c r="A4" s="52" t="s">
        <v>2</v>
      </c>
      <c r="B4" s="52" t="s">
        <v>283</v>
      </c>
      <c r="K4" s="53">
        <v>364.24730899582403</v>
      </c>
      <c r="L4" s="53">
        <v>404.35452890654295</v>
      </c>
      <c r="M4" s="53">
        <v>441.83176132704705</v>
      </c>
      <c r="N4" s="53">
        <v>458.53434245805272</v>
      </c>
      <c r="O4" s="53">
        <v>471.57596087386452</v>
      </c>
      <c r="P4" s="53">
        <v>509.21434650000089</v>
      </c>
      <c r="Q4" s="53">
        <v>590.20694762240225</v>
      </c>
      <c r="R4" s="53">
        <v>657.37606974894425</v>
      </c>
      <c r="S4" s="53">
        <v>815.42550454280899</v>
      </c>
      <c r="T4" s="53">
        <v>925.10974471806855</v>
      </c>
      <c r="U4" s="53">
        <v>1053.8208644478368</v>
      </c>
      <c r="V4" s="53">
        <v>1099.4870722596493</v>
      </c>
      <c r="W4" s="53">
        <v>1234.8853535002202</v>
      </c>
      <c r="X4" s="53">
        <v>1290.6590741605007</v>
      </c>
      <c r="Y4" s="53">
        <v>1142.9644214735638</v>
      </c>
      <c r="Z4" s="53">
        <v>1322.8691794086176</v>
      </c>
      <c r="AA4" s="53">
        <v>1213.3981452644032</v>
      </c>
      <c r="AB4" s="53">
        <v>1238.5532722685998</v>
      </c>
      <c r="AC4" s="53">
        <v>1306.9283663230285</v>
      </c>
      <c r="AD4" s="53">
        <v>1379.7979203661719</v>
      </c>
      <c r="AE4" s="53">
        <v>1615.7874842280664</v>
      </c>
      <c r="AF4" s="53">
        <v>1965.7697916352627</v>
      </c>
      <c r="AG4" s="53">
        <v>2072.3591902693297</v>
      </c>
      <c r="AH4" s="53">
        <v>2393.7342408169875</v>
      </c>
      <c r="AI4" s="53">
        <v>2202.2601960336642</v>
      </c>
      <c r="AJ4" s="53">
        <v>2698.1112344689595</v>
      </c>
      <c r="AK4" s="53">
        <v>2647.7459676219728</v>
      </c>
      <c r="AL4" s="53">
        <v>2504.3022100585267</v>
      </c>
      <c r="AM4" s="53">
        <v>2398.047502452464</v>
      </c>
      <c r="AN4" s="53">
        <v>2569.2343677568033</v>
      </c>
      <c r="AO4" s="53">
        <v>2638.2690714785399</v>
      </c>
      <c r="AP4" s="53">
        <v>2213.2503247856871</v>
      </c>
      <c r="AQ4" s="53">
        <v>2514</v>
      </c>
      <c r="AR4" s="53">
        <v>2943.5386302276052</v>
      </c>
      <c r="AS4" s="53">
        <v>3534.8115977082825</v>
      </c>
      <c r="AT4" s="53">
        <v>3549.8084923581705</v>
      </c>
      <c r="AU4" s="53">
        <v>3978.1794441113739</v>
      </c>
      <c r="AV4" s="53">
        <v>4609.74667008498</v>
      </c>
    </row>
    <row r="5" spans="1:48">
      <c r="A5" s="52" t="s">
        <v>3</v>
      </c>
      <c r="B5" s="52" t="s">
        <v>284</v>
      </c>
      <c r="K5" s="53">
        <v>2</v>
      </c>
      <c r="L5" s="53">
        <v>2</v>
      </c>
      <c r="M5" s="53">
        <v>2</v>
      </c>
      <c r="N5" s="53">
        <v>2</v>
      </c>
      <c r="O5" s="53">
        <v>2</v>
      </c>
      <c r="P5" s="53">
        <v>2</v>
      </c>
      <c r="Q5" s="53">
        <v>2</v>
      </c>
      <c r="R5" s="53">
        <v>2</v>
      </c>
      <c r="S5" s="53">
        <v>3</v>
      </c>
      <c r="T5" s="53">
        <v>3</v>
      </c>
      <c r="U5" s="53">
        <v>3</v>
      </c>
      <c r="V5" s="53">
        <v>3</v>
      </c>
      <c r="W5" s="53">
        <v>3</v>
      </c>
      <c r="X5" s="53">
        <v>4</v>
      </c>
      <c r="Y5" s="53">
        <v>5</v>
      </c>
      <c r="Z5" s="53">
        <v>5</v>
      </c>
      <c r="AA5" s="53">
        <v>6</v>
      </c>
      <c r="AB5" s="53">
        <v>10</v>
      </c>
      <c r="AC5" s="53">
        <v>11</v>
      </c>
      <c r="AD5" s="53">
        <v>13</v>
      </c>
      <c r="AE5" s="53">
        <v>18</v>
      </c>
      <c r="AF5" s="53">
        <v>26</v>
      </c>
      <c r="AG5" s="53">
        <v>25</v>
      </c>
      <c r="AH5" s="53">
        <v>30</v>
      </c>
      <c r="AI5" s="53">
        <v>27</v>
      </c>
      <c r="AJ5" s="53">
        <v>30</v>
      </c>
      <c r="AK5" s="53">
        <v>32</v>
      </c>
      <c r="AL5" s="53">
        <v>31</v>
      </c>
      <c r="AM5" s="53">
        <v>33</v>
      </c>
      <c r="AN5" s="53">
        <v>40</v>
      </c>
      <c r="AO5" s="53">
        <v>60</v>
      </c>
      <c r="AP5" s="53">
        <v>53</v>
      </c>
      <c r="AQ5" s="53">
        <v>56</v>
      </c>
      <c r="AR5" s="53">
        <v>68</v>
      </c>
      <c r="AS5" s="53">
        <v>78</v>
      </c>
      <c r="AT5" s="53">
        <v>82</v>
      </c>
      <c r="AU5" s="53">
        <v>83</v>
      </c>
      <c r="AV5" s="53">
        <v>77</v>
      </c>
    </row>
    <row r="6" spans="1:48">
      <c r="A6" s="52" t="s">
        <v>4</v>
      </c>
      <c r="B6" s="52" t="s">
        <v>285</v>
      </c>
      <c r="K6" s="53">
        <v>3</v>
      </c>
      <c r="L6" s="53">
        <v>3</v>
      </c>
      <c r="M6" s="53">
        <v>3</v>
      </c>
      <c r="N6" s="53">
        <v>3</v>
      </c>
      <c r="O6" s="53">
        <v>3</v>
      </c>
      <c r="P6" s="53">
        <v>3</v>
      </c>
      <c r="Q6" s="53">
        <v>3</v>
      </c>
      <c r="R6" s="53">
        <v>3</v>
      </c>
      <c r="S6" s="53">
        <v>3</v>
      </c>
      <c r="T6" s="53">
        <v>3</v>
      </c>
      <c r="U6" s="53">
        <v>3</v>
      </c>
      <c r="V6" s="53">
        <v>3</v>
      </c>
      <c r="W6" s="53">
        <v>3</v>
      </c>
      <c r="X6" s="53">
        <v>3</v>
      </c>
      <c r="Y6" s="53">
        <v>3</v>
      </c>
      <c r="Z6" s="53">
        <v>2</v>
      </c>
      <c r="AA6" s="53">
        <v>3</v>
      </c>
      <c r="AB6" s="53">
        <v>3</v>
      </c>
      <c r="AC6" s="53">
        <v>3</v>
      </c>
      <c r="AD6" s="53">
        <v>3</v>
      </c>
      <c r="AE6" s="53">
        <v>3</v>
      </c>
      <c r="AF6" s="53">
        <v>3</v>
      </c>
      <c r="AG6" s="53">
        <v>3</v>
      </c>
      <c r="AH6" s="53">
        <v>3</v>
      </c>
      <c r="AI6" s="53">
        <v>3</v>
      </c>
      <c r="AJ6" s="53">
        <v>3</v>
      </c>
      <c r="AK6" s="53">
        <v>3</v>
      </c>
      <c r="AL6" s="53">
        <v>3</v>
      </c>
      <c r="AM6" s="53">
        <v>2</v>
      </c>
      <c r="AN6" s="53">
        <v>2</v>
      </c>
      <c r="AO6" s="53">
        <v>2</v>
      </c>
      <c r="AP6" s="53">
        <v>1</v>
      </c>
      <c r="AQ6" s="53">
        <v>1</v>
      </c>
      <c r="AR6" s="53">
        <v>1</v>
      </c>
      <c r="AS6" s="53">
        <v>1</v>
      </c>
      <c r="AT6" s="53">
        <v>2</v>
      </c>
      <c r="AU6" s="53">
        <v>1</v>
      </c>
      <c r="AV6" s="53">
        <v>2</v>
      </c>
    </row>
    <row r="7" spans="1:48">
      <c r="A7" s="52" t="s">
        <v>5</v>
      </c>
      <c r="B7" s="52" t="s">
        <v>286</v>
      </c>
      <c r="K7" s="53">
        <v>93</v>
      </c>
      <c r="L7" s="53">
        <v>97</v>
      </c>
      <c r="M7" s="53">
        <v>107</v>
      </c>
      <c r="N7" s="53">
        <v>105</v>
      </c>
      <c r="O7" s="53">
        <v>106</v>
      </c>
      <c r="P7" s="53">
        <v>105</v>
      </c>
      <c r="Q7" s="53">
        <v>114</v>
      </c>
      <c r="R7" s="53">
        <v>124</v>
      </c>
      <c r="S7" s="53">
        <v>134</v>
      </c>
      <c r="T7" s="53">
        <v>140</v>
      </c>
      <c r="U7" s="53">
        <v>154</v>
      </c>
      <c r="V7" s="53">
        <v>166</v>
      </c>
      <c r="W7" s="53">
        <v>175</v>
      </c>
      <c r="X7" s="53">
        <v>173</v>
      </c>
      <c r="Y7" s="53">
        <v>169</v>
      </c>
      <c r="Z7" s="53">
        <v>151</v>
      </c>
      <c r="AA7" s="53">
        <v>166</v>
      </c>
      <c r="AB7" s="53">
        <v>187</v>
      </c>
      <c r="AC7" s="53">
        <v>190</v>
      </c>
      <c r="AD7" s="53">
        <v>205</v>
      </c>
      <c r="AE7" s="53">
        <v>230</v>
      </c>
      <c r="AF7" s="53">
        <v>241</v>
      </c>
      <c r="AG7" s="53">
        <v>226</v>
      </c>
      <c r="AH7" s="53">
        <v>257</v>
      </c>
      <c r="AI7" s="53">
        <v>221</v>
      </c>
      <c r="AJ7" s="53">
        <v>237</v>
      </c>
      <c r="AK7" s="53">
        <v>222</v>
      </c>
      <c r="AL7" s="53">
        <v>194</v>
      </c>
      <c r="AM7" s="53">
        <v>138</v>
      </c>
      <c r="AN7" s="53">
        <v>129</v>
      </c>
      <c r="AO7" s="53">
        <v>100</v>
      </c>
      <c r="AP7" s="53">
        <v>69</v>
      </c>
      <c r="AQ7" s="53">
        <v>74</v>
      </c>
      <c r="AR7" s="53">
        <v>81</v>
      </c>
      <c r="AS7" s="53">
        <v>72</v>
      </c>
      <c r="AT7" s="53">
        <v>101</v>
      </c>
      <c r="AU7" s="53">
        <v>80</v>
      </c>
      <c r="AV7" s="53">
        <v>108</v>
      </c>
    </row>
    <row r="8" spans="1:48">
      <c r="A8" s="52" t="s">
        <v>6</v>
      </c>
      <c r="B8" s="52" t="s">
        <v>287</v>
      </c>
      <c r="K8" s="53">
        <v>20</v>
      </c>
      <c r="L8" s="53">
        <v>21</v>
      </c>
      <c r="M8" s="53">
        <v>23</v>
      </c>
      <c r="N8" s="53">
        <v>23</v>
      </c>
      <c r="O8" s="53">
        <v>24</v>
      </c>
      <c r="P8" s="53">
        <v>23</v>
      </c>
      <c r="Q8" s="53">
        <v>27</v>
      </c>
      <c r="R8" s="53">
        <v>28</v>
      </c>
      <c r="S8" s="53">
        <v>31</v>
      </c>
      <c r="T8" s="53">
        <v>32</v>
      </c>
      <c r="U8" s="53">
        <v>36</v>
      </c>
      <c r="V8" s="53">
        <v>36</v>
      </c>
      <c r="W8" s="53">
        <v>38</v>
      </c>
      <c r="X8" s="53">
        <v>35</v>
      </c>
      <c r="Y8" s="53">
        <v>35</v>
      </c>
      <c r="Z8" s="53">
        <v>31</v>
      </c>
      <c r="AA8" s="53">
        <v>34</v>
      </c>
      <c r="AB8" s="53">
        <v>36</v>
      </c>
      <c r="AC8" s="53">
        <v>35</v>
      </c>
      <c r="AD8" s="53">
        <v>35</v>
      </c>
      <c r="AE8" s="53">
        <v>36</v>
      </c>
      <c r="AF8" s="53">
        <v>36</v>
      </c>
      <c r="AG8" s="53">
        <v>31</v>
      </c>
      <c r="AH8" s="53">
        <v>35</v>
      </c>
      <c r="AI8" s="53">
        <v>31</v>
      </c>
      <c r="AJ8" s="53">
        <v>35</v>
      </c>
      <c r="AK8" s="53">
        <v>31</v>
      </c>
      <c r="AL8" s="53">
        <v>26</v>
      </c>
      <c r="AM8" s="53">
        <v>19</v>
      </c>
      <c r="AN8" s="53">
        <v>18</v>
      </c>
      <c r="AO8" s="53">
        <v>13</v>
      </c>
      <c r="AP8" s="53">
        <v>10</v>
      </c>
      <c r="AQ8" s="53">
        <v>11</v>
      </c>
      <c r="AR8" s="53">
        <v>12</v>
      </c>
      <c r="AS8" s="53">
        <v>11</v>
      </c>
      <c r="AT8" s="53">
        <v>16</v>
      </c>
      <c r="AU8" s="53">
        <v>12</v>
      </c>
      <c r="AV8" s="53">
        <v>17</v>
      </c>
    </row>
    <row r="9" spans="1:48">
      <c r="A9" s="52" t="s">
        <v>7</v>
      </c>
      <c r="B9" s="52" t="s">
        <v>288</v>
      </c>
      <c r="K9" s="53">
        <v>8</v>
      </c>
      <c r="L9" s="53">
        <v>8</v>
      </c>
      <c r="M9" s="53">
        <v>8</v>
      </c>
      <c r="N9" s="53">
        <v>8</v>
      </c>
      <c r="O9" s="53">
        <v>8</v>
      </c>
      <c r="P9" s="53">
        <v>8</v>
      </c>
      <c r="Q9" s="53">
        <v>9</v>
      </c>
      <c r="R9" s="53">
        <v>10</v>
      </c>
      <c r="S9" s="53">
        <v>11</v>
      </c>
      <c r="T9" s="53">
        <v>11</v>
      </c>
      <c r="U9" s="53">
        <v>11</v>
      </c>
      <c r="V9" s="53">
        <v>12</v>
      </c>
      <c r="W9" s="53">
        <v>13</v>
      </c>
      <c r="X9" s="53">
        <v>12</v>
      </c>
      <c r="Y9" s="53">
        <v>12</v>
      </c>
      <c r="Z9" s="53">
        <v>10</v>
      </c>
      <c r="AA9" s="53">
        <v>11</v>
      </c>
      <c r="AB9" s="53">
        <v>12</v>
      </c>
      <c r="AC9" s="53">
        <v>12</v>
      </c>
      <c r="AD9" s="53">
        <v>12</v>
      </c>
      <c r="AE9" s="53">
        <v>14</v>
      </c>
      <c r="AF9" s="53">
        <v>14</v>
      </c>
      <c r="AG9" s="53">
        <v>12</v>
      </c>
      <c r="AH9" s="53">
        <v>14</v>
      </c>
      <c r="AI9" s="53">
        <v>12</v>
      </c>
      <c r="AJ9" s="53">
        <v>13</v>
      </c>
      <c r="AK9" s="53">
        <v>11</v>
      </c>
      <c r="AL9" s="53">
        <v>9</v>
      </c>
      <c r="AM9" s="53">
        <v>6</v>
      </c>
      <c r="AN9" s="53">
        <v>5</v>
      </c>
      <c r="AO9" s="53">
        <v>3</v>
      </c>
      <c r="AP9" s="53">
        <v>2</v>
      </c>
      <c r="AQ9" s="53">
        <v>2</v>
      </c>
      <c r="AR9" s="53">
        <v>3</v>
      </c>
      <c r="AS9" s="53">
        <v>3</v>
      </c>
      <c r="AT9" s="53">
        <v>4</v>
      </c>
      <c r="AU9" s="53">
        <v>3</v>
      </c>
      <c r="AV9" s="53">
        <v>4</v>
      </c>
    </row>
    <row r="10" spans="1:48">
      <c r="A10" s="52" t="s">
        <v>8</v>
      </c>
      <c r="B10" s="52" t="s">
        <v>289</v>
      </c>
      <c r="K10" s="53">
        <v>10</v>
      </c>
      <c r="L10" s="53">
        <v>11</v>
      </c>
      <c r="M10" s="53">
        <v>12</v>
      </c>
      <c r="N10" s="53">
        <v>11</v>
      </c>
      <c r="O10" s="53">
        <v>11</v>
      </c>
      <c r="P10" s="53">
        <v>11</v>
      </c>
      <c r="Q10" s="53">
        <v>13</v>
      </c>
      <c r="R10" s="53">
        <v>14</v>
      </c>
      <c r="S10" s="53">
        <v>16</v>
      </c>
      <c r="T10" s="53">
        <v>17</v>
      </c>
      <c r="U10" s="53">
        <v>19</v>
      </c>
      <c r="V10" s="53">
        <v>22</v>
      </c>
      <c r="W10" s="53">
        <v>23</v>
      </c>
      <c r="X10" s="53">
        <v>22</v>
      </c>
      <c r="Y10" s="53">
        <v>22</v>
      </c>
      <c r="Z10" s="53">
        <v>20</v>
      </c>
      <c r="AA10" s="53">
        <v>23</v>
      </c>
      <c r="AB10" s="53">
        <v>27</v>
      </c>
      <c r="AC10" s="53">
        <v>25</v>
      </c>
      <c r="AD10" s="53">
        <v>27</v>
      </c>
      <c r="AE10" s="53">
        <v>29</v>
      </c>
      <c r="AF10" s="53">
        <v>31</v>
      </c>
      <c r="AG10" s="53">
        <v>28</v>
      </c>
      <c r="AH10" s="53">
        <v>31</v>
      </c>
      <c r="AI10" s="53">
        <v>28</v>
      </c>
      <c r="AJ10" s="53">
        <v>30</v>
      </c>
      <c r="AK10" s="53">
        <v>29</v>
      </c>
      <c r="AL10" s="53">
        <v>26</v>
      </c>
      <c r="AM10" s="53">
        <v>18</v>
      </c>
      <c r="AN10" s="53">
        <v>17</v>
      </c>
      <c r="AO10" s="53">
        <v>14</v>
      </c>
      <c r="AP10" s="53">
        <v>10</v>
      </c>
      <c r="AQ10" s="53">
        <v>10</v>
      </c>
      <c r="AR10" s="53">
        <v>11</v>
      </c>
      <c r="AS10" s="53">
        <v>9</v>
      </c>
      <c r="AT10" s="53">
        <v>11</v>
      </c>
      <c r="AU10" s="53">
        <v>9</v>
      </c>
      <c r="AV10" s="53">
        <v>12</v>
      </c>
    </row>
    <row r="11" spans="1:48">
      <c r="A11" s="52" t="s">
        <v>9</v>
      </c>
      <c r="B11" s="52" t="s">
        <v>290</v>
      </c>
      <c r="K11" s="53">
        <v>1</v>
      </c>
      <c r="L11" s="53">
        <v>1</v>
      </c>
      <c r="M11" s="53">
        <v>2</v>
      </c>
      <c r="N11" s="53">
        <v>2</v>
      </c>
      <c r="O11" s="53">
        <v>2</v>
      </c>
      <c r="P11" s="53">
        <v>2</v>
      </c>
      <c r="Q11" s="53">
        <v>2</v>
      </c>
      <c r="R11" s="53">
        <v>2</v>
      </c>
      <c r="S11" s="53">
        <v>1</v>
      </c>
      <c r="T11" s="53">
        <v>1</v>
      </c>
      <c r="U11" s="53">
        <v>1</v>
      </c>
      <c r="V11" s="53">
        <v>1</v>
      </c>
      <c r="W11" s="53">
        <v>1</v>
      </c>
      <c r="X11" s="53">
        <v>1</v>
      </c>
      <c r="Y11" s="53">
        <v>1</v>
      </c>
      <c r="Z11" s="53">
        <v>1</v>
      </c>
      <c r="AA11" s="53">
        <v>1</v>
      </c>
      <c r="AB11" s="53">
        <v>1</v>
      </c>
      <c r="AC11" s="53">
        <v>1</v>
      </c>
      <c r="AD11" s="53">
        <v>2</v>
      </c>
      <c r="AE11" s="53">
        <v>1</v>
      </c>
      <c r="AF11" s="53">
        <v>2</v>
      </c>
      <c r="AG11" s="53">
        <v>2</v>
      </c>
      <c r="AH11" s="53">
        <v>2</v>
      </c>
      <c r="AI11" s="53">
        <v>2</v>
      </c>
      <c r="AJ11" s="53">
        <v>2</v>
      </c>
      <c r="AK11" s="53">
        <v>2</v>
      </c>
      <c r="AL11" s="53">
        <v>3</v>
      </c>
      <c r="AM11" s="53">
        <v>2</v>
      </c>
      <c r="AN11" s="53">
        <v>2</v>
      </c>
      <c r="AO11" s="53">
        <v>2</v>
      </c>
      <c r="AP11" s="53">
        <v>1</v>
      </c>
      <c r="AQ11" s="53">
        <v>1</v>
      </c>
      <c r="AR11" s="53">
        <v>1</v>
      </c>
      <c r="AS11" s="53">
        <v>2</v>
      </c>
      <c r="AT11" s="53">
        <v>2</v>
      </c>
      <c r="AU11" s="53">
        <v>2</v>
      </c>
      <c r="AV11" s="53">
        <v>2</v>
      </c>
    </row>
    <row r="12" spans="1:48">
      <c r="A12" s="52" t="s">
        <v>10</v>
      </c>
      <c r="B12" s="52" t="s">
        <v>291</v>
      </c>
      <c r="K12" s="53">
        <v>7.010769998729967</v>
      </c>
      <c r="L12" s="53">
        <v>7.9615167450663833</v>
      </c>
      <c r="M12" s="53">
        <v>9.0698755730146363</v>
      </c>
      <c r="N12" s="53">
        <v>9.0587516080935</v>
      </c>
      <c r="O12" s="53">
        <v>9.0589066180551256</v>
      </c>
      <c r="P12" s="53">
        <v>9.0590671080497494</v>
      </c>
      <c r="Q12" s="53">
        <v>9.0570927035943818</v>
      </c>
      <c r="R12" s="53">
        <v>10.047976917799584</v>
      </c>
      <c r="S12" s="53">
        <v>11.038989088668966</v>
      </c>
      <c r="T12" s="53">
        <v>11.038728768698746</v>
      </c>
      <c r="U12" s="53">
        <v>12.029204325349502</v>
      </c>
      <c r="V12" s="53">
        <v>14.034959974556074</v>
      </c>
      <c r="W12" s="53">
        <v>14.034932035762935</v>
      </c>
      <c r="X12" s="53">
        <v>14.034932035762935</v>
      </c>
      <c r="Y12" s="53">
        <v>14.034932035762935</v>
      </c>
      <c r="Z12" s="53">
        <v>14.034899083133338</v>
      </c>
      <c r="AA12" s="53">
        <v>16.046373399981949</v>
      </c>
      <c r="AB12" s="53">
        <v>17.036012551856196</v>
      </c>
      <c r="AC12" s="53">
        <v>19.057741167133425</v>
      </c>
      <c r="AD12" s="53">
        <v>20.050841703507142</v>
      </c>
      <c r="AE12" s="53">
        <v>23.065487337904901</v>
      </c>
      <c r="AF12" s="53">
        <v>25.081910834464214</v>
      </c>
      <c r="AG12" s="53">
        <v>23.065487337904901</v>
      </c>
      <c r="AH12" s="53">
        <v>28.09433920570789</v>
      </c>
      <c r="AI12" s="53">
        <v>24.063052050091471</v>
      </c>
      <c r="AJ12" s="53">
        <v>27.074994463513285</v>
      </c>
      <c r="AK12" s="53">
        <v>27.07490231392244</v>
      </c>
      <c r="AL12" s="53">
        <v>24.064043211892091</v>
      </c>
      <c r="AM12" s="53">
        <v>17.054702484981661</v>
      </c>
      <c r="AN12" s="53">
        <v>15.969317304653675</v>
      </c>
      <c r="AO12" s="53">
        <v>12.961969863247022</v>
      </c>
      <c r="AP12" s="53">
        <v>9</v>
      </c>
      <c r="AQ12" s="53">
        <v>10</v>
      </c>
      <c r="AR12" s="53">
        <v>12.117625684179547</v>
      </c>
      <c r="AS12" s="53">
        <v>9.0821823128422814</v>
      </c>
      <c r="AT12" s="53">
        <v>12.10955300311824</v>
      </c>
      <c r="AU12" s="53">
        <v>10.009435826753215</v>
      </c>
      <c r="AV12" s="53">
        <v>14.163771947801736</v>
      </c>
    </row>
    <row r="13" spans="1:48">
      <c r="A13" s="52" t="s">
        <v>11</v>
      </c>
      <c r="B13" s="52" t="s">
        <v>292</v>
      </c>
      <c r="K13" s="53">
        <v>3</v>
      </c>
      <c r="L13" s="53">
        <v>4</v>
      </c>
      <c r="M13" s="53">
        <v>4</v>
      </c>
      <c r="N13" s="53">
        <v>4</v>
      </c>
      <c r="O13" s="53">
        <v>4</v>
      </c>
      <c r="P13" s="53">
        <v>4</v>
      </c>
      <c r="Q13" s="53">
        <v>4</v>
      </c>
      <c r="R13" s="53">
        <v>4</v>
      </c>
      <c r="S13" s="53">
        <v>5</v>
      </c>
      <c r="T13" s="53">
        <v>5</v>
      </c>
      <c r="U13" s="53">
        <v>6</v>
      </c>
      <c r="V13" s="53">
        <v>6</v>
      </c>
      <c r="W13" s="53">
        <v>6</v>
      </c>
      <c r="X13" s="53">
        <v>6</v>
      </c>
      <c r="Y13" s="53">
        <v>7</v>
      </c>
      <c r="Z13" s="53">
        <v>6</v>
      </c>
      <c r="AA13" s="53">
        <v>7</v>
      </c>
      <c r="AB13" s="53">
        <v>7</v>
      </c>
      <c r="AC13" s="53">
        <v>8</v>
      </c>
      <c r="AD13" s="53">
        <v>8</v>
      </c>
      <c r="AE13" s="53">
        <v>9</v>
      </c>
      <c r="AF13" s="53">
        <v>10</v>
      </c>
      <c r="AG13" s="53">
        <v>9</v>
      </c>
      <c r="AH13" s="53">
        <v>10</v>
      </c>
      <c r="AI13" s="53">
        <v>9</v>
      </c>
      <c r="AJ13" s="53">
        <v>10</v>
      </c>
      <c r="AK13" s="53">
        <v>10</v>
      </c>
      <c r="AL13" s="53">
        <v>9</v>
      </c>
      <c r="AM13" s="53">
        <v>7</v>
      </c>
      <c r="AN13" s="53">
        <v>6</v>
      </c>
      <c r="AO13" s="53">
        <v>5</v>
      </c>
      <c r="AP13" s="53">
        <v>3</v>
      </c>
      <c r="AQ13" s="53">
        <v>3</v>
      </c>
      <c r="AR13" s="53">
        <v>4</v>
      </c>
      <c r="AS13" s="53">
        <v>4</v>
      </c>
      <c r="AT13" s="53">
        <v>5</v>
      </c>
      <c r="AU13" s="53">
        <v>4</v>
      </c>
      <c r="AV13" s="53">
        <v>5</v>
      </c>
    </row>
    <row r="14" spans="1:48">
      <c r="A14" s="52" t="s">
        <v>12</v>
      </c>
      <c r="B14" s="52" t="s">
        <v>293</v>
      </c>
      <c r="K14" s="53">
        <v>8</v>
      </c>
      <c r="L14" s="53">
        <v>9</v>
      </c>
      <c r="M14" s="53">
        <v>10</v>
      </c>
      <c r="N14" s="53">
        <v>9</v>
      </c>
      <c r="O14" s="53">
        <v>9</v>
      </c>
      <c r="P14" s="53">
        <v>9</v>
      </c>
      <c r="Q14" s="53">
        <v>10</v>
      </c>
      <c r="R14" s="53">
        <v>11</v>
      </c>
      <c r="S14" s="53">
        <v>11</v>
      </c>
      <c r="T14" s="53">
        <v>11</v>
      </c>
      <c r="U14" s="53">
        <v>13</v>
      </c>
      <c r="V14" s="53">
        <v>15</v>
      </c>
      <c r="W14" s="53">
        <v>15</v>
      </c>
      <c r="X14" s="53">
        <v>15</v>
      </c>
      <c r="Y14" s="53">
        <v>14</v>
      </c>
      <c r="Z14" s="53">
        <v>12</v>
      </c>
      <c r="AA14" s="53">
        <v>14</v>
      </c>
      <c r="AB14" s="53">
        <v>16</v>
      </c>
      <c r="AC14" s="53">
        <v>17</v>
      </c>
      <c r="AD14" s="53">
        <v>19</v>
      </c>
      <c r="AE14" s="53">
        <v>22</v>
      </c>
      <c r="AF14" s="53">
        <v>21</v>
      </c>
      <c r="AG14" s="53">
        <v>20</v>
      </c>
      <c r="AH14" s="53">
        <v>23</v>
      </c>
      <c r="AI14" s="53">
        <v>20</v>
      </c>
      <c r="AJ14" s="53">
        <v>22</v>
      </c>
      <c r="AK14" s="53">
        <v>22</v>
      </c>
      <c r="AL14" s="53">
        <v>20</v>
      </c>
      <c r="AM14" s="53">
        <v>15</v>
      </c>
      <c r="AN14" s="53">
        <v>15</v>
      </c>
      <c r="AO14" s="53">
        <v>11</v>
      </c>
      <c r="AP14" s="53">
        <v>7</v>
      </c>
      <c r="AQ14" s="53">
        <v>8</v>
      </c>
      <c r="AR14" s="53">
        <v>9</v>
      </c>
      <c r="AS14" s="53">
        <v>8</v>
      </c>
      <c r="AT14" s="53">
        <v>12</v>
      </c>
      <c r="AU14" s="53">
        <v>9</v>
      </c>
      <c r="AV14" s="53">
        <v>13</v>
      </c>
    </row>
    <row r="15" spans="1:48">
      <c r="A15" s="52" t="s">
        <v>13</v>
      </c>
      <c r="B15" s="52" t="s">
        <v>294</v>
      </c>
      <c r="K15" s="53">
        <v>15.021531344677069</v>
      </c>
      <c r="L15" s="53">
        <v>15.021722288753175</v>
      </c>
      <c r="M15" s="53">
        <v>17.029267691357063</v>
      </c>
      <c r="N15" s="53">
        <v>17.027181712021363</v>
      </c>
      <c r="O15" s="53">
        <v>17.027459158525183</v>
      </c>
      <c r="P15" s="53">
        <v>17.027750564326428</v>
      </c>
      <c r="Q15" s="53">
        <v>18.049426847539799</v>
      </c>
      <c r="R15" s="53">
        <v>20.064515281813716</v>
      </c>
      <c r="S15" s="53">
        <v>22.066249967526741</v>
      </c>
      <c r="T15" s="53">
        <v>24.092046991945818</v>
      </c>
      <c r="U15" s="53">
        <v>25.102413288745822</v>
      </c>
      <c r="V15" s="53">
        <v>27.099907759601948</v>
      </c>
      <c r="W15" s="53">
        <v>29.121849053170006</v>
      </c>
      <c r="X15" s="53">
        <v>30.136617056245264</v>
      </c>
      <c r="Y15" s="53">
        <v>29.124175058343621</v>
      </c>
      <c r="Z15" s="53">
        <v>25.110907025571542</v>
      </c>
      <c r="AA15" s="53">
        <v>28.11412340950271</v>
      </c>
      <c r="AB15" s="53">
        <v>32.160813613709138</v>
      </c>
      <c r="AC15" s="53">
        <v>35.152233186379796</v>
      </c>
      <c r="AD15" s="53">
        <v>38.187980159560418</v>
      </c>
      <c r="AE15" s="53">
        <v>45.222841614206722</v>
      </c>
      <c r="AF15" s="53">
        <v>51.250986372163652</v>
      </c>
      <c r="AG15" s="53">
        <v>50.275520993136432</v>
      </c>
      <c r="AH15" s="53">
        <v>56.311752727670232</v>
      </c>
      <c r="AI15" s="53">
        <v>43.230825548345287</v>
      </c>
      <c r="AJ15" s="53">
        <v>43.217816039177222</v>
      </c>
      <c r="AK15" s="53">
        <v>38.083124717725724</v>
      </c>
      <c r="AL15" s="53">
        <v>30.036466461723823</v>
      </c>
      <c r="AM15" s="53">
        <v>20.024216334383961</v>
      </c>
      <c r="AN15" s="53">
        <v>18.028983915672431</v>
      </c>
      <c r="AO15" s="53">
        <v>13.012009351134466</v>
      </c>
      <c r="AP15" s="53">
        <v>8</v>
      </c>
      <c r="AQ15" s="53">
        <v>9</v>
      </c>
      <c r="AR15" s="53">
        <v>9.9039306743467197</v>
      </c>
      <c r="AS15" s="53">
        <v>7.9360885812652278</v>
      </c>
      <c r="AT15" s="53">
        <v>10.952755091498807</v>
      </c>
      <c r="AU15" s="53">
        <v>8.9366644959601516</v>
      </c>
      <c r="AV15" s="53">
        <v>12.950419648183644</v>
      </c>
    </row>
    <row r="16" spans="1:48">
      <c r="A16" s="52" t="s">
        <v>14</v>
      </c>
      <c r="B16" s="52" t="s">
        <v>295</v>
      </c>
      <c r="K16" s="53">
        <v>7</v>
      </c>
      <c r="L16" s="53">
        <v>7</v>
      </c>
      <c r="M16" s="53">
        <v>7</v>
      </c>
      <c r="N16" s="53">
        <v>7</v>
      </c>
      <c r="O16" s="53">
        <v>7</v>
      </c>
      <c r="P16" s="53">
        <v>7</v>
      </c>
      <c r="Q16" s="53">
        <v>7</v>
      </c>
      <c r="R16" s="53">
        <v>8</v>
      </c>
      <c r="S16" s="53">
        <v>8</v>
      </c>
      <c r="T16" s="53">
        <v>8</v>
      </c>
      <c r="U16" s="53">
        <v>9</v>
      </c>
      <c r="V16" s="53">
        <v>10</v>
      </c>
      <c r="W16" s="53">
        <v>11</v>
      </c>
      <c r="X16" s="53">
        <v>11</v>
      </c>
      <c r="Y16" s="53">
        <v>11</v>
      </c>
      <c r="Z16" s="53">
        <v>9</v>
      </c>
      <c r="AA16" s="53">
        <v>10</v>
      </c>
      <c r="AB16" s="53">
        <v>11</v>
      </c>
      <c r="AC16" s="53">
        <v>12</v>
      </c>
      <c r="AD16" s="53">
        <v>13</v>
      </c>
      <c r="AE16" s="53">
        <v>15</v>
      </c>
      <c r="AF16" s="53">
        <v>16</v>
      </c>
      <c r="AG16" s="53">
        <v>14</v>
      </c>
      <c r="AH16" s="53">
        <v>17</v>
      </c>
      <c r="AI16" s="53">
        <v>14</v>
      </c>
      <c r="AJ16" s="53">
        <v>16</v>
      </c>
      <c r="AK16" s="53">
        <v>15</v>
      </c>
      <c r="AL16" s="53">
        <v>13</v>
      </c>
      <c r="AM16" s="53">
        <v>10</v>
      </c>
      <c r="AN16" s="53">
        <v>9</v>
      </c>
      <c r="AO16" s="53">
        <v>7</v>
      </c>
      <c r="AP16" s="53">
        <v>4</v>
      </c>
      <c r="AQ16" s="53">
        <v>4</v>
      </c>
      <c r="AR16" s="53">
        <v>5</v>
      </c>
      <c r="AS16" s="53">
        <v>4</v>
      </c>
      <c r="AT16" s="53">
        <v>7</v>
      </c>
      <c r="AU16" s="53">
        <v>5</v>
      </c>
      <c r="AV16" s="53">
        <v>7</v>
      </c>
    </row>
    <row r="17" spans="1:48">
      <c r="A17" s="52" t="s">
        <v>15</v>
      </c>
      <c r="B17" s="52" t="s">
        <v>296</v>
      </c>
      <c r="K17" s="53">
        <v>4</v>
      </c>
      <c r="L17" s="53">
        <v>4</v>
      </c>
      <c r="M17" s="53">
        <v>5</v>
      </c>
      <c r="N17" s="53">
        <v>5</v>
      </c>
      <c r="O17" s="53">
        <v>5</v>
      </c>
      <c r="P17" s="53">
        <v>5</v>
      </c>
      <c r="Q17" s="53">
        <v>5</v>
      </c>
      <c r="R17" s="53">
        <v>6</v>
      </c>
      <c r="S17" s="53">
        <v>6</v>
      </c>
      <c r="T17" s="53">
        <v>7</v>
      </c>
      <c r="U17" s="53">
        <v>8</v>
      </c>
      <c r="V17" s="53">
        <v>9</v>
      </c>
      <c r="W17" s="53">
        <v>10</v>
      </c>
      <c r="X17" s="53">
        <v>10</v>
      </c>
      <c r="Y17" s="53">
        <v>10</v>
      </c>
      <c r="Z17" s="53">
        <v>8</v>
      </c>
      <c r="AA17" s="53">
        <v>10</v>
      </c>
      <c r="AB17" s="53">
        <v>10</v>
      </c>
      <c r="AC17" s="53">
        <v>11</v>
      </c>
      <c r="AD17" s="53">
        <v>13</v>
      </c>
      <c r="AE17" s="53">
        <v>16</v>
      </c>
      <c r="AF17" s="53">
        <v>17</v>
      </c>
      <c r="AG17" s="53">
        <v>16</v>
      </c>
      <c r="AH17" s="53">
        <v>20</v>
      </c>
      <c r="AI17" s="53">
        <v>18</v>
      </c>
      <c r="AJ17" s="53">
        <v>18</v>
      </c>
      <c r="AK17" s="53">
        <v>18</v>
      </c>
      <c r="AL17" s="53">
        <v>16</v>
      </c>
      <c r="AM17" s="53">
        <v>12</v>
      </c>
      <c r="AN17" s="53">
        <v>11</v>
      </c>
      <c r="AO17" s="53">
        <v>9</v>
      </c>
      <c r="AP17" s="53">
        <v>6</v>
      </c>
      <c r="AQ17" s="53">
        <v>6</v>
      </c>
      <c r="AR17" s="53">
        <v>7</v>
      </c>
      <c r="AS17" s="53">
        <v>7</v>
      </c>
      <c r="AT17" s="53">
        <v>9</v>
      </c>
      <c r="AU17" s="53">
        <v>7</v>
      </c>
      <c r="AV17" s="53">
        <v>10</v>
      </c>
    </row>
    <row r="18" spans="1:48">
      <c r="A18" s="52" t="s">
        <v>16</v>
      </c>
      <c r="B18" s="52" t="s">
        <v>297</v>
      </c>
      <c r="K18" s="53">
        <v>9</v>
      </c>
      <c r="L18" s="53">
        <v>9</v>
      </c>
      <c r="M18" s="53">
        <v>10</v>
      </c>
      <c r="N18" s="53">
        <v>10</v>
      </c>
      <c r="O18" s="53">
        <v>10</v>
      </c>
      <c r="P18" s="53">
        <v>10</v>
      </c>
      <c r="Q18" s="53">
        <v>10</v>
      </c>
      <c r="R18" s="53">
        <v>11</v>
      </c>
      <c r="S18" s="53">
        <v>12</v>
      </c>
      <c r="T18" s="53">
        <v>12</v>
      </c>
      <c r="U18" s="53">
        <v>14</v>
      </c>
      <c r="V18" s="53">
        <v>15</v>
      </c>
      <c r="W18" s="53">
        <v>16</v>
      </c>
      <c r="X18" s="53">
        <v>16</v>
      </c>
      <c r="Y18" s="53">
        <v>15</v>
      </c>
      <c r="Z18" s="53">
        <v>13</v>
      </c>
      <c r="AA18" s="53">
        <v>14</v>
      </c>
      <c r="AB18" s="53">
        <v>16</v>
      </c>
      <c r="AC18" s="53">
        <v>16</v>
      </c>
      <c r="AD18" s="53">
        <v>17</v>
      </c>
      <c r="AE18" s="53">
        <v>20</v>
      </c>
      <c r="AF18" s="53">
        <v>21</v>
      </c>
      <c r="AG18" s="53">
        <v>20</v>
      </c>
      <c r="AH18" s="53">
        <v>23</v>
      </c>
      <c r="AI18" s="53">
        <v>20</v>
      </c>
      <c r="AJ18" s="53">
        <v>21</v>
      </c>
      <c r="AK18" s="53">
        <v>20</v>
      </c>
      <c r="AL18" s="53">
        <v>18</v>
      </c>
      <c r="AM18" s="53">
        <v>12</v>
      </c>
      <c r="AN18" s="53">
        <v>12</v>
      </c>
      <c r="AO18" s="53">
        <v>9</v>
      </c>
      <c r="AP18" s="53">
        <v>7</v>
      </c>
      <c r="AQ18" s="53">
        <v>8</v>
      </c>
      <c r="AR18" s="53">
        <v>9</v>
      </c>
      <c r="AS18" s="53">
        <v>8</v>
      </c>
      <c r="AT18" s="53">
        <v>11</v>
      </c>
      <c r="AU18" s="53">
        <v>9</v>
      </c>
      <c r="AV18" s="53">
        <v>12</v>
      </c>
    </row>
    <row r="19" spans="1:48">
      <c r="A19" s="52" t="s">
        <v>17</v>
      </c>
      <c r="B19" s="52" t="s">
        <v>298</v>
      </c>
      <c r="K19" s="53">
        <v>3.0815756128255014</v>
      </c>
      <c r="L19" s="53">
        <v>3.0815756128255014</v>
      </c>
      <c r="M19" s="53">
        <v>3.9082459920822115</v>
      </c>
      <c r="N19" s="53">
        <v>3.9082459920822115</v>
      </c>
      <c r="O19" s="53">
        <v>3.9077780301191187</v>
      </c>
      <c r="P19" s="53">
        <v>3.9077780301191187</v>
      </c>
      <c r="Q19" s="53">
        <v>3.908264556271559</v>
      </c>
      <c r="R19" s="53">
        <v>5.9082533702141236</v>
      </c>
      <c r="S19" s="53">
        <v>5.9057907208365572</v>
      </c>
      <c r="T19" s="53">
        <v>5.9059897309912195</v>
      </c>
      <c r="U19" s="53">
        <v>5.9059897309912195</v>
      </c>
      <c r="V19" s="53">
        <v>6.8016714458366341</v>
      </c>
      <c r="W19" s="53">
        <v>6.8016714458366341</v>
      </c>
      <c r="X19" s="53">
        <v>7.9993111048706371</v>
      </c>
      <c r="Y19" s="53">
        <v>7.9993111048706371</v>
      </c>
      <c r="Z19" s="53">
        <v>7.9993111048706371</v>
      </c>
      <c r="AA19" s="53">
        <v>8.9538048387567244</v>
      </c>
      <c r="AB19" s="53">
        <v>8.9538048387567244</v>
      </c>
      <c r="AC19" s="53">
        <v>8.9533556077843812</v>
      </c>
      <c r="AD19" s="53">
        <v>10.093551491810658</v>
      </c>
      <c r="AE19" s="53">
        <v>10.093398521100397</v>
      </c>
      <c r="AF19" s="53">
        <v>10.093398521100397</v>
      </c>
      <c r="AG19" s="53">
        <v>10.093398521100397</v>
      </c>
      <c r="AH19" s="53">
        <v>12.142885966751887</v>
      </c>
      <c r="AI19" s="53">
        <v>11.108826518112352</v>
      </c>
      <c r="AJ19" s="53">
        <v>13.121433069811182</v>
      </c>
      <c r="AK19" s="53">
        <v>13.121433069811182</v>
      </c>
      <c r="AL19" s="53">
        <v>12.112092064441091</v>
      </c>
      <c r="AM19" s="53">
        <v>11.036719147842486</v>
      </c>
      <c r="AN19" s="53">
        <v>12</v>
      </c>
      <c r="AO19" s="53">
        <v>12</v>
      </c>
      <c r="AP19" s="53">
        <v>9</v>
      </c>
      <c r="AQ19" s="53">
        <v>15</v>
      </c>
      <c r="AR19" s="53">
        <v>10.844706867291809</v>
      </c>
      <c r="AS19" s="53">
        <v>11.878976381929364</v>
      </c>
      <c r="AT19" s="53">
        <v>17.89320107863978</v>
      </c>
      <c r="AU19" s="53">
        <v>15.98166750352026</v>
      </c>
      <c r="AV19" s="53">
        <v>18.9933149956173</v>
      </c>
    </row>
    <row r="20" spans="1:48">
      <c r="A20" s="52" t="s">
        <v>18</v>
      </c>
      <c r="B20" s="52" t="s">
        <v>299</v>
      </c>
      <c r="K20" s="53">
        <v>26</v>
      </c>
      <c r="L20" s="53">
        <v>27</v>
      </c>
      <c r="M20" s="53">
        <v>31</v>
      </c>
      <c r="N20" s="53">
        <v>29</v>
      </c>
      <c r="O20" s="53">
        <v>29</v>
      </c>
      <c r="P20" s="53">
        <v>27</v>
      </c>
      <c r="Q20" s="53">
        <v>29</v>
      </c>
      <c r="R20" s="53">
        <v>30</v>
      </c>
      <c r="S20" s="53">
        <v>34</v>
      </c>
      <c r="T20" s="53">
        <v>38</v>
      </c>
      <c r="U20" s="53">
        <v>44</v>
      </c>
      <c r="V20" s="53">
        <v>46</v>
      </c>
      <c r="W20" s="53">
        <v>49</v>
      </c>
      <c r="X20" s="53">
        <v>47</v>
      </c>
      <c r="Y20" s="53">
        <v>47</v>
      </c>
      <c r="Z20" s="53">
        <v>41</v>
      </c>
      <c r="AA20" s="53">
        <v>43</v>
      </c>
      <c r="AB20" s="53">
        <v>45</v>
      </c>
      <c r="AC20" s="53">
        <v>44</v>
      </c>
      <c r="AD20" s="53">
        <v>44</v>
      </c>
      <c r="AE20" s="53">
        <v>48</v>
      </c>
      <c r="AF20" s="53">
        <v>52</v>
      </c>
      <c r="AG20" s="53">
        <v>50</v>
      </c>
      <c r="AH20" s="53">
        <v>57</v>
      </c>
      <c r="AI20" s="53">
        <v>52</v>
      </c>
      <c r="AJ20" s="53">
        <v>61</v>
      </c>
      <c r="AK20" s="53">
        <v>60</v>
      </c>
      <c r="AL20" s="53">
        <v>56</v>
      </c>
      <c r="AM20" s="53">
        <v>42</v>
      </c>
      <c r="AN20" s="53">
        <v>41</v>
      </c>
      <c r="AO20" s="53">
        <v>32</v>
      </c>
      <c r="AP20" s="53">
        <v>24</v>
      </c>
      <c r="AQ20" s="53">
        <v>28</v>
      </c>
      <c r="AR20" s="53">
        <v>25</v>
      </c>
      <c r="AS20" s="53">
        <v>22</v>
      </c>
      <c r="AT20" s="53">
        <v>27</v>
      </c>
      <c r="AU20" s="53">
        <v>23</v>
      </c>
      <c r="AV20" s="53">
        <v>30</v>
      </c>
    </row>
    <row r="21" spans="1:48">
      <c r="A21" s="52" t="s">
        <v>19</v>
      </c>
      <c r="B21" s="52" t="s">
        <v>300</v>
      </c>
      <c r="K21" s="53">
        <v>48</v>
      </c>
      <c r="L21" s="53">
        <v>51</v>
      </c>
      <c r="M21" s="53">
        <v>56</v>
      </c>
      <c r="N21" s="53">
        <v>56</v>
      </c>
      <c r="O21" s="53">
        <v>59</v>
      </c>
      <c r="P21" s="53">
        <v>59</v>
      </c>
      <c r="Q21" s="53">
        <v>64</v>
      </c>
      <c r="R21" s="53">
        <v>68</v>
      </c>
      <c r="S21" s="53">
        <v>76</v>
      </c>
      <c r="T21" s="53">
        <v>84</v>
      </c>
      <c r="U21" s="53">
        <v>94</v>
      </c>
      <c r="V21" s="53">
        <v>102</v>
      </c>
      <c r="W21" s="53">
        <v>112</v>
      </c>
      <c r="X21" s="53">
        <v>114</v>
      </c>
      <c r="Y21" s="53">
        <v>112</v>
      </c>
      <c r="Z21" s="53">
        <v>104</v>
      </c>
      <c r="AA21" s="53">
        <v>113</v>
      </c>
      <c r="AB21" s="53">
        <v>125</v>
      </c>
      <c r="AC21" s="53">
        <v>131</v>
      </c>
      <c r="AD21" s="53">
        <v>138</v>
      </c>
      <c r="AE21" s="53">
        <v>156</v>
      </c>
      <c r="AF21" s="53">
        <v>174</v>
      </c>
      <c r="AG21" s="53">
        <v>159</v>
      </c>
      <c r="AH21" s="53">
        <v>192</v>
      </c>
      <c r="AI21" s="53">
        <v>178</v>
      </c>
      <c r="AJ21" s="53">
        <v>209</v>
      </c>
      <c r="AK21" s="53">
        <v>207</v>
      </c>
      <c r="AL21" s="53">
        <v>184</v>
      </c>
      <c r="AM21" s="53">
        <v>125</v>
      </c>
      <c r="AN21" s="53">
        <v>118</v>
      </c>
      <c r="AO21" s="53">
        <v>89</v>
      </c>
      <c r="AP21" s="53">
        <v>64</v>
      </c>
      <c r="AQ21" s="53">
        <v>104</v>
      </c>
      <c r="AR21" s="53">
        <v>65</v>
      </c>
      <c r="AS21" s="53">
        <v>64</v>
      </c>
      <c r="AT21" s="53">
        <v>92</v>
      </c>
      <c r="AU21" s="53">
        <v>70</v>
      </c>
      <c r="AV21" s="53">
        <v>99</v>
      </c>
    </row>
    <row r="22" spans="1:48">
      <c r="A22" s="52" t="s">
        <v>20</v>
      </c>
      <c r="B22" s="52" t="s">
        <v>301</v>
      </c>
    </row>
    <row r="23" spans="1:48">
      <c r="A23" s="52" t="s">
        <v>21</v>
      </c>
      <c r="B23" s="52" t="s">
        <v>302</v>
      </c>
    </row>
    <row r="24" spans="1:48">
      <c r="A24" s="52" t="s">
        <v>22</v>
      </c>
      <c r="B24" s="52" t="s">
        <v>303</v>
      </c>
    </row>
    <row r="25" spans="1:48">
      <c r="A25" s="52" t="s">
        <v>23</v>
      </c>
      <c r="B25" s="52" t="s">
        <v>304</v>
      </c>
      <c r="K25" s="53">
        <v>25</v>
      </c>
      <c r="L25" s="53">
        <v>27</v>
      </c>
      <c r="M25" s="53">
        <v>30</v>
      </c>
      <c r="N25" s="53">
        <v>29</v>
      </c>
      <c r="O25" s="53">
        <v>31</v>
      </c>
      <c r="P25" s="53">
        <v>31</v>
      </c>
      <c r="Q25" s="53">
        <v>33</v>
      </c>
      <c r="R25" s="53">
        <v>37</v>
      </c>
      <c r="S25" s="53">
        <v>40</v>
      </c>
      <c r="T25" s="53">
        <v>43</v>
      </c>
      <c r="U25" s="53">
        <v>48</v>
      </c>
      <c r="V25" s="53">
        <v>52</v>
      </c>
      <c r="W25" s="53">
        <v>55</v>
      </c>
      <c r="X25" s="53">
        <v>59</v>
      </c>
      <c r="Y25" s="53">
        <v>59</v>
      </c>
      <c r="Z25" s="53">
        <v>54</v>
      </c>
      <c r="AA25" s="53">
        <v>59</v>
      </c>
      <c r="AB25" s="53">
        <v>65</v>
      </c>
      <c r="AC25" s="53">
        <v>67</v>
      </c>
      <c r="AD25" s="53">
        <v>77</v>
      </c>
      <c r="AE25" s="53">
        <v>85</v>
      </c>
      <c r="AF25" s="53">
        <v>84</v>
      </c>
      <c r="AG25" s="53">
        <v>78</v>
      </c>
      <c r="AH25" s="53">
        <v>88</v>
      </c>
      <c r="AI25" s="53">
        <v>86</v>
      </c>
      <c r="AJ25" s="53">
        <v>102</v>
      </c>
      <c r="AK25" s="53">
        <v>99</v>
      </c>
      <c r="AL25" s="53">
        <v>83</v>
      </c>
      <c r="AM25" s="53">
        <v>70</v>
      </c>
      <c r="AN25" s="53">
        <v>68</v>
      </c>
      <c r="AO25" s="53">
        <v>59</v>
      </c>
      <c r="AP25" s="53">
        <v>48</v>
      </c>
      <c r="AQ25" s="53">
        <v>57</v>
      </c>
      <c r="AR25" s="53">
        <v>57</v>
      </c>
      <c r="AS25" s="53">
        <v>249</v>
      </c>
      <c r="AT25" s="53">
        <v>519</v>
      </c>
      <c r="AU25" s="53">
        <v>391</v>
      </c>
      <c r="AV25" s="53">
        <v>551</v>
      </c>
    </row>
    <row r="26" spans="1:48">
      <c r="A26" s="52" t="s">
        <v>24</v>
      </c>
      <c r="B26" s="52" t="s">
        <v>305</v>
      </c>
    </row>
    <row r="27" spans="1:48">
      <c r="A27" s="52" t="s">
        <v>25</v>
      </c>
      <c r="B27" s="52" t="s">
        <v>306</v>
      </c>
    </row>
    <row r="28" spans="1:48">
      <c r="A28" s="52" t="s">
        <v>26</v>
      </c>
      <c r="B28" s="52" t="s">
        <v>307</v>
      </c>
      <c r="K28" s="53">
        <v>24</v>
      </c>
      <c r="L28" s="53">
        <v>25</v>
      </c>
      <c r="M28" s="53">
        <v>29</v>
      </c>
      <c r="N28" s="53">
        <v>30</v>
      </c>
      <c r="O28" s="53">
        <v>31</v>
      </c>
      <c r="P28" s="53">
        <v>32</v>
      </c>
      <c r="Q28" s="53">
        <v>34</v>
      </c>
      <c r="R28" s="53">
        <v>37</v>
      </c>
      <c r="S28" s="53">
        <v>42</v>
      </c>
      <c r="T28" s="53">
        <v>47</v>
      </c>
      <c r="U28" s="53">
        <v>53</v>
      </c>
      <c r="V28" s="53">
        <v>58</v>
      </c>
      <c r="W28" s="53">
        <v>66</v>
      </c>
      <c r="X28" s="53">
        <v>69</v>
      </c>
      <c r="Y28" s="53">
        <v>71</v>
      </c>
      <c r="Z28" s="53">
        <v>66</v>
      </c>
      <c r="AA28" s="53">
        <v>70</v>
      </c>
      <c r="AB28" s="53">
        <v>76</v>
      </c>
      <c r="AC28" s="53">
        <v>79</v>
      </c>
      <c r="AD28" s="53">
        <v>85</v>
      </c>
      <c r="AE28" s="53">
        <v>99</v>
      </c>
      <c r="AF28" s="53">
        <v>117</v>
      </c>
      <c r="AG28" s="53">
        <v>109</v>
      </c>
      <c r="AH28" s="53">
        <v>127</v>
      </c>
      <c r="AI28" s="53">
        <v>117</v>
      </c>
      <c r="AJ28" s="53">
        <v>137</v>
      </c>
      <c r="AK28" s="53">
        <v>132</v>
      </c>
      <c r="AL28" s="53">
        <v>118</v>
      </c>
      <c r="AM28" s="53">
        <v>81</v>
      </c>
      <c r="AN28" s="53">
        <v>78</v>
      </c>
      <c r="AO28" s="53">
        <v>56</v>
      </c>
      <c r="AP28" s="53">
        <v>43</v>
      </c>
      <c r="AQ28" s="53">
        <v>91</v>
      </c>
      <c r="AR28" s="53">
        <v>52</v>
      </c>
      <c r="AS28" s="53">
        <v>30</v>
      </c>
      <c r="AT28" s="53">
        <v>46</v>
      </c>
      <c r="AU28" s="53">
        <v>35</v>
      </c>
      <c r="AV28" s="53">
        <v>50</v>
      </c>
    </row>
    <row r="29" spans="1:48">
      <c r="A29" s="52" t="s">
        <v>27</v>
      </c>
      <c r="B29" s="52" t="s">
        <v>308</v>
      </c>
      <c r="K29" s="53">
        <v>41</v>
      </c>
      <c r="L29" s="53">
        <v>45</v>
      </c>
      <c r="M29" s="53">
        <v>51</v>
      </c>
      <c r="N29" s="53">
        <v>51</v>
      </c>
      <c r="O29" s="53">
        <v>54</v>
      </c>
      <c r="P29" s="53">
        <v>55</v>
      </c>
      <c r="Q29" s="53">
        <v>60</v>
      </c>
      <c r="R29" s="53">
        <v>69</v>
      </c>
      <c r="S29" s="53">
        <v>80</v>
      </c>
      <c r="T29" s="53">
        <v>89</v>
      </c>
      <c r="U29" s="53">
        <v>96</v>
      </c>
      <c r="V29" s="53">
        <v>108</v>
      </c>
      <c r="W29" s="53">
        <v>118</v>
      </c>
      <c r="X29" s="53">
        <v>124</v>
      </c>
      <c r="Y29" s="53">
        <v>128</v>
      </c>
      <c r="Z29" s="53">
        <v>120</v>
      </c>
      <c r="AA29" s="53">
        <v>133</v>
      </c>
      <c r="AB29" s="53">
        <v>147</v>
      </c>
      <c r="AC29" s="53">
        <v>162</v>
      </c>
      <c r="AD29" s="53">
        <v>177</v>
      </c>
      <c r="AE29" s="53">
        <v>210</v>
      </c>
      <c r="AF29" s="53">
        <v>256</v>
      </c>
      <c r="AG29" s="53">
        <v>244</v>
      </c>
      <c r="AH29" s="53">
        <v>311</v>
      </c>
      <c r="AI29" s="53">
        <v>283</v>
      </c>
      <c r="AJ29" s="53">
        <v>319</v>
      </c>
      <c r="AK29" s="53">
        <v>310</v>
      </c>
      <c r="AL29" s="53">
        <v>281</v>
      </c>
      <c r="AM29" s="53">
        <v>193</v>
      </c>
      <c r="AN29" s="53">
        <v>184</v>
      </c>
      <c r="AO29" s="53">
        <v>143</v>
      </c>
      <c r="AP29" s="53">
        <v>110</v>
      </c>
      <c r="AQ29" s="53">
        <v>248</v>
      </c>
      <c r="AR29" s="53">
        <v>220</v>
      </c>
      <c r="AS29" s="53">
        <v>117</v>
      </c>
      <c r="AT29" s="53">
        <v>173</v>
      </c>
      <c r="AU29" s="53">
        <v>132</v>
      </c>
      <c r="AV29" s="53">
        <v>187</v>
      </c>
    </row>
    <row r="30" spans="1:48">
      <c r="A30" s="52" t="s">
        <v>28</v>
      </c>
      <c r="B30" s="52" t="s">
        <v>309</v>
      </c>
      <c r="K30" s="53">
        <v>10</v>
      </c>
      <c r="L30" s="53">
        <v>11</v>
      </c>
      <c r="M30" s="53">
        <v>12</v>
      </c>
      <c r="N30" s="53">
        <v>12</v>
      </c>
      <c r="O30" s="53">
        <v>13</v>
      </c>
      <c r="P30" s="53">
        <v>13</v>
      </c>
      <c r="Q30" s="53">
        <v>14</v>
      </c>
      <c r="R30" s="53">
        <v>16</v>
      </c>
      <c r="S30" s="53">
        <v>19</v>
      </c>
      <c r="T30" s="53">
        <v>21</v>
      </c>
      <c r="U30" s="53">
        <v>23</v>
      </c>
      <c r="V30" s="53">
        <v>26</v>
      </c>
      <c r="W30" s="53">
        <v>28</v>
      </c>
      <c r="X30" s="53">
        <v>29</v>
      </c>
      <c r="Y30" s="53">
        <v>31</v>
      </c>
      <c r="Z30" s="53">
        <v>28</v>
      </c>
      <c r="AA30" s="53">
        <v>31</v>
      </c>
      <c r="AB30" s="53">
        <v>34</v>
      </c>
      <c r="AC30" s="53">
        <v>38</v>
      </c>
      <c r="AD30" s="53">
        <v>40</v>
      </c>
      <c r="AE30" s="53">
        <v>46</v>
      </c>
      <c r="AF30" s="53">
        <v>54</v>
      </c>
      <c r="AG30" s="53">
        <v>50</v>
      </c>
      <c r="AH30" s="53">
        <v>61</v>
      </c>
      <c r="AI30" s="53">
        <v>56</v>
      </c>
      <c r="AJ30" s="53">
        <v>63</v>
      </c>
      <c r="AK30" s="53">
        <v>61</v>
      </c>
      <c r="AL30" s="53">
        <v>54</v>
      </c>
      <c r="AM30" s="53">
        <v>36</v>
      </c>
      <c r="AN30" s="53">
        <v>34</v>
      </c>
      <c r="AO30" s="53">
        <v>25</v>
      </c>
      <c r="AP30" s="53">
        <v>19</v>
      </c>
      <c r="AQ30" s="53">
        <v>20</v>
      </c>
      <c r="AR30" s="53">
        <v>21</v>
      </c>
      <c r="AS30" s="53">
        <v>15</v>
      </c>
      <c r="AT30" s="53">
        <v>22</v>
      </c>
      <c r="AU30" s="53">
        <v>17</v>
      </c>
      <c r="AV30" s="53">
        <v>24</v>
      </c>
    </row>
    <row r="31" spans="1:48">
      <c r="A31" s="52" t="s">
        <v>29</v>
      </c>
      <c r="B31" s="52" t="s">
        <v>310</v>
      </c>
      <c r="K31" s="53">
        <v>15</v>
      </c>
      <c r="L31" s="53">
        <v>17</v>
      </c>
      <c r="M31" s="53">
        <v>19</v>
      </c>
      <c r="N31" s="53">
        <v>19</v>
      </c>
      <c r="O31" s="53">
        <v>21</v>
      </c>
      <c r="P31" s="53">
        <v>21</v>
      </c>
      <c r="Q31" s="53">
        <v>24</v>
      </c>
      <c r="R31" s="53">
        <v>28</v>
      </c>
      <c r="S31" s="53">
        <v>32</v>
      </c>
      <c r="T31" s="53">
        <v>35</v>
      </c>
      <c r="U31" s="53">
        <v>34</v>
      </c>
      <c r="V31" s="53">
        <v>37</v>
      </c>
      <c r="W31" s="53">
        <v>40</v>
      </c>
      <c r="X31" s="53">
        <v>44</v>
      </c>
      <c r="Y31" s="53">
        <v>45</v>
      </c>
      <c r="Z31" s="53">
        <v>44</v>
      </c>
      <c r="AA31" s="53">
        <v>48</v>
      </c>
      <c r="AB31" s="53">
        <v>53</v>
      </c>
      <c r="AC31" s="53">
        <v>56</v>
      </c>
      <c r="AD31" s="53">
        <v>61</v>
      </c>
      <c r="AE31" s="53">
        <v>71</v>
      </c>
      <c r="AF31" s="53">
        <v>83</v>
      </c>
      <c r="AG31" s="53">
        <v>82</v>
      </c>
      <c r="AH31" s="53">
        <v>109</v>
      </c>
      <c r="AI31" s="53">
        <v>103</v>
      </c>
      <c r="AJ31" s="53">
        <v>118</v>
      </c>
      <c r="AK31" s="53">
        <v>114</v>
      </c>
      <c r="AL31" s="53">
        <v>106</v>
      </c>
      <c r="AM31" s="53">
        <v>71</v>
      </c>
      <c r="AN31" s="53">
        <v>68</v>
      </c>
      <c r="AO31" s="53">
        <v>55</v>
      </c>
      <c r="AP31" s="53">
        <v>45</v>
      </c>
      <c r="AQ31" s="53">
        <v>81</v>
      </c>
      <c r="AR31" s="53">
        <v>88</v>
      </c>
      <c r="AS31" s="53">
        <v>18</v>
      </c>
      <c r="AT31" s="53">
        <v>24</v>
      </c>
      <c r="AU31" s="53">
        <v>19</v>
      </c>
      <c r="AV31" s="53">
        <v>26</v>
      </c>
    </row>
    <row r="32" spans="1:48">
      <c r="A32" s="52" t="s">
        <v>30</v>
      </c>
      <c r="B32" s="52" t="s">
        <v>311</v>
      </c>
      <c r="K32" s="53">
        <v>16</v>
      </c>
      <c r="L32" s="53">
        <v>17</v>
      </c>
      <c r="M32" s="53">
        <v>20</v>
      </c>
      <c r="N32" s="53">
        <v>20</v>
      </c>
      <c r="O32" s="53">
        <v>21</v>
      </c>
      <c r="P32" s="53">
        <v>21</v>
      </c>
      <c r="Q32" s="53">
        <v>22</v>
      </c>
      <c r="R32" s="53">
        <v>25</v>
      </c>
      <c r="S32" s="53">
        <v>30</v>
      </c>
      <c r="T32" s="53">
        <v>34</v>
      </c>
      <c r="U32" s="53">
        <v>39</v>
      </c>
      <c r="V32" s="53">
        <v>45</v>
      </c>
      <c r="W32" s="53">
        <v>50</v>
      </c>
      <c r="X32" s="53">
        <v>52</v>
      </c>
      <c r="Y32" s="53">
        <v>53</v>
      </c>
      <c r="Z32" s="53">
        <v>49</v>
      </c>
      <c r="AA32" s="53">
        <v>54</v>
      </c>
      <c r="AB32" s="53">
        <v>61</v>
      </c>
      <c r="AC32" s="53">
        <v>69</v>
      </c>
      <c r="AD32" s="53">
        <v>76</v>
      </c>
      <c r="AE32" s="53">
        <v>92</v>
      </c>
      <c r="AF32" s="53">
        <v>119</v>
      </c>
      <c r="AG32" s="53">
        <v>111</v>
      </c>
      <c r="AH32" s="53">
        <v>141</v>
      </c>
      <c r="AI32" s="53">
        <v>124</v>
      </c>
      <c r="AJ32" s="53">
        <v>138</v>
      </c>
      <c r="AK32" s="53">
        <v>135</v>
      </c>
      <c r="AL32" s="53">
        <v>121</v>
      </c>
      <c r="AM32" s="53">
        <v>86</v>
      </c>
      <c r="AN32" s="53">
        <v>82</v>
      </c>
      <c r="AO32" s="53">
        <v>62</v>
      </c>
      <c r="AP32" s="53">
        <v>46</v>
      </c>
      <c r="AQ32" s="53">
        <v>148</v>
      </c>
      <c r="AR32" s="53">
        <v>112</v>
      </c>
      <c r="AS32" s="53">
        <v>85</v>
      </c>
      <c r="AT32" s="53">
        <v>128</v>
      </c>
      <c r="AU32" s="53">
        <v>96</v>
      </c>
      <c r="AV32" s="53">
        <v>138</v>
      </c>
    </row>
    <row r="33" spans="1:48">
      <c r="A33" s="52" t="s">
        <v>31</v>
      </c>
      <c r="B33" s="52" t="s">
        <v>312</v>
      </c>
      <c r="K33" s="53">
        <v>79</v>
      </c>
      <c r="L33" s="53">
        <v>92</v>
      </c>
      <c r="M33" s="53">
        <v>99</v>
      </c>
      <c r="N33" s="53">
        <v>109</v>
      </c>
      <c r="O33" s="53">
        <v>111</v>
      </c>
      <c r="P33" s="53">
        <v>132</v>
      </c>
      <c r="Q33" s="53">
        <v>163</v>
      </c>
      <c r="R33" s="53">
        <v>185</v>
      </c>
      <c r="S33" s="53">
        <v>254</v>
      </c>
      <c r="T33" s="53">
        <v>302</v>
      </c>
      <c r="U33" s="53">
        <v>349</v>
      </c>
      <c r="V33" s="53">
        <v>351</v>
      </c>
      <c r="W33" s="53">
        <v>411</v>
      </c>
      <c r="X33" s="53">
        <v>447</v>
      </c>
      <c r="Y33" s="53">
        <v>339</v>
      </c>
      <c r="Z33" s="53">
        <v>505</v>
      </c>
      <c r="AA33" s="53">
        <v>385</v>
      </c>
      <c r="AB33" s="53">
        <v>345</v>
      </c>
      <c r="AC33" s="53">
        <v>365</v>
      </c>
      <c r="AD33" s="53">
        <v>376</v>
      </c>
      <c r="AE33" s="53">
        <v>463</v>
      </c>
      <c r="AF33" s="53">
        <v>632</v>
      </c>
      <c r="AG33" s="53">
        <v>773</v>
      </c>
      <c r="AH33" s="53">
        <v>854</v>
      </c>
      <c r="AI33" s="53">
        <v>773</v>
      </c>
      <c r="AJ33" s="53">
        <v>1052</v>
      </c>
      <c r="AK33" s="53">
        <v>1082</v>
      </c>
      <c r="AL33" s="53">
        <v>1036</v>
      </c>
      <c r="AM33" s="53">
        <v>1244</v>
      </c>
      <c r="AN33" s="53">
        <v>1448</v>
      </c>
      <c r="AO33" s="53">
        <v>1669</v>
      </c>
      <c r="AP33" s="53">
        <v>1445</v>
      </c>
      <c r="AQ33" s="53">
        <v>1368</v>
      </c>
      <c r="AR33" s="53">
        <v>1900</v>
      </c>
      <c r="AS33" s="53">
        <v>2394</v>
      </c>
      <c r="AT33" s="53">
        <v>1930</v>
      </c>
      <c r="AU33" s="53">
        <v>2596</v>
      </c>
      <c r="AV33" s="53">
        <v>2800</v>
      </c>
    </row>
    <row r="34" spans="1:48">
      <c r="A34" s="52" t="s">
        <v>32</v>
      </c>
      <c r="B34" s="52" t="s">
        <v>313</v>
      </c>
      <c r="K34" s="53">
        <v>3</v>
      </c>
      <c r="L34" s="53">
        <v>3</v>
      </c>
      <c r="M34" s="53">
        <v>4</v>
      </c>
      <c r="N34" s="53">
        <v>4</v>
      </c>
      <c r="O34" s="53">
        <v>4</v>
      </c>
      <c r="P34" s="53">
        <v>4</v>
      </c>
      <c r="Q34" s="53">
        <v>5</v>
      </c>
      <c r="R34" s="53">
        <v>5</v>
      </c>
      <c r="S34" s="53">
        <v>6</v>
      </c>
      <c r="T34" s="53">
        <v>7</v>
      </c>
      <c r="U34" s="53">
        <v>8</v>
      </c>
      <c r="V34" s="53">
        <v>8</v>
      </c>
      <c r="W34" s="53">
        <v>9</v>
      </c>
      <c r="X34" s="53">
        <v>7</v>
      </c>
      <c r="Y34" s="53">
        <v>7</v>
      </c>
      <c r="Z34" s="53">
        <v>7</v>
      </c>
      <c r="AA34" s="53">
        <v>8</v>
      </c>
      <c r="AB34" s="53">
        <v>8</v>
      </c>
      <c r="AC34" s="53">
        <v>7</v>
      </c>
      <c r="AD34" s="53">
        <v>7</v>
      </c>
      <c r="AE34" s="53">
        <v>7</v>
      </c>
      <c r="AF34" s="53">
        <v>7</v>
      </c>
      <c r="AG34" s="53">
        <v>6</v>
      </c>
      <c r="AH34" s="53">
        <v>6</v>
      </c>
      <c r="AI34" s="53">
        <v>5</v>
      </c>
      <c r="AJ34" s="53">
        <v>7</v>
      </c>
      <c r="AK34" s="53">
        <v>5</v>
      </c>
      <c r="AL34" s="53">
        <v>4</v>
      </c>
      <c r="AM34" s="53">
        <v>4</v>
      </c>
      <c r="AN34" s="53">
        <v>3</v>
      </c>
      <c r="AO34" s="53">
        <v>2</v>
      </c>
      <c r="AP34" s="53">
        <v>2</v>
      </c>
      <c r="AQ34" s="53">
        <v>2</v>
      </c>
      <c r="AR34" s="53">
        <v>3</v>
      </c>
      <c r="AS34" s="53">
        <v>2</v>
      </c>
      <c r="AT34" s="53">
        <v>2</v>
      </c>
      <c r="AU34" s="53">
        <v>2</v>
      </c>
      <c r="AV34" s="53">
        <v>2</v>
      </c>
    </row>
    <row r="35" spans="1:48">
      <c r="A35" s="52" t="s">
        <v>33</v>
      </c>
      <c r="B35" s="52" t="s">
        <v>314</v>
      </c>
      <c r="K35" s="53">
        <v>121</v>
      </c>
      <c r="L35" s="53">
        <v>128</v>
      </c>
      <c r="M35" s="53">
        <v>139</v>
      </c>
      <c r="N35" s="53">
        <v>136</v>
      </c>
      <c r="O35" s="53">
        <v>139</v>
      </c>
      <c r="P35" s="53">
        <v>136</v>
      </c>
      <c r="Q35" s="53">
        <v>149</v>
      </c>
      <c r="R35" s="53">
        <v>162</v>
      </c>
      <c r="S35" s="53">
        <v>190</v>
      </c>
      <c r="T35" s="53">
        <v>211</v>
      </c>
      <c r="U35" s="53">
        <v>246</v>
      </c>
      <c r="V35" s="53">
        <v>265</v>
      </c>
      <c r="W35" s="53">
        <v>289</v>
      </c>
      <c r="X35" s="53">
        <v>281</v>
      </c>
      <c r="Y35" s="53">
        <v>281</v>
      </c>
      <c r="Z35" s="53">
        <v>265</v>
      </c>
      <c r="AA35" s="53">
        <v>290</v>
      </c>
      <c r="AB35" s="53">
        <v>316</v>
      </c>
      <c r="AC35" s="53">
        <v>331</v>
      </c>
      <c r="AD35" s="53">
        <v>348</v>
      </c>
      <c r="AE35" s="53">
        <v>394</v>
      </c>
      <c r="AF35" s="53">
        <v>463</v>
      </c>
      <c r="AG35" s="53">
        <v>450</v>
      </c>
      <c r="AH35" s="53">
        <v>530</v>
      </c>
      <c r="AI35" s="53">
        <v>489</v>
      </c>
      <c r="AJ35" s="53">
        <v>562</v>
      </c>
      <c r="AK35" s="53">
        <v>531</v>
      </c>
      <c r="AL35" s="53">
        <v>487</v>
      </c>
      <c r="AM35" s="53">
        <v>372</v>
      </c>
      <c r="AN35" s="53">
        <v>357</v>
      </c>
      <c r="AO35" s="53">
        <v>293</v>
      </c>
      <c r="AP35" s="53">
        <v>218</v>
      </c>
      <c r="AQ35" s="53">
        <v>350</v>
      </c>
      <c r="AR35" s="53">
        <v>334</v>
      </c>
      <c r="AS35" s="53">
        <v>359</v>
      </c>
      <c r="AT35" s="53">
        <v>371</v>
      </c>
      <c r="AU35" s="53">
        <v>310</v>
      </c>
      <c r="AV35" s="53">
        <v>415</v>
      </c>
    </row>
    <row r="36" spans="1:48">
      <c r="A36" s="52" t="s">
        <v>34</v>
      </c>
      <c r="B36" s="52" t="s">
        <v>315</v>
      </c>
      <c r="K36" s="53">
        <v>145.4430851961321</v>
      </c>
      <c r="L36" s="53">
        <v>161.16916378233998</v>
      </c>
      <c r="M36" s="53">
        <v>173.52866593705886</v>
      </c>
      <c r="N36" s="53">
        <v>168.74338737259893</v>
      </c>
      <c r="O36" s="53">
        <v>186.16147798488845</v>
      </c>
      <c r="P36" s="53">
        <v>196.70290740358382</v>
      </c>
      <c r="Q36" s="53">
        <v>216.75636301684503</v>
      </c>
      <c r="R36" s="53">
        <v>246.55989141542292</v>
      </c>
      <c r="S36" s="53">
        <v>283.27157053362112</v>
      </c>
      <c r="T36" s="53">
        <v>302.18204272058767</v>
      </c>
      <c r="U36" s="53">
        <v>331.79298898998655</v>
      </c>
      <c r="V36" s="53">
        <v>345.21005730078031</v>
      </c>
      <c r="W36" s="53">
        <v>380.01499598872385</v>
      </c>
      <c r="X36" s="53">
        <v>406.97802126796734</v>
      </c>
      <c r="Y36" s="53">
        <v>427.63606320529919</v>
      </c>
      <c r="Z36" s="53">
        <v>421.79596903614851</v>
      </c>
      <c r="AA36" s="53">
        <v>421.86567149390146</v>
      </c>
      <c r="AB36" s="53">
        <v>458.96680114196641</v>
      </c>
      <c r="AC36" s="53">
        <v>470.38804683108765</v>
      </c>
      <c r="AD36" s="53">
        <v>503.17496254441545</v>
      </c>
      <c r="AE36" s="53">
        <v>521.50314411103773</v>
      </c>
      <c r="AF36" s="53">
        <v>577.88204448913473</v>
      </c>
      <c r="AG36" s="53">
        <v>655.20618875613923</v>
      </c>
      <c r="AH36" s="53">
        <v>739.83213861620857</v>
      </c>
      <c r="AI36" s="53">
        <v>841.18700683021177</v>
      </c>
      <c r="AJ36" s="53">
        <v>993.47399218367661</v>
      </c>
      <c r="AK36" s="53">
        <v>920.76952858295567</v>
      </c>
      <c r="AL36" s="53">
        <v>947.58308850120591</v>
      </c>
      <c r="AM36" s="53">
        <v>965.7964111239412</v>
      </c>
      <c r="AN36" s="53">
        <v>971.61525239165826</v>
      </c>
      <c r="AO36" s="53">
        <v>1123.6873491518631</v>
      </c>
      <c r="AP36" s="53">
        <v>1207.7853903131529</v>
      </c>
      <c r="AQ36" s="53">
        <v>1254</v>
      </c>
      <c r="AR36" s="53">
        <v>1517.2162915531294</v>
      </c>
      <c r="AS36" s="53">
        <v>1527.846181703592</v>
      </c>
      <c r="AT36" s="53">
        <v>1595.1171588472948</v>
      </c>
      <c r="AU36" s="53">
        <v>1900.7437254320978</v>
      </c>
      <c r="AV36" s="53">
        <v>1975.8301710483386</v>
      </c>
    </row>
    <row r="37" spans="1:48">
      <c r="A37" s="52" t="s">
        <v>35</v>
      </c>
      <c r="B37" s="52" t="s">
        <v>316</v>
      </c>
      <c r="K37" s="53">
        <v>99</v>
      </c>
      <c r="L37" s="53">
        <v>104</v>
      </c>
      <c r="M37" s="53">
        <v>104</v>
      </c>
      <c r="N37" s="53">
        <v>101</v>
      </c>
      <c r="O37" s="53">
        <v>108</v>
      </c>
      <c r="P37" s="53">
        <v>113</v>
      </c>
      <c r="Q37" s="53">
        <v>126</v>
      </c>
      <c r="R37" s="53">
        <v>140</v>
      </c>
      <c r="S37" s="53">
        <v>155</v>
      </c>
      <c r="T37" s="53">
        <v>164</v>
      </c>
      <c r="U37" s="53">
        <v>189</v>
      </c>
      <c r="V37" s="53">
        <v>196</v>
      </c>
      <c r="W37" s="53">
        <v>218</v>
      </c>
      <c r="X37" s="53">
        <v>244</v>
      </c>
      <c r="Y37" s="53">
        <v>242</v>
      </c>
      <c r="Z37" s="53">
        <v>236</v>
      </c>
      <c r="AA37" s="53">
        <v>230</v>
      </c>
      <c r="AB37" s="53">
        <v>236</v>
      </c>
      <c r="AC37" s="53">
        <v>241</v>
      </c>
      <c r="AD37" s="53">
        <v>249</v>
      </c>
      <c r="AE37" s="53">
        <v>232</v>
      </c>
      <c r="AF37" s="53">
        <v>245</v>
      </c>
      <c r="AG37" s="53">
        <v>305</v>
      </c>
      <c r="AH37" s="53">
        <v>341</v>
      </c>
      <c r="AI37" s="53">
        <v>379</v>
      </c>
      <c r="AJ37" s="53">
        <v>457</v>
      </c>
      <c r="AK37" s="53">
        <v>400</v>
      </c>
      <c r="AL37" s="53">
        <v>378</v>
      </c>
      <c r="AM37" s="53">
        <v>402</v>
      </c>
      <c r="AN37" s="53">
        <v>357</v>
      </c>
      <c r="AO37" s="53">
        <v>457</v>
      </c>
      <c r="AP37" s="53">
        <v>486</v>
      </c>
      <c r="AQ37" s="53">
        <v>433</v>
      </c>
      <c r="AR37" s="53">
        <v>567</v>
      </c>
      <c r="AS37" s="53">
        <v>535</v>
      </c>
      <c r="AT37" s="53">
        <v>469</v>
      </c>
      <c r="AU37" s="53">
        <v>625</v>
      </c>
      <c r="AV37" s="53">
        <v>637</v>
      </c>
    </row>
    <row r="38" spans="1:48">
      <c r="A38" s="52" t="s">
        <v>36</v>
      </c>
      <c r="B38" s="52" t="s">
        <v>317</v>
      </c>
      <c r="K38" s="53">
        <v>21</v>
      </c>
      <c r="L38" s="53">
        <v>26</v>
      </c>
      <c r="M38" s="53">
        <v>30</v>
      </c>
      <c r="N38" s="53">
        <v>30</v>
      </c>
      <c r="O38" s="53">
        <v>35</v>
      </c>
      <c r="P38" s="53">
        <v>38</v>
      </c>
      <c r="Q38" s="53">
        <v>40</v>
      </c>
      <c r="R38" s="53">
        <v>48</v>
      </c>
      <c r="S38" s="53">
        <v>60</v>
      </c>
      <c r="T38" s="53">
        <v>65</v>
      </c>
      <c r="U38" s="53">
        <v>66</v>
      </c>
      <c r="V38" s="53">
        <v>70</v>
      </c>
      <c r="W38" s="53">
        <v>76</v>
      </c>
      <c r="X38" s="53">
        <v>77</v>
      </c>
      <c r="Y38" s="53">
        <v>89</v>
      </c>
      <c r="Z38" s="53">
        <v>91</v>
      </c>
      <c r="AA38" s="53">
        <v>94</v>
      </c>
      <c r="AB38" s="53">
        <v>110</v>
      </c>
      <c r="AC38" s="53">
        <v>108</v>
      </c>
      <c r="AD38" s="53">
        <v>124</v>
      </c>
      <c r="AE38" s="53">
        <v>147</v>
      </c>
      <c r="AF38" s="53">
        <v>179</v>
      </c>
      <c r="AG38" s="53">
        <v>188</v>
      </c>
      <c r="AH38" s="53">
        <v>207</v>
      </c>
      <c r="AI38" s="53">
        <v>244</v>
      </c>
      <c r="AJ38" s="53">
        <v>286</v>
      </c>
      <c r="AK38" s="53">
        <v>295</v>
      </c>
      <c r="AL38" s="53">
        <v>296</v>
      </c>
      <c r="AM38" s="53">
        <v>304</v>
      </c>
      <c r="AN38" s="53">
        <v>345</v>
      </c>
      <c r="AO38" s="53">
        <v>375</v>
      </c>
      <c r="AP38" s="53">
        <v>413</v>
      </c>
      <c r="AQ38" s="53">
        <v>462</v>
      </c>
      <c r="AR38" s="53">
        <v>534</v>
      </c>
      <c r="AS38" s="53">
        <v>557</v>
      </c>
      <c r="AT38" s="53">
        <v>631</v>
      </c>
      <c r="AU38" s="53">
        <v>685</v>
      </c>
      <c r="AV38" s="53">
        <v>724</v>
      </c>
    </row>
    <row r="39" spans="1:48">
      <c r="A39" s="52" t="s">
        <v>37</v>
      </c>
      <c r="B39" s="52" t="s">
        <v>318</v>
      </c>
      <c r="K39" s="53">
        <v>22</v>
      </c>
      <c r="L39" s="53">
        <v>24</v>
      </c>
      <c r="M39" s="53">
        <v>27</v>
      </c>
      <c r="N39" s="53">
        <v>25</v>
      </c>
      <c r="O39" s="53">
        <v>26</v>
      </c>
      <c r="P39" s="53">
        <v>28</v>
      </c>
      <c r="Q39" s="53">
        <v>31</v>
      </c>
      <c r="R39" s="53">
        <v>35</v>
      </c>
      <c r="S39" s="53">
        <v>41</v>
      </c>
      <c r="T39" s="53">
        <v>45</v>
      </c>
      <c r="U39" s="53">
        <v>48</v>
      </c>
      <c r="V39" s="53">
        <v>50</v>
      </c>
      <c r="W39" s="53">
        <v>55</v>
      </c>
      <c r="X39" s="53">
        <v>58</v>
      </c>
      <c r="Y39" s="53">
        <v>65</v>
      </c>
      <c r="Z39" s="53">
        <v>64</v>
      </c>
      <c r="AA39" s="53">
        <v>66</v>
      </c>
      <c r="AB39" s="53">
        <v>74</v>
      </c>
      <c r="AC39" s="53">
        <v>76</v>
      </c>
      <c r="AD39" s="53">
        <v>83</v>
      </c>
      <c r="AE39" s="53">
        <v>89</v>
      </c>
      <c r="AF39" s="53">
        <v>89</v>
      </c>
      <c r="AG39" s="53">
        <v>85</v>
      </c>
      <c r="AH39" s="53">
        <v>97</v>
      </c>
      <c r="AI39" s="53">
        <v>110</v>
      </c>
      <c r="AJ39" s="53">
        <v>130</v>
      </c>
      <c r="AK39" s="53">
        <v>136</v>
      </c>
      <c r="AL39" s="53">
        <v>149</v>
      </c>
      <c r="AM39" s="53">
        <v>145</v>
      </c>
      <c r="AN39" s="53">
        <v>161</v>
      </c>
      <c r="AO39" s="53">
        <v>167</v>
      </c>
      <c r="AP39" s="53">
        <v>180</v>
      </c>
      <c r="AQ39" s="53">
        <v>237</v>
      </c>
      <c r="AR39" s="53">
        <v>286</v>
      </c>
      <c r="AS39" s="53">
        <v>300</v>
      </c>
      <c r="AT39" s="53">
        <v>317</v>
      </c>
      <c r="AU39" s="53">
        <v>350</v>
      </c>
      <c r="AV39" s="53">
        <v>352</v>
      </c>
    </row>
    <row r="40" spans="1:48">
      <c r="A40" s="52" t="s">
        <v>38</v>
      </c>
      <c r="B40" s="52" t="s">
        <v>319</v>
      </c>
      <c r="K40" s="53">
        <v>15.59202124016249</v>
      </c>
      <c r="L40" s="53">
        <v>16.382459229003683</v>
      </c>
      <c r="M40" s="53">
        <v>19.112829752090377</v>
      </c>
      <c r="N40" s="53">
        <v>18.304099673514493</v>
      </c>
      <c r="O40" s="53">
        <v>21.339420586407247</v>
      </c>
      <c r="P40" s="53">
        <v>21.031311105496322</v>
      </c>
      <c r="Q40" s="53">
        <v>25.120620272819639</v>
      </c>
      <c r="R40" s="53">
        <v>27.844206932689353</v>
      </c>
      <c r="S40" s="53">
        <v>29.463861489258925</v>
      </c>
      <c r="T40" s="53">
        <v>30.035702297830042</v>
      </c>
      <c r="U40" s="53">
        <v>33.595934277247856</v>
      </c>
      <c r="V40" s="53">
        <v>33.595950243911496</v>
      </c>
      <c r="W40" s="53">
        <v>36.326786751743505</v>
      </c>
      <c r="X40" s="53">
        <v>35.510377579570836</v>
      </c>
      <c r="Y40" s="53">
        <v>36.585656760162657</v>
      </c>
      <c r="Z40" s="53">
        <v>34.684639703698856</v>
      </c>
      <c r="AA40" s="53">
        <v>34.987028151364164</v>
      </c>
      <c r="AB40" s="53">
        <v>40.743117456366619</v>
      </c>
      <c r="AC40" s="53">
        <v>48.435376460359372</v>
      </c>
      <c r="AD40" s="53">
        <v>49.261520469394384</v>
      </c>
      <c r="AE40" s="53">
        <v>54.74121175833303</v>
      </c>
      <c r="AF40" s="53">
        <v>65.364125687927213</v>
      </c>
      <c r="AG40" s="53">
        <v>75.566733297073199</v>
      </c>
      <c r="AH40" s="53">
        <v>93.34262761968283</v>
      </c>
      <c r="AI40" s="53">
        <v>106.73740138978344</v>
      </c>
      <c r="AJ40" s="53">
        <v>118.15376015067068</v>
      </c>
      <c r="AK40" s="53">
        <v>89.010608473497754</v>
      </c>
      <c r="AL40" s="53">
        <v>126.10093100907029</v>
      </c>
      <c r="AM40" s="53">
        <v>115.70887111713471</v>
      </c>
      <c r="AN40" s="53">
        <v>108.66359194089837</v>
      </c>
      <c r="AO40" s="53">
        <v>124.99209201700511</v>
      </c>
      <c r="AP40" s="53">
        <v>129.02847982341416</v>
      </c>
      <c r="AQ40" s="53">
        <v>122</v>
      </c>
      <c r="AR40" s="53">
        <v>130.00676691162249</v>
      </c>
      <c r="AS40" s="53">
        <v>135.88600344360444</v>
      </c>
      <c r="AT40" s="53">
        <v>179.85140026524559</v>
      </c>
      <c r="AU40" s="53">
        <v>241.75754411592749</v>
      </c>
      <c r="AV40" s="53">
        <v>264.78264162706245</v>
      </c>
    </row>
    <row r="41" spans="1:48">
      <c r="A41" s="52" t="s">
        <v>39</v>
      </c>
      <c r="B41" s="52" t="s">
        <v>320</v>
      </c>
      <c r="K41" s="53">
        <v>6</v>
      </c>
      <c r="L41" s="53">
        <v>6</v>
      </c>
      <c r="M41" s="53">
        <v>7</v>
      </c>
      <c r="N41" s="53">
        <v>7</v>
      </c>
      <c r="O41" s="53">
        <v>9</v>
      </c>
      <c r="P41" s="53">
        <v>8</v>
      </c>
      <c r="Q41" s="53">
        <v>11</v>
      </c>
      <c r="R41" s="53">
        <v>12</v>
      </c>
      <c r="S41" s="53">
        <v>12</v>
      </c>
      <c r="T41" s="53">
        <v>11</v>
      </c>
      <c r="U41" s="53">
        <v>12</v>
      </c>
      <c r="V41" s="53">
        <v>12</v>
      </c>
      <c r="W41" s="53">
        <v>13</v>
      </c>
      <c r="X41" s="53">
        <v>13</v>
      </c>
      <c r="Y41" s="53">
        <v>14</v>
      </c>
      <c r="Z41" s="53">
        <v>13</v>
      </c>
      <c r="AA41" s="53">
        <v>11</v>
      </c>
      <c r="AB41" s="53">
        <v>14</v>
      </c>
      <c r="AC41" s="53">
        <v>21</v>
      </c>
      <c r="AD41" s="53">
        <v>21</v>
      </c>
      <c r="AE41" s="53">
        <v>23</v>
      </c>
      <c r="AF41" s="53">
        <v>29</v>
      </c>
      <c r="AG41" s="53">
        <v>41</v>
      </c>
      <c r="AH41" s="53">
        <v>53</v>
      </c>
      <c r="AI41" s="53">
        <v>68</v>
      </c>
      <c r="AJ41" s="53">
        <v>74</v>
      </c>
      <c r="AK41" s="53">
        <v>49</v>
      </c>
      <c r="AL41" s="53">
        <v>88</v>
      </c>
      <c r="AM41" s="53">
        <v>84</v>
      </c>
      <c r="AN41" s="53">
        <v>78</v>
      </c>
      <c r="AO41" s="53">
        <v>100</v>
      </c>
      <c r="AP41" s="53">
        <v>105</v>
      </c>
      <c r="AQ41" s="53">
        <v>97</v>
      </c>
      <c r="AR41" s="53">
        <v>103</v>
      </c>
      <c r="AS41" s="53">
        <v>112</v>
      </c>
      <c r="AT41" s="53">
        <v>148</v>
      </c>
      <c r="AU41" s="53">
        <v>212</v>
      </c>
      <c r="AV41" s="53">
        <v>230</v>
      </c>
    </row>
    <row r="42" spans="1:48">
      <c r="A42" s="52" t="s">
        <v>40</v>
      </c>
      <c r="B42" s="52" t="s">
        <v>321</v>
      </c>
      <c r="K42" s="53">
        <v>11</v>
      </c>
      <c r="L42" s="53">
        <v>12</v>
      </c>
      <c r="M42" s="53">
        <v>14</v>
      </c>
      <c r="N42" s="53">
        <v>13</v>
      </c>
      <c r="O42" s="53">
        <v>14</v>
      </c>
      <c r="P42" s="53">
        <v>15</v>
      </c>
      <c r="Q42" s="53">
        <v>16</v>
      </c>
      <c r="R42" s="53">
        <v>18</v>
      </c>
      <c r="S42" s="53">
        <v>20</v>
      </c>
      <c r="T42" s="53">
        <v>22</v>
      </c>
      <c r="U42" s="53">
        <v>25</v>
      </c>
      <c r="V42" s="53">
        <v>25</v>
      </c>
      <c r="W42" s="53">
        <v>27</v>
      </c>
      <c r="X42" s="53">
        <v>26</v>
      </c>
      <c r="Y42" s="53">
        <v>26</v>
      </c>
      <c r="Z42" s="53">
        <v>25</v>
      </c>
      <c r="AA42" s="53">
        <v>28</v>
      </c>
      <c r="AB42" s="53">
        <v>31</v>
      </c>
      <c r="AC42" s="53">
        <v>31</v>
      </c>
      <c r="AD42" s="53">
        <v>32</v>
      </c>
      <c r="AE42" s="53">
        <v>36</v>
      </c>
      <c r="AF42" s="53">
        <v>41</v>
      </c>
      <c r="AG42" s="53">
        <v>38</v>
      </c>
      <c r="AH42" s="53">
        <v>44</v>
      </c>
      <c r="AI42" s="53">
        <v>41</v>
      </c>
      <c r="AJ42" s="53">
        <v>47</v>
      </c>
      <c r="AK42" s="53">
        <v>44</v>
      </c>
      <c r="AL42" s="53">
        <v>39</v>
      </c>
      <c r="AM42" s="53">
        <v>32</v>
      </c>
      <c r="AN42" s="53">
        <v>31</v>
      </c>
      <c r="AO42" s="53">
        <v>25</v>
      </c>
      <c r="AP42" s="53">
        <v>24</v>
      </c>
      <c r="AQ42" s="53">
        <v>25</v>
      </c>
      <c r="AR42" s="53">
        <v>27</v>
      </c>
      <c r="AS42" s="53">
        <v>24</v>
      </c>
      <c r="AT42" s="53">
        <v>32</v>
      </c>
      <c r="AU42" s="53">
        <v>30</v>
      </c>
      <c r="AV42" s="53">
        <v>35</v>
      </c>
    </row>
    <row r="43" spans="1:48">
      <c r="A43" s="52" t="s">
        <v>41</v>
      </c>
      <c r="B43" s="52" t="s">
        <v>322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</row>
    <row r="44" spans="1:48">
      <c r="A44" s="52" t="s">
        <v>42</v>
      </c>
      <c r="B44" s="52" t="s">
        <v>323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</row>
  </sheetData>
  <phoneticPr fontId="99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3">
    <tabColor theme="7" tint="0.39997558519241921"/>
  </sheetPr>
  <dimension ref="A1:AV44"/>
  <sheetViews>
    <sheetView workbookViewId="0">
      <pane xSplit="2" ySplit="2" topLeftCell="C3" activePane="bottomRight" state="frozen"/>
      <selection activeCell="C27" sqref="C27"/>
      <selection pane="topRight" activeCell="C27" sqref="C27"/>
      <selection pane="bottomLeft" activeCell="C27" sqref="C27"/>
      <selection pane="bottomRight" activeCell="C27" sqref="C27"/>
    </sheetView>
  </sheetViews>
  <sheetFormatPr defaultRowHeight="15"/>
  <cols>
    <col min="1" max="1" width="9.140625" style="52"/>
    <col min="2" max="2" width="60.7109375" style="52" customWidth="1"/>
    <col min="3" max="48" width="9.140625" style="53"/>
    <col min="49" max="16384" width="9.140625" style="52"/>
  </cols>
  <sheetData>
    <row r="1" spans="1:48">
      <c r="C1" s="55">
        <f>RIGHT(C2,4)*1</f>
        <v>1970</v>
      </c>
      <c r="D1" s="55">
        <f t="shared" ref="D1:AV1" si="0">RIGHT(D2,4)*1</f>
        <v>1971</v>
      </c>
      <c r="E1" s="55">
        <f t="shared" si="0"/>
        <v>1972</v>
      </c>
      <c r="F1" s="55">
        <f t="shared" si="0"/>
        <v>1973</v>
      </c>
      <c r="G1" s="55">
        <f t="shared" si="0"/>
        <v>1974</v>
      </c>
      <c r="H1" s="55">
        <f t="shared" si="0"/>
        <v>1975</v>
      </c>
      <c r="I1" s="55">
        <f t="shared" si="0"/>
        <v>1976</v>
      </c>
      <c r="J1" s="55">
        <f t="shared" si="0"/>
        <v>1977</v>
      </c>
      <c r="K1" s="55">
        <f t="shared" si="0"/>
        <v>1978</v>
      </c>
      <c r="L1" s="55">
        <f t="shared" si="0"/>
        <v>1979</v>
      </c>
      <c r="M1" s="55">
        <f t="shared" si="0"/>
        <v>1980</v>
      </c>
      <c r="N1" s="55">
        <f t="shared" si="0"/>
        <v>1981</v>
      </c>
      <c r="O1" s="55">
        <f t="shared" si="0"/>
        <v>1982</v>
      </c>
      <c r="P1" s="55">
        <f t="shared" si="0"/>
        <v>1983</v>
      </c>
      <c r="Q1" s="55">
        <f t="shared" si="0"/>
        <v>1984</v>
      </c>
      <c r="R1" s="55">
        <f t="shared" si="0"/>
        <v>1985</v>
      </c>
      <c r="S1" s="55">
        <f t="shared" si="0"/>
        <v>1986</v>
      </c>
      <c r="T1" s="55">
        <f t="shared" si="0"/>
        <v>1987</v>
      </c>
      <c r="U1" s="55">
        <f t="shared" si="0"/>
        <v>1988</v>
      </c>
      <c r="V1" s="55">
        <f t="shared" si="0"/>
        <v>1989</v>
      </c>
      <c r="W1" s="55">
        <f t="shared" si="0"/>
        <v>1990</v>
      </c>
      <c r="X1" s="55">
        <f t="shared" si="0"/>
        <v>1991</v>
      </c>
      <c r="Y1" s="55">
        <f t="shared" si="0"/>
        <v>1992</v>
      </c>
      <c r="Z1" s="55">
        <f t="shared" si="0"/>
        <v>1993</v>
      </c>
      <c r="AA1" s="55">
        <f t="shared" si="0"/>
        <v>1994</v>
      </c>
      <c r="AB1" s="55">
        <f t="shared" si="0"/>
        <v>1995</v>
      </c>
      <c r="AC1" s="55">
        <f t="shared" si="0"/>
        <v>1996</v>
      </c>
      <c r="AD1" s="55">
        <f t="shared" si="0"/>
        <v>1997</v>
      </c>
      <c r="AE1" s="55">
        <f t="shared" si="0"/>
        <v>1998</v>
      </c>
      <c r="AF1" s="55">
        <f t="shared" si="0"/>
        <v>1999</v>
      </c>
      <c r="AG1" s="55">
        <f t="shared" si="0"/>
        <v>2000</v>
      </c>
      <c r="AH1" s="55">
        <f t="shared" si="0"/>
        <v>2001</v>
      </c>
      <c r="AI1" s="55">
        <f t="shared" si="0"/>
        <v>2002</v>
      </c>
      <c r="AJ1" s="55">
        <f t="shared" si="0"/>
        <v>2003</v>
      </c>
      <c r="AK1" s="55">
        <f t="shared" si="0"/>
        <v>2004</v>
      </c>
      <c r="AL1" s="55">
        <f t="shared" si="0"/>
        <v>2005</v>
      </c>
      <c r="AM1" s="55">
        <f t="shared" si="0"/>
        <v>2006</v>
      </c>
      <c r="AN1" s="55">
        <f t="shared" si="0"/>
        <v>2007</v>
      </c>
      <c r="AO1" s="55">
        <f t="shared" si="0"/>
        <v>2008</v>
      </c>
      <c r="AP1" s="55">
        <f t="shared" si="0"/>
        <v>2009</v>
      </c>
      <c r="AQ1" s="55">
        <f t="shared" si="0"/>
        <v>2010</v>
      </c>
      <c r="AR1" s="55">
        <f t="shared" si="0"/>
        <v>2011</v>
      </c>
      <c r="AS1" s="55">
        <f t="shared" si="0"/>
        <v>2012</v>
      </c>
      <c r="AT1" s="55">
        <f t="shared" si="0"/>
        <v>2013</v>
      </c>
      <c r="AU1" s="55">
        <f t="shared" si="0"/>
        <v>2014</v>
      </c>
      <c r="AV1" s="55">
        <f t="shared" si="0"/>
        <v>2015</v>
      </c>
    </row>
    <row r="2" spans="1:48" s="50" customFormat="1">
      <c r="A2" s="50" t="s">
        <v>0</v>
      </c>
      <c r="B2" s="50" t="s">
        <v>43</v>
      </c>
      <c r="C2" s="51" t="s">
        <v>89</v>
      </c>
      <c r="D2" s="51" t="s">
        <v>90</v>
      </c>
      <c r="E2" s="51" t="s">
        <v>91</v>
      </c>
      <c r="F2" s="51" t="s">
        <v>92</v>
      </c>
      <c r="G2" s="51" t="s">
        <v>93</v>
      </c>
      <c r="H2" s="51" t="s">
        <v>94</v>
      </c>
      <c r="I2" s="51" t="s">
        <v>95</v>
      </c>
      <c r="J2" s="51" t="s">
        <v>96</v>
      </c>
      <c r="K2" s="51" t="s">
        <v>97</v>
      </c>
      <c r="L2" s="51" t="s">
        <v>98</v>
      </c>
      <c r="M2" s="51" t="s">
        <v>99</v>
      </c>
      <c r="N2" s="51" t="s">
        <v>100</v>
      </c>
      <c r="O2" s="51" t="s">
        <v>101</v>
      </c>
      <c r="P2" s="51" t="s">
        <v>102</v>
      </c>
      <c r="Q2" s="51" t="s">
        <v>103</v>
      </c>
      <c r="R2" s="51" t="s">
        <v>104</v>
      </c>
      <c r="S2" s="51" t="s">
        <v>105</v>
      </c>
      <c r="T2" s="51" t="s">
        <v>106</v>
      </c>
      <c r="U2" s="51" t="s">
        <v>107</v>
      </c>
      <c r="V2" s="51" t="s">
        <v>108</v>
      </c>
      <c r="W2" s="51" t="s">
        <v>109</v>
      </c>
      <c r="X2" s="51" t="s">
        <v>110</v>
      </c>
      <c r="Y2" s="51" t="s">
        <v>111</v>
      </c>
      <c r="Z2" s="51" t="s">
        <v>112</v>
      </c>
      <c r="AA2" s="51" t="s">
        <v>113</v>
      </c>
      <c r="AB2" s="51" t="s">
        <v>114</v>
      </c>
      <c r="AC2" s="51" t="s">
        <v>115</v>
      </c>
      <c r="AD2" s="51" t="s">
        <v>116</v>
      </c>
      <c r="AE2" s="51" t="s">
        <v>117</v>
      </c>
      <c r="AF2" s="51" t="s">
        <v>118</v>
      </c>
      <c r="AG2" s="51" t="s">
        <v>119</v>
      </c>
      <c r="AH2" s="51" t="s">
        <v>120</v>
      </c>
      <c r="AI2" s="51" t="s">
        <v>121</v>
      </c>
      <c r="AJ2" s="51" t="s">
        <v>122</v>
      </c>
      <c r="AK2" s="51" t="s">
        <v>123</v>
      </c>
      <c r="AL2" s="51" t="s">
        <v>124</v>
      </c>
      <c r="AM2" s="51" t="s">
        <v>125</v>
      </c>
      <c r="AN2" s="51" t="s">
        <v>126</v>
      </c>
      <c r="AO2" s="51" t="s">
        <v>127</v>
      </c>
      <c r="AP2" s="51" t="s">
        <v>128</v>
      </c>
      <c r="AQ2" s="51" t="s">
        <v>129</v>
      </c>
      <c r="AR2" s="51" t="s">
        <v>130</v>
      </c>
      <c r="AS2" s="51" t="s">
        <v>131</v>
      </c>
      <c r="AT2" s="51" t="s">
        <v>132</v>
      </c>
      <c r="AU2" s="51" t="s">
        <v>133</v>
      </c>
      <c r="AV2" s="51" t="s">
        <v>325</v>
      </c>
    </row>
    <row r="3" spans="1:48">
      <c r="A3" s="52" t="s">
        <v>1</v>
      </c>
      <c r="B3" s="52" t="s">
        <v>282</v>
      </c>
      <c r="K3" s="53">
        <v>981.76758786773053</v>
      </c>
      <c r="L3" s="53">
        <v>1051.3234629024837</v>
      </c>
      <c r="M3" s="53">
        <v>1150.3990700982208</v>
      </c>
      <c r="N3" s="53">
        <v>1166.6364645837843</v>
      </c>
      <c r="O3" s="53">
        <v>1208.1396584931801</v>
      </c>
      <c r="P3" s="53">
        <v>1226.9546687298973</v>
      </c>
      <c r="Q3" s="53">
        <v>1323.1764880761955</v>
      </c>
      <c r="R3" s="53">
        <v>1468.2134703477616</v>
      </c>
      <c r="S3" s="53">
        <v>1617.3213481946723</v>
      </c>
      <c r="T3" s="53">
        <v>1750.8117007427791</v>
      </c>
      <c r="U3" s="53">
        <v>1915.4154130250299</v>
      </c>
      <c r="V3" s="53">
        <v>2101.5381710019819</v>
      </c>
      <c r="W3" s="53">
        <v>2271.9408801430459</v>
      </c>
      <c r="X3" s="53">
        <v>2377.6381072592085</v>
      </c>
      <c r="Y3" s="53">
        <v>2378.6530640385245</v>
      </c>
      <c r="Z3" s="53">
        <v>2278.8471181626396</v>
      </c>
      <c r="AA3" s="53">
        <v>2397.0882253579302</v>
      </c>
      <c r="AB3" s="53">
        <v>2643.5742466704964</v>
      </c>
      <c r="AC3" s="53">
        <v>2838.393163071948</v>
      </c>
      <c r="AD3" s="53">
        <v>3077.7047693962618</v>
      </c>
      <c r="AE3" s="53">
        <v>3516.8209555954172</v>
      </c>
      <c r="AF3" s="53">
        <v>3867.5050541649716</v>
      </c>
      <c r="AG3" s="53">
        <v>4555.803170339188</v>
      </c>
      <c r="AH3" s="53">
        <v>5324.2739194642618</v>
      </c>
      <c r="AI3" s="53">
        <v>4882.795807196796</v>
      </c>
      <c r="AJ3" s="53">
        <v>4094.2527893528409</v>
      </c>
      <c r="AK3" s="53">
        <v>4148.2613999570831</v>
      </c>
      <c r="AL3" s="53">
        <v>4828.3585496417545</v>
      </c>
      <c r="AM3" s="53">
        <v>4656.1339259500328</v>
      </c>
      <c r="AN3" s="53">
        <v>4930.6198479432132</v>
      </c>
      <c r="AO3" s="53">
        <v>5052.6471859858002</v>
      </c>
      <c r="AP3" s="53">
        <v>4342.4493820123917</v>
      </c>
      <c r="AQ3" s="53">
        <v>5056</v>
      </c>
      <c r="AR3" s="53">
        <v>4874.9242344642253</v>
      </c>
      <c r="AS3" s="53">
        <v>5115.5539246909702</v>
      </c>
      <c r="AT3" s="53">
        <v>4342.4789674355725</v>
      </c>
      <c r="AU3" s="53">
        <v>4697.9726789397546</v>
      </c>
      <c r="AV3" s="53">
        <v>4837.7294012546117</v>
      </c>
    </row>
    <row r="4" spans="1:48">
      <c r="A4" s="52" t="s">
        <v>2</v>
      </c>
      <c r="B4" s="52" t="s">
        <v>283</v>
      </c>
      <c r="K4" s="53">
        <v>923.49263801642871</v>
      </c>
      <c r="L4" s="53">
        <v>988.36261441037266</v>
      </c>
      <c r="M4" s="53">
        <v>1087.8893512943876</v>
      </c>
      <c r="N4" s="53">
        <v>1105.7054225207851</v>
      </c>
      <c r="O4" s="53">
        <v>1143.7873315328054</v>
      </c>
      <c r="P4" s="53">
        <v>1159.9098107740181</v>
      </c>
      <c r="Q4" s="53">
        <v>1246.8599457115922</v>
      </c>
      <c r="R4" s="53">
        <v>1385.1173203574499</v>
      </c>
      <c r="S4" s="53">
        <v>1522.5616463597898</v>
      </c>
      <c r="T4" s="53">
        <v>1651.8360695148067</v>
      </c>
      <c r="U4" s="53">
        <v>1799.6489743931306</v>
      </c>
      <c r="V4" s="53">
        <v>1982.3700897959077</v>
      </c>
      <c r="W4" s="53">
        <v>2139.0324310647325</v>
      </c>
      <c r="X4" s="53">
        <v>2235.3268498914031</v>
      </c>
      <c r="Y4" s="53">
        <v>2238.1564940852563</v>
      </c>
      <c r="Z4" s="53">
        <v>2137.473504202138</v>
      </c>
      <c r="AA4" s="53">
        <v>2254.4585721967214</v>
      </c>
      <c r="AB4" s="53">
        <v>2502.5577906219996</v>
      </c>
      <c r="AC4" s="53">
        <v>2694.059988106419</v>
      </c>
      <c r="AD4" s="53">
        <v>2927.6430999649333</v>
      </c>
      <c r="AE4" s="53">
        <v>3381.996902032417</v>
      </c>
      <c r="AF4" s="53">
        <v>3735.0291026871209</v>
      </c>
      <c r="AG4" s="53">
        <v>4425.5479250040153</v>
      </c>
      <c r="AH4" s="53">
        <v>5116.7632779518681</v>
      </c>
      <c r="AI4" s="53">
        <v>4696.3196182639076</v>
      </c>
      <c r="AJ4" s="53">
        <v>3902.398074560404</v>
      </c>
      <c r="AK4" s="53">
        <v>4025.8259411352306</v>
      </c>
      <c r="AL4" s="53">
        <v>4687.2050053595622</v>
      </c>
      <c r="AM4" s="53">
        <v>4507.2563780531436</v>
      </c>
      <c r="AN4" s="53">
        <v>4796.3581660221944</v>
      </c>
      <c r="AO4" s="53">
        <v>4879.2201634530284</v>
      </c>
      <c r="AP4" s="53">
        <v>4143.471049258942</v>
      </c>
      <c r="AQ4" s="53">
        <v>4932</v>
      </c>
      <c r="AR4" s="53">
        <v>4682.015932292753</v>
      </c>
      <c r="AS4" s="53">
        <v>4967.8122683506526</v>
      </c>
      <c r="AT4" s="53">
        <v>4208.8976088087848</v>
      </c>
      <c r="AU4" s="53">
        <v>4562.3325013451704</v>
      </c>
      <c r="AV4" s="53">
        <v>4681.1699345210009</v>
      </c>
    </row>
    <row r="5" spans="1:48">
      <c r="A5" s="52" t="s">
        <v>3</v>
      </c>
      <c r="B5" s="52" t="s">
        <v>284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  <c r="AG5" s="53">
        <v>0</v>
      </c>
      <c r="AH5" s="53">
        <v>0</v>
      </c>
      <c r="AI5" s="53">
        <v>0</v>
      </c>
      <c r="AJ5" s="53">
        <v>0</v>
      </c>
      <c r="AK5" s="53">
        <v>0</v>
      </c>
      <c r="AL5" s="53">
        <v>0</v>
      </c>
      <c r="AM5" s="53">
        <v>0</v>
      </c>
      <c r="AN5" s="53">
        <v>0</v>
      </c>
      <c r="AO5" s="53">
        <v>0</v>
      </c>
      <c r="AP5" s="53">
        <v>0</v>
      </c>
      <c r="AQ5" s="53">
        <v>0</v>
      </c>
      <c r="AR5" s="53">
        <v>0</v>
      </c>
      <c r="AS5" s="53">
        <v>0</v>
      </c>
      <c r="AT5" s="53">
        <v>0</v>
      </c>
      <c r="AU5" s="53">
        <v>0</v>
      </c>
      <c r="AV5" s="53">
        <v>0</v>
      </c>
    </row>
    <row r="6" spans="1:48">
      <c r="A6" s="52" t="s">
        <v>4</v>
      </c>
      <c r="B6" s="52" t="s">
        <v>285</v>
      </c>
      <c r="K6" s="53">
        <v>23</v>
      </c>
      <c r="L6" s="53">
        <v>25</v>
      </c>
      <c r="M6" s="53">
        <v>29</v>
      </c>
      <c r="N6" s="53">
        <v>30</v>
      </c>
      <c r="O6" s="53">
        <v>30</v>
      </c>
      <c r="P6" s="53">
        <v>29</v>
      </c>
      <c r="Q6" s="53">
        <v>29</v>
      </c>
      <c r="R6" s="53">
        <v>31</v>
      </c>
      <c r="S6" s="53">
        <v>30</v>
      </c>
      <c r="T6" s="53">
        <v>30</v>
      </c>
      <c r="U6" s="53">
        <v>27</v>
      </c>
      <c r="V6" s="53">
        <v>28</v>
      </c>
      <c r="W6" s="53">
        <v>27</v>
      </c>
      <c r="X6" s="53">
        <v>27</v>
      </c>
      <c r="Y6" s="53">
        <v>27</v>
      </c>
      <c r="Z6" s="53">
        <v>23</v>
      </c>
      <c r="AA6" s="53">
        <v>24</v>
      </c>
      <c r="AB6" s="53">
        <v>24</v>
      </c>
      <c r="AC6" s="53">
        <v>25</v>
      </c>
      <c r="AD6" s="53">
        <v>25</v>
      </c>
      <c r="AE6" s="53">
        <v>28</v>
      </c>
      <c r="AF6" s="53">
        <v>29</v>
      </c>
      <c r="AG6" s="53">
        <v>34</v>
      </c>
      <c r="AH6" s="53">
        <v>38</v>
      </c>
      <c r="AI6" s="53">
        <v>34</v>
      </c>
      <c r="AJ6" s="53">
        <v>27</v>
      </c>
      <c r="AK6" s="53">
        <v>29</v>
      </c>
      <c r="AL6" s="53">
        <v>34</v>
      </c>
      <c r="AM6" s="53">
        <v>34</v>
      </c>
      <c r="AN6" s="53">
        <v>37</v>
      </c>
      <c r="AO6" s="53">
        <v>35</v>
      </c>
      <c r="AP6" s="53">
        <v>29</v>
      </c>
      <c r="AQ6" s="53">
        <v>30</v>
      </c>
      <c r="AR6" s="53">
        <v>25</v>
      </c>
      <c r="AS6" s="53">
        <v>45</v>
      </c>
      <c r="AT6" s="53">
        <v>27</v>
      </c>
      <c r="AU6" s="53">
        <v>29</v>
      </c>
      <c r="AV6" s="53">
        <v>29</v>
      </c>
    </row>
    <row r="7" spans="1:48">
      <c r="A7" s="52" t="s">
        <v>5</v>
      </c>
      <c r="B7" s="52" t="s">
        <v>286</v>
      </c>
      <c r="K7" s="53">
        <v>442</v>
      </c>
      <c r="L7" s="53">
        <v>468</v>
      </c>
      <c r="M7" s="53">
        <v>514</v>
      </c>
      <c r="N7" s="53">
        <v>516</v>
      </c>
      <c r="O7" s="53">
        <v>528</v>
      </c>
      <c r="P7" s="53">
        <v>526</v>
      </c>
      <c r="Q7" s="53">
        <v>558</v>
      </c>
      <c r="R7" s="53">
        <v>609</v>
      </c>
      <c r="S7" s="53">
        <v>641</v>
      </c>
      <c r="T7" s="53">
        <v>679</v>
      </c>
      <c r="U7" s="53">
        <v>751</v>
      </c>
      <c r="V7" s="53">
        <v>837</v>
      </c>
      <c r="W7" s="53">
        <v>884</v>
      </c>
      <c r="X7" s="53">
        <v>898</v>
      </c>
      <c r="Y7" s="53">
        <v>899</v>
      </c>
      <c r="Z7" s="53">
        <v>801</v>
      </c>
      <c r="AA7" s="53">
        <v>876</v>
      </c>
      <c r="AB7" s="53">
        <v>994</v>
      </c>
      <c r="AC7" s="53">
        <v>1057</v>
      </c>
      <c r="AD7" s="53">
        <v>1164</v>
      </c>
      <c r="AE7" s="53">
        <v>1336</v>
      </c>
      <c r="AF7" s="53">
        <v>1402</v>
      </c>
      <c r="AG7" s="53">
        <v>1640</v>
      </c>
      <c r="AH7" s="53">
        <v>1829</v>
      </c>
      <c r="AI7" s="53">
        <v>1611</v>
      </c>
      <c r="AJ7" s="53">
        <v>1267</v>
      </c>
      <c r="AK7" s="53">
        <v>1306</v>
      </c>
      <c r="AL7" s="53">
        <v>1495</v>
      </c>
      <c r="AM7" s="53">
        <v>1420</v>
      </c>
      <c r="AN7" s="53">
        <v>1498</v>
      </c>
      <c r="AO7" s="53">
        <v>1465</v>
      </c>
      <c r="AP7" s="53">
        <v>1108</v>
      </c>
      <c r="AQ7" s="53">
        <v>1373</v>
      </c>
      <c r="AR7" s="53">
        <v>1238</v>
      </c>
      <c r="AS7" s="53">
        <v>1076</v>
      </c>
      <c r="AT7" s="53">
        <v>925</v>
      </c>
      <c r="AU7" s="53">
        <v>993</v>
      </c>
      <c r="AV7" s="53">
        <v>1015</v>
      </c>
    </row>
    <row r="8" spans="1:48">
      <c r="A8" s="52" t="s">
        <v>6</v>
      </c>
      <c r="B8" s="52" t="s">
        <v>287</v>
      </c>
      <c r="K8" s="53">
        <v>89</v>
      </c>
      <c r="L8" s="53">
        <v>92</v>
      </c>
      <c r="M8" s="53">
        <v>99</v>
      </c>
      <c r="N8" s="53">
        <v>103</v>
      </c>
      <c r="O8" s="53">
        <v>107</v>
      </c>
      <c r="P8" s="53">
        <v>106</v>
      </c>
      <c r="Q8" s="53">
        <v>114</v>
      </c>
      <c r="R8" s="53">
        <v>124</v>
      </c>
      <c r="S8" s="53">
        <v>134</v>
      </c>
      <c r="T8" s="53">
        <v>141</v>
      </c>
      <c r="U8" s="53">
        <v>153</v>
      </c>
      <c r="V8" s="53">
        <v>165</v>
      </c>
      <c r="W8" s="53">
        <v>177</v>
      </c>
      <c r="X8" s="53">
        <v>182</v>
      </c>
      <c r="Y8" s="53">
        <v>188</v>
      </c>
      <c r="Z8" s="53">
        <v>174</v>
      </c>
      <c r="AA8" s="53">
        <v>183</v>
      </c>
      <c r="AB8" s="53">
        <v>200</v>
      </c>
      <c r="AC8" s="53">
        <v>213</v>
      </c>
      <c r="AD8" s="53">
        <v>227</v>
      </c>
      <c r="AE8" s="53">
        <v>246</v>
      </c>
      <c r="AF8" s="53">
        <v>250</v>
      </c>
      <c r="AG8" s="53">
        <v>273</v>
      </c>
      <c r="AH8" s="53">
        <v>312</v>
      </c>
      <c r="AI8" s="53">
        <v>285</v>
      </c>
      <c r="AJ8" s="53">
        <v>229</v>
      </c>
      <c r="AK8" s="53">
        <v>232</v>
      </c>
      <c r="AL8" s="53">
        <v>259</v>
      </c>
      <c r="AM8" s="53">
        <v>244</v>
      </c>
      <c r="AN8" s="53">
        <v>266</v>
      </c>
      <c r="AO8" s="53">
        <v>272</v>
      </c>
      <c r="AP8" s="53">
        <v>232</v>
      </c>
      <c r="AQ8" s="53">
        <v>270</v>
      </c>
      <c r="AR8" s="53">
        <v>192</v>
      </c>
      <c r="AS8" s="53">
        <v>164</v>
      </c>
      <c r="AT8" s="53">
        <v>141</v>
      </c>
      <c r="AU8" s="53">
        <v>151</v>
      </c>
      <c r="AV8" s="53">
        <v>154</v>
      </c>
    </row>
    <row r="9" spans="1:48">
      <c r="A9" s="52" t="s">
        <v>7</v>
      </c>
      <c r="B9" s="52" t="s">
        <v>288</v>
      </c>
      <c r="K9" s="53">
        <v>11</v>
      </c>
      <c r="L9" s="53">
        <v>12</v>
      </c>
      <c r="M9" s="53">
        <v>12</v>
      </c>
      <c r="N9" s="53">
        <v>12</v>
      </c>
      <c r="O9" s="53">
        <v>12</v>
      </c>
      <c r="P9" s="53">
        <v>13</v>
      </c>
      <c r="Q9" s="53">
        <v>13</v>
      </c>
      <c r="R9" s="53">
        <v>15</v>
      </c>
      <c r="S9" s="53">
        <v>16</v>
      </c>
      <c r="T9" s="53">
        <v>17</v>
      </c>
      <c r="U9" s="53">
        <v>17</v>
      </c>
      <c r="V9" s="53">
        <v>18</v>
      </c>
      <c r="W9" s="53">
        <v>19</v>
      </c>
      <c r="X9" s="53">
        <v>19</v>
      </c>
      <c r="Y9" s="53">
        <v>18</v>
      </c>
      <c r="Z9" s="53">
        <v>16</v>
      </c>
      <c r="AA9" s="53">
        <v>17</v>
      </c>
      <c r="AB9" s="53">
        <v>18</v>
      </c>
      <c r="AC9" s="53">
        <v>18</v>
      </c>
      <c r="AD9" s="53">
        <v>19</v>
      </c>
      <c r="AE9" s="53">
        <v>21</v>
      </c>
      <c r="AF9" s="53">
        <v>22</v>
      </c>
      <c r="AG9" s="53">
        <v>24</v>
      </c>
      <c r="AH9" s="53">
        <v>25</v>
      </c>
      <c r="AI9" s="53">
        <v>22</v>
      </c>
      <c r="AJ9" s="53">
        <v>17</v>
      </c>
      <c r="AK9" s="53">
        <v>16</v>
      </c>
      <c r="AL9" s="53">
        <v>17</v>
      </c>
      <c r="AM9" s="53">
        <v>15</v>
      </c>
      <c r="AN9" s="53">
        <v>14</v>
      </c>
      <c r="AO9" s="53">
        <v>13</v>
      </c>
      <c r="AP9" s="53">
        <v>9</v>
      </c>
      <c r="AQ9" s="53">
        <v>11</v>
      </c>
      <c r="AR9" s="53">
        <v>11</v>
      </c>
      <c r="AS9" s="53">
        <v>10</v>
      </c>
      <c r="AT9" s="53">
        <v>9</v>
      </c>
      <c r="AU9" s="53">
        <v>9</v>
      </c>
      <c r="AV9" s="53">
        <v>9</v>
      </c>
    </row>
    <row r="10" spans="1:48">
      <c r="A10" s="52" t="s">
        <v>8</v>
      </c>
      <c r="B10" s="52" t="s">
        <v>289</v>
      </c>
      <c r="K10" s="53">
        <v>34</v>
      </c>
      <c r="L10" s="53">
        <v>37</v>
      </c>
      <c r="M10" s="53">
        <v>41</v>
      </c>
      <c r="N10" s="53">
        <v>40</v>
      </c>
      <c r="O10" s="53">
        <v>41</v>
      </c>
      <c r="P10" s="53">
        <v>42</v>
      </c>
      <c r="Q10" s="53">
        <v>46</v>
      </c>
      <c r="R10" s="53">
        <v>50</v>
      </c>
      <c r="S10" s="53">
        <v>56</v>
      </c>
      <c r="T10" s="53">
        <v>61</v>
      </c>
      <c r="U10" s="53">
        <v>69</v>
      </c>
      <c r="V10" s="53">
        <v>77</v>
      </c>
      <c r="W10" s="53">
        <v>82</v>
      </c>
      <c r="X10" s="53">
        <v>83</v>
      </c>
      <c r="Y10" s="53">
        <v>83</v>
      </c>
      <c r="Z10" s="53">
        <v>75</v>
      </c>
      <c r="AA10" s="53">
        <v>83</v>
      </c>
      <c r="AB10" s="53">
        <v>98</v>
      </c>
      <c r="AC10" s="53">
        <v>97</v>
      </c>
      <c r="AD10" s="53">
        <v>104</v>
      </c>
      <c r="AE10" s="53">
        <v>115</v>
      </c>
      <c r="AF10" s="53">
        <v>122</v>
      </c>
      <c r="AG10" s="53">
        <v>140</v>
      </c>
      <c r="AH10" s="53">
        <v>151</v>
      </c>
      <c r="AI10" s="53">
        <v>136</v>
      </c>
      <c r="AJ10" s="53">
        <v>107</v>
      </c>
      <c r="AK10" s="53">
        <v>109</v>
      </c>
      <c r="AL10" s="53">
        <v>121</v>
      </c>
      <c r="AM10" s="53">
        <v>113</v>
      </c>
      <c r="AN10" s="53">
        <v>118</v>
      </c>
      <c r="AO10" s="53">
        <v>115</v>
      </c>
      <c r="AP10" s="53">
        <v>90</v>
      </c>
      <c r="AQ10" s="53">
        <v>99</v>
      </c>
      <c r="AR10" s="53">
        <v>76</v>
      </c>
      <c r="AS10" s="53">
        <v>58</v>
      </c>
      <c r="AT10" s="53">
        <v>48</v>
      </c>
      <c r="AU10" s="53">
        <v>51</v>
      </c>
      <c r="AV10" s="53">
        <v>52</v>
      </c>
    </row>
    <row r="11" spans="1:48">
      <c r="A11" s="52" t="s">
        <v>9</v>
      </c>
      <c r="B11" s="52" t="s">
        <v>290</v>
      </c>
      <c r="K11" s="53">
        <v>9</v>
      </c>
      <c r="L11" s="53">
        <v>10</v>
      </c>
      <c r="M11" s="53">
        <v>14</v>
      </c>
      <c r="N11" s="53">
        <v>16</v>
      </c>
      <c r="O11" s="53">
        <v>15</v>
      </c>
      <c r="P11" s="53">
        <v>14</v>
      </c>
      <c r="Q11" s="53">
        <v>15</v>
      </c>
      <c r="R11" s="53">
        <v>15</v>
      </c>
      <c r="S11" s="53">
        <v>10</v>
      </c>
      <c r="T11" s="53">
        <v>8</v>
      </c>
      <c r="U11" s="53">
        <v>8</v>
      </c>
      <c r="V11" s="53">
        <v>9</v>
      </c>
      <c r="W11" s="53">
        <v>10</v>
      </c>
      <c r="X11" s="53">
        <v>11</v>
      </c>
      <c r="Y11" s="53">
        <v>10</v>
      </c>
      <c r="Z11" s="53">
        <v>9</v>
      </c>
      <c r="AA11" s="53">
        <v>9</v>
      </c>
      <c r="AB11" s="53">
        <v>9</v>
      </c>
      <c r="AC11" s="53">
        <v>12</v>
      </c>
      <c r="AD11" s="53">
        <v>14</v>
      </c>
      <c r="AE11" s="53">
        <v>12</v>
      </c>
      <c r="AF11" s="53">
        <v>14</v>
      </c>
      <c r="AG11" s="53">
        <v>25</v>
      </c>
      <c r="AH11" s="53">
        <v>25</v>
      </c>
      <c r="AI11" s="53">
        <v>20</v>
      </c>
      <c r="AJ11" s="53">
        <v>16</v>
      </c>
      <c r="AK11" s="53">
        <v>19</v>
      </c>
      <c r="AL11" s="53">
        <v>26</v>
      </c>
      <c r="AM11" s="53">
        <v>27</v>
      </c>
      <c r="AN11" s="53">
        <v>28</v>
      </c>
      <c r="AO11" s="53">
        <v>32</v>
      </c>
      <c r="AP11" s="53">
        <v>19</v>
      </c>
      <c r="AQ11" s="53">
        <v>23</v>
      </c>
      <c r="AR11" s="53">
        <v>18</v>
      </c>
      <c r="AS11" s="53">
        <v>58</v>
      </c>
      <c r="AT11" s="53">
        <v>39</v>
      </c>
      <c r="AU11" s="53">
        <v>42</v>
      </c>
      <c r="AV11" s="53">
        <v>43</v>
      </c>
    </row>
    <row r="12" spans="1:48">
      <c r="A12" s="52" t="s">
        <v>10</v>
      </c>
      <c r="B12" s="52" t="s">
        <v>291</v>
      </c>
      <c r="K12" s="53">
        <v>49.034907548955232</v>
      </c>
      <c r="L12" s="53">
        <v>53.004179053374635</v>
      </c>
      <c r="M12" s="53">
        <v>59.012326040786938</v>
      </c>
      <c r="N12" s="53">
        <v>59.012117372164923</v>
      </c>
      <c r="O12" s="53">
        <v>60.061713368661984</v>
      </c>
      <c r="P12" s="53">
        <v>60.062911668027056</v>
      </c>
      <c r="Q12" s="53">
        <v>65.021470639857185</v>
      </c>
      <c r="R12" s="53">
        <v>72.012854248685798</v>
      </c>
      <c r="S12" s="53">
        <v>70.979536642414672</v>
      </c>
      <c r="T12" s="53">
        <v>74.962705508114965</v>
      </c>
      <c r="U12" s="53">
        <v>82.962683830862446</v>
      </c>
      <c r="V12" s="53">
        <v>90.952899325910678</v>
      </c>
      <c r="W12" s="53">
        <v>94.97478823044888</v>
      </c>
      <c r="X12" s="53">
        <v>96.971226984242719</v>
      </c>
      <c r="Y12" s="53">
        <v>99.97342718060878</v>
      </c>
      <c r="Z12" s="53">
        <v>92.963924305696665</v>
      </c>
      <c r="AA12" s="53">
        <v>102.9772890131252</v>
      </c>
      <c r="AB12" s="53">
        <v>116.98033052643159</v>
      </c>
      <c r="AC12" s="53">
        <v>125.98024905745343</v>
      </c>
      <c r="AD12" s="53">
        <v>139.98279972397353</v>
      </c>
      <c r="AE12" s="53">
        <v>157.98220028582227</v>
      </c>
      <c r="AF12" s="53">
        <v>167.97810518525426</v>
      </c>
      <c r="AG12" s="53">
        <v>204.9720573665968</v>
      </c>
      <c r="AH12" s="53">
        <v>225.93307779987688</v>
      </c>
      <c r="AI12" s="53">
        <v>191.94401574078546</v>
      </c>
      <c r="AJ12" s="53">
        <v>155.97804425626623</v>
      </c>
      <c r="AK12" s="53">
        <v>158.98197113217893</v>
      </c>
      <c r="AL12" s="53">
        <v>187.97044814187643</v>
      </c>
      <c r="AM12" s="53">
        <v>182.97065232233481</v>
      </c>
      <c r="AN12" s="53">
        <v>192.99117297724192</v>
      </c>
      <c r="AO12" s="53">
        <v>198.9956433482007</v>
      </c>
      <c r="AP12" s="53">
        <v>153.02567619865354</v>
      </c>
      <c r="AQ12" s="53">
        <v>285</v>
      </c>
      <c r="AR12" s="53">
        <v>356.96316672273207</v>
      </c>
      <c r="AS12" s="53">
        <v>245.96829974873663</v>
      </c>
      <c r="AT12" s="53">
        <v>243.96398422051683</v>
      </c>
      <c r="AU12" s="53">
        <v>263.96038927751897</v>
      </c>
      <c r="AV12" s="53">
        <v>268.95619493512402</v>
      </c>
    </row>
    <row r="13" spans="1:48">
      <c r="A13" s="52" t="s">
        <v>11</v>
      </c>
      <c r="B13" s="52" t="s">
        <v>292</v>
      </c>
      <c r="K13" s="53">
        <v>30</v>
      </c>
      <c r="L13" s="53">
        <v>33</v>
      </c>
      <c r="M13" s="53">
        <v>36</v>
      </c>
      <c r="N13" s="53">
        <v>35</v>
      </c>
      <c r="O13" s="53">
        <v>35</v>
      </c>
      <c r="P13" s="53">
        <v>35</v>
      </c>
      <c r="Q13" s="53">
        <v>36</v>
      </c>
      <c r="R13" s="53">
        <v>40</v>
      </c>
      <c r="S13" s="53">
        <v>41</v>
      </c>
      <c r="T13" s="53">
        <v>45</v>
      </c>
      <c r="U13" s="53">
        <v>51</v>
      </c>
      <c r="V13" s="53">
        <v>56</v>
      </c>
      <c r="W13" s="53">
        <v>58</v>
      </c>
      <c r="X13" s="53">
        <v>58</v>
      </c>
      <c r="Y13" s="53">
        <v>60</v>
      </c>
      <c r="Z13" s="53">
        <v>54</v>
      </c>
      <c r="AA13" s="53">
        <v>60</v>
      </c>
      <c r="AB13" s="53">
        <v>68</v>
      </c>
      <c r="AC13" s="53">
        <v>70</v>
      </c>
      <c r="AD13" s="53">
        <v>77</v>
      </c>
      <c r="AE13" s="53">
        <v>87</v>
      </c>
      <c r="AF13" s="53">
        <v>91</v>
      </c>
      <c r="AG13" s="53">
        <v>102</v>
      </c>
      <c r="AH13" s="53">
        <v>115</v>
      </c>
      <c r="AI13" s="53">
        <v>103</v>
      </c>
      <c r="AJ13" s="53">
        <v>83</v>
      </c>
      <c r="AK13" s="53">
        <v>85</v>
      </c>
      <c r="AL13" s="53">
        <v>101</v>
      </c>
      <c r="AM13" s="53">
        <v>96</v>
      </c>
      <c r="AN13" s="53">
        <v>102</v>
      </c>
      <c r="AO13" s="53">
        <v>97</v>
      </c>
      <c r="AP13" s="53">
        <v>73</v>
      </c>
      <c r="AQ13" s="53">
        <v>79</v>
      </c>
      <c r="AR13" s="53">
        <v>78</v>
      </c>
      <c r="AS13" s="53">
        <v>57</v>
      </c>
      <c r="AT13" s="53">
        <v>47</v>
      </c>
      <c r="AU13" s="53">
        <v>50</v>
      </c>
      <c r="AV13" s="53">
        <v>52</v>
      </c>
    </row>
    <row r="14" spans="1:48">
      <c r="A14" s="52" t="s">
        <v>12</v>
      </c>
      <c r="B14" s="52" t="s">
        <v>293</v>
      </c>
      <c r="K14" s="53">
        <v>76</v>
      </c>
      <c r="L14" s="53">
        <v>82</v>
      </c>
      <c r="M14" s="53">
        <v>90</v>
      </c>
      <c r="N14" s="53">
        <v>88</v>
      </c>
      <c r="O14" s="53">
        <v>90</v>
      </c>
      <c r="P14" s="53">
        <v>90</v>
      </c>
      <c r="Q14" s="53">
        <v>96</v>
      </c>
      <c r="R14" s="53">
        <v>105</v>
      </c>
      <c r="S14" s="53">
        <v>106</v>
      </c>
      <c r="T14" s="53">
        <v>109</v>
      </c>
      <c r="U14" s="53">
        <v>124</v>
      </c>
      <c r="V14" s="53">
        <v>144</v>
      </c>
      <c r="W14" s="53">
        <v>146</v>
      </c>
      <c r="X14" s="53">
        <v>144</v>
      </c>
      <c r="Y14" s="53">
        <v>136</v>
      </c>
      <c r="Z14" s="53">
        <v>117</v>
      </c>
      <c r="AA14" s="53">
        <v>132</v>
      </c>
      <c r="AB14" s="53">
        <v>159</v>
      </c>
      <c r="AC14" s="53">
        <v>167</v>
      </c>
      <c r="AD14" s="53">
        <v>186</v>
      </c>
      <c r="AE14" s="53">
        <v>214</v>
      </c>
      <c r="AF14" s="53">
        <v>206</v>
      </c>
      <c r="AG14" s="53">
        <v>248</v>
      </c>
      <c r="AH14" s="53">
        <v>271</v>
      </c>
      <c r="AI14" s="53">
        <v>235</v>
      </c>
      <c r="AJ14" s="53">
        <v>185</v>
      </c>
      <c r="AK14" s="53">
        <v>200</v>
      </c>
      <c r="AL14" s="53">
        <v>237</v>
      </c>
      <c r="AM14" s="53">
        <v>239</v>
      </c>
      <c r="AN14" s="53">
        <v>262</v>
      </c>
      <c r="AO14" s="53">
        <v>252</v>
      </c>
      <c r="AP14" s="53">
        <v>177</v>
      </c>
      <c r="AQ14" s="53">
        <v>244</v>
      </c>
      <c r="AR14" s="53">
        <v>204</v>
      </c>
      <c r="AS14" s="53">
        <v>201</v>
      </c>
      <c r="AT14" s="53">
        <v>171</v>
      </c>
      <c r="AU14" s="53">
        <v>184</v>
      </c>
      <c r="AV14" s="53">
        <v>188</v>
      </c>
    </row>
    <row r="15" spans="1:48">
      <c r="A15" s="52" t="s">
        <v>13</v>
      </c>
      <c r="B15" s="52" t="s">
        <v>294</v>
      </c>
      <c r="K15" s="53">
        <v>29.977334830041702</v>
      </c>
      <c r="L15" s="53">
        <v>29.97716735028569</v>
      </c>
      <c r="M15" s="53">
        <v>32.975072514300045</v>
      </c>
      <c r="N15" s="53">
        <v>32.97489280276762</v>
      </c>
      <c r="O15" s="53">
        <v>32.974561147099593</v>
      </c>
      <c r="P15" s="53">
        <v>33.957844404272926</v>
      </c>
      <c r="Q15" s="53">
        <v>35.970856245062308</v>
      </c>
      <c r="R15" s="53">
        <v>39.95402868864543</v>
      </c>
      <c r="S15" s="53">
        <v>44.961101204289029</v>
      </c>
      <c r="T15" s="53">
        <v>47.958468219681606</v>
      </c>
      <c r="U15" s="53">
        <v>50.955841314952899</v>
      </c>
      <c r="V15" s="53">
        <v>55.959009972011657</v>
      </c>
      <c r="W15" s="53">
        <v>58.95664004439702</v>
      </c>
      <c r="X15" s="53">
        <v>59.948281279276152</v>
      </c>
      <c r="Y15" s="53">
        <v>59.946023896092306</v>
      </c>
      <c r="Z15" s="53">
        <v>54.95409698225447</v>
      </c>
      <c r="AA15" s="53">
        <v>58.940835456569388</v>
      </c>
      <c r="AB15" s="53">
        <v>68.9514097622896</v>
      </c>
      <c r="AC15" s="53">
        <v>73.956619026468744</v>
      </c>
      <c r="AD15" s="53">
        <v>81.952056253087903</v>
      </c>
      <c r="AE15" s="53">
        <v>95.944865490857708</v>
      </c>
      <c r="AF15" s="53">
        <v>105.93944313392301</v>
      </c>
      <c r="AG15" s="53">
        <v>135.99568813070695</v>
      </c>
      <c r="AH15" s="53">
        <v>142.97885476605481</v>
      </c>
      <c r="AI15" s="53">
        <v>113.9836183569641</v>
      </c>
      <c r="AJ15" s="53">
        <v>84.978598441124106</v>
      </c>
      <c r="AK15" s="53">
        <v>83.977361154917844</v>
      </c>
      <c r="AL15" s="53">
        <v>91.022559574580086</v>
      </c>
      <c r="AM15" s="53">
        <v>84.031091563203248</v>
      </c>
      <c r="AN15" s="53">
        <v>86.031130687557678</v>
      </c>
      <c r="AO15" s="53">
        <v>82.022294458173619</v>
      </c>
      <c r="AP15" s="53">
        <v>61.018743171592945</v>
      </c>
      <c r="AQ15" s="53">
        <v>69</v>
      </c>
      <c r="AR15" s="53">
        <v>53</v>
      </c>
      <c r="AS15" s="53">
        <v>33</v>
      </c>
      <c r="AT15" s="53">
        <v>28</v>
      </c>
      <c r="AU15" s="53">
        <v>29.998506508272872</v>
      </c>
      <c r="AV15" s="53">
        <v>31.996206674949907</v>
      </c>
    </row>
    <row r="16" spans="1:48">
      <c r="A16" s="52" t="s">
        <v>14</v>
      </c>
      <c r="B16" s="52" t="s">
        <v>295</v>
      </c>
      <c r="K16" s="53">
        <v>23</v>
      </c>
      <c r="L16" s="53">
        <v>24</v>
      </c>
      <c r="M16" s="53">
        <v>26</v>
      </c>
      <c r="N16" s="53">
        <v>26</v>
      </c>
      <c r="O16" s="53">
        <v>26</v>
      </c>
      <c r="P16" s="53">
        <v>26</v>
      </c>
      <c r="Q16" s="53">
        <v>26</v>
      </c>
      <c r="R16" s="53">
        <v>27</v>
      </c>
      <c r="S16" s="53">
        <v>29</v>
      </c>
      <c r="T16" s="53">
        <v>30</v>
      </c>
      <c r="U16" s="53">
        <v>32</v>
      </c>
      <c r="V16" s="53">
        <v>35</v>
      </c>
      <c r="W16" s="53">
        <v>38</v>
      </c>
      <c r="X16" s="53">
        <v>40</v>
      </c>
      <c r="Y16" s="53">
        <v>39</v>
      </c>
      <c r="Z16" s="53">
        <v>34</v>
      </c>
      <c r="AA16" s="53">
        <v>36</v>
      </c>
      <c r="AB16" s="53">
        <v>41</v>
      </c>
      <c r="AC16" s="53">
        <v>44</v>
      </c>
      <c r="AD16" s="53">
        <v>47</v>
      </c>
      <c r="AE16" s="53">
        <v>55</v>
      </c>
      <c r="AF16" s="53">
        <v>59</v>
      </c>
      <c r="AG16" s="53">
        <v>66</v>
      </c>
      <c r="AH16" s="53">
        <v>75</v>
      </c>
      <c r="AI16" s="53">
        <v>64</v>
      </c>
      <c r="AJ16" s="53">
        <v>52</v>
      </c>
      <c r="AK16" s="53">
        <v>54</v>
      </c>
      <c r="AL16" s="53">
        <v>62</v>
      </c>
      <c r="AM16" s="53">
        <v>61</v>
      </c>
      <c r="AN16" s="53">
        <v>64</v>
      </c>
      <c r="AO16" s="53">
        <v>64</v>
      </c>
      <c r="AP16" s="53">
        <v>45</v>
      </c>
      <c r="AQ16" s="53">
        <v>44</v>
      </c>
      <c r="AR16" s="53">
        <v>51</v>
      </c>
      <c r="AS16" s="53">
        <v>35</v>
      </c>
      <c r="AT16" s="53">
        <v>29</v>
      </c>
      <c r="AU16" s="53">
        <v>31</v>
      </c>
      <c r="AV16" s="53">
        <v>32</v>
      </c>
    </row>
    <row r="17" spans="1:48">
      <c r="A17" s="52" t="s">
        <v>15</v>
      </c>
      <c r="B17" s="52" t="s">
        <v>296</v>
      </c>
      <c r="K17" s="53">
        <v>63</v>
      </c>
      <c r="L17" s="53">
        <v>67</v>
      </c>
      <c r="M17" s="53">
        <v>72</v>
      </c>
      <c r="N17" s="53">
        <v>74</v>
      </c>
      <c r="O17" s="53">
        <v>77</v>
      </c>
      <c r="P17" s="53">
        <v>77</v>
      </c>
      <c r="Q17" s="53">
        <v>82</v>
      </c>
      <c r="R17" s="53">
        <v>88</v>
      </c>
      <c r="S17" s="53">
        <v>98</v>
      </c>
      <c r="T17" s="53">
        <v>108</v>
      </c>
      <c r="U17" s="53">
        <v>123</v>
      </c>
      <c r="V17" s="53">
        <v>140</v>
      </c>
      <c r="W17" s="53">
        <v>152</v>
      </c>
      <c r="X17" s="53">
        <v>154</v>
      </c>
      <c r="Y17" s="53">
        <v>158</v>
      </c>
      <c r="Z17" s="53">
        <v>133</v>
      </c>
      <c r="AA17" s="53">
        <v>151</v>
      </c>
      <c r="AB17" s="53">
        <v>164</v>
      </c>
      <c r="AC17" s="53">
        <v>181</v>
      </c>
      <c r="AD17" s="53">
        <v>208</v>
      </c>
      <c r="AE17" s="53">
        <v>261</v>
      </c>
      <c r="AF17" s="53">
        <v>287</v>
      </c>
      <c r="AG17" s="53">
        <v>334</v>
      </c>
      <c r="AH17" s="53">
        <v>391</v>
      </c>
      <c r="AI17" s="53">
        <v>355</v>
      </c>
      <c r="AJ17" s="53">
        <v>271</v>
      </c>
      <c r="AK17" s="53">
        <v>282</v>
      </c>
      <c r="AL17" s="53">
        <v>316</v>
      </c>
      <c r="AM17" s="53">
        <v>284</v>
      </c>
      <c r="AN17" s="53">
        <v>287</v>
      </c>
      <c r="AO17" s="53">
        <v>260</v>
      </c>
      <c r="AP17" s="53">
        <v>179</v>
      </c>
      <c r="AQ17" s="53">
        <v>170</v>
      </c>
      <c r="AR17" s="53">
        <v>128</v>
      </c>
      <c r="AS17" s="53">
        <v>157</v>
      </c>
      <c r="AT17" s="53">
        <v>119</v>
      </c>
      <c r="AU17" s="53">
        <v>128</v>
      </c>
      <c r="AV17" s="53">
        <v>131</v>
      </c>
    </row>
    <row r="18" spans="1:48">
      <c r="A18" s="52" t="s">
        <v>16</v>
      </c>
      <c r="B18" s="52" t="s">
        <v>297</v>
      </c>
      <c r="K18" s="53">
        <v>27</v>
      </c>
      <c r="L18" s="53">
        <v>28</v>
      </c>
      <c r="M18" s="53">
        <v>30</v>
      </c>
      <c r="N18" s="53">
        <v>30</v>
      </c>
      <c r="O18" s="53">
        <v>30</v>
      </c>
      <c r="P18" s="53">
        <v>30</v>
      </c>
      <c r="Q18" s="53">
        <v>30</v>
      </c>
      <c r="R18" s="53">
        <v>33</v>
      </c>
      <c r="S18" s="53">
        <v>36</v>
      </c>
      <c r="T18" s="53">
        <v>38</v>
      </c>
      <c r="U18" s="53">
        <v>42</v>
      </c>
      <c r="V18" s="53">
        <v>46</v>
      </c>
      <c r="W18" s="53">
        <v>49</v>
      </c>
      <c r="X18" s="53">
        <v>50</v>
      </c>
      <c r="Y18" s="53">
        <v>48</v>
      </c>
      <c r="Z18" s="53">
        <v>42</v>
      </c>
      <c r="AA18" s="53">
        <v>45</v>
      </c>
      <c r="AB18" s="53">
        <v>52</v>
      </c>
      <c r="AC18" s="53">
        <v>55</v>
      </c>
      <c r="AD18" s="53">
        <v>60</v>
      </c>
      <c r="AE18" s="53">
        <v>71</v>
      </c>
      <c r="AF18" s="53">
        <v>76</v>
      </c>
      <c r="AG18" s="53">
        <v>87</v>
      </c>
      <c r="AH18" s="53">
        <v>97</v>
      </c>
      <c r="AI18" s="53">
        <v>86</v>
      </c>
      <c r="AJ18" s="53">
        <v>66</v>
      </c>
      <c r="AK18" s="53">
        <v>67</v>
      </c>
      <c r="AL18" s="53">
        <v>78</v>
      </c>
      <c r="AM18" s="53">
        <v>73</v>
      </c>
      <c r="AN18" s="53">
        <v>80</v>
      </c>
      <c r="AO18" s="53">
        <v>80</v>
      </c>
      <c r="AP18" s="53">
        <v>71</v>
      </c>
      <c r="AQ18" s="53">
        <v>79</v>
      </c>
      <c r="AR18" s="53">
        <v>69</v>
      </c>
      <c r="AS18" s="53">
        <v>56</v>
      </c>
      <c r="AT18" s="53">
        <v>49</v>
      </c>
      <c r="AU18" s="53">
        <v>53</v>
      </c>
      <c r="AV18" s="53">
        <v>54</v>
      </c>
    </row>
    <row r="19" spans="1:48">
      <c r="A19" s="52" t="s">
        <v>17</v>
      </c>
      <c r="B19" s="52" t="s">
        <v>298</v>
      </c>
      <c r="K19" s="53">
        <v>39.000511142692112</v>
      </c>
      <c r="L19" s="53">
        <v>41.004302751943897</v>
      </c>
      <c r="M19" s="53">
        <v>50.009247466490685</v>
      </c>
      <c r="N19" s="53">
        <v>53.030610921649505</v>
      </c>
      <c r="O19" s="53">
        <v>56.023469539860891</v>
      </c>
      <c r="P19" s="53">
        <v>58.020660483068852</v>
      </c>
      <c r="Q19" s="53">
        <v>64.040746599795355</v>
      </c>
      <c r="R19" s="53">
        <v>73.060823975099353</v>
      </c>
      <c r="S19" s="53">
        <v>76.05707313232962</v>
      </c>
      <c r="T19" s="53">
        <v>78.059849128262655</v>
      </c>
      <c r="U19" s="53">
        <v>81.079573258964345</v>
      </c>
      <c r="V19" s="53">
        <v>89.097992407704268</v>
      </c>
      <c r="W19" s="53">
        <v>97.116523876810248</v>
      </c>
      <c r="X19" s="53">
        <v>106.13117025754863</v>
      </c>
      <c r="Y19" s="53">
        <v>109.13440370340376</v>
      </c>
      <c r="Z19" s="53">
        <v>105.12712180099524</v>
      </c>
      <c r="AA19" s="53">
        <v>110.1254969159167</v>
      </c>
      <c r="AB19" s="53">
        <v>122.13831393588967</v>
      </c>
      <c r="AC19" s="53">
        <v>135.15044158467441</v>
      </c>
      <c r="AD19" s="53">
        <v>140.14678136711706</v>
      </c>
      <c r="AE19" s="53">
        <v>155.15799274464084</v>
      </c>
      <c r="AF19" s="53">
        <v>158.15242874048789</v>
      </c>
      <c r="AG19" s="53">
        <v>189.16767002256202</v>
      </c>
      <c r="AH19" s="53">
        <v>223.19692808048856</v>
      </c>
      <c r="AI19" s="53">
        <v>207.168927321388</v>
      </c>
      <c r="AJ19" s="53">
        <v>176.1469370449087</v>
      </c>
      <c r="AK19" s="53">
        <v>179.14875136178196</v>
      </c>
      <c r="AL19" s="53">
        <v>231.15265820511215</v>
      </c>
      <c r="AM19" s="53">
        <v>236.15432181560016</v>
      </c>
      <c r="AN19" s="53">
        <v>272.181869461632</v>
      </c>
      <c r="AO19" s="53">
        <v>281.17315538300949</v>
      </c>
      <c r="AP19" s="53">
        <v>246.1214033351024</v>
      </c>
      <c r="AQ19" s="53">
        <v>606</v>
      </c>
      <c r="AR19" s="53">
        <v>434.96145106069343</v>
      </c>
      <c r="AS19" s="53">
        <v>491.97623235887369</v>
      </c>
      <c r="AT19" s="53">
        <v>406.98063668907736</v>
      </c>
      <c r="AU19" s="53">
        <v>438.97606138272852</v>
      </c>
      <c r="AV19" s="53">
        <v>447.97087273192795</v>
      </c>
    </row>
    <row r="20" spans="1:48">
      <c r="A20" s="52" t="s">
        <v>18</v>
      </c>
      <c r="B20" s="52" t="s">
        <v>299</v>
      </c>
      <c r="K20" s="53">
        <v>61</v>
      </c>
      <c r="L20" s="53">
        <v>63</v>
      </c>
      <c r="M20" s="53">
        <v>72</v>
      </c>
      <c r="N20" s="53">
        <v>70</v>
      </c>
      <c r="O20" s="53">
        <v>70</v>
      </c>
      <c r="P20" s="53">
        <v>66</v>
      </c>
      <c r="Q20" s="53">
        <v>69</v>
      </c>
      <c r="R20" s="53">
        <v>73</v>
      </c>
      <c r="S20" s="53">
        <v>82</v>
      </c>
      <c r="T20" s="53">
        <v>91</v>
      </c>
      <c r="U20" s="53">
        <v>104</v>
      </c>
      <c r="V20" s="53">
        <v>112</v>
      </c>
      <c r="W20" s="53">
        <v>119</v>
      </c>
      <c r="X20" s="53">
        <v>119</v>
      </c>
      <c r="Y20" s="53">
        <v>121</v>
      </c>
      <c r="Z20" s="53">
        <v>106</v>
      </c>
      <c r="AA20" s="53">
        <v>110</v>
      </c>
      <c r="AB20" s="53">
        <v>117</v>
      </c>
      <c r="AC20" s="53">
        <v>118</v>
      </c>
      <c r="AD20" s="53">
        <v>122</v>
      </c>
      <c r="AE20" s="53">
        <v>135</v>
      </c>
      <c r="AF20" s="53">
        <v>149</v>
      </c>
      <c r="AG20" s="53">
        <v>179</v>
      </c>
      <c r="AH20" s="53">
        <v>204</v>
      </c>
      <c r="AI20" s="53">
        <v>190</v>
      </c>
      <c r="AJ20" s="53">
        <v>158</v>
      </c>
      <c r="AK20" s="53">
        <v>167</v>
      </c>
      <c r="AL20" s="53">
        <v>203</v>
      </c>
      <c r="AM20" s="53">
        <v>204</v>
      </c>
      <c r="AN20" s="53">
        <v>224</v>
      </c>
      <c r="AO20" s="53">
        <v>236</v>
      </c>
      <c r="AP20" s="53">
        <v>202</v>
      </c>
      <c r="AQ20" s="53">
        <v>228</v>
      </c>
      <c r="AR20" s="53">
        <v>199</v>
      </c>
      <c r="AS20" s="53">
        <v>175</v>
      </c>
      <c r="AT20" s="53">
        <v>145</v>
      </c>
      <c r="AU20" s="53">
        <v>155</v>
      </c>
      <c r="AV20" s="53">
        <v>159</v>
      </c>
    </row>
    <row r="21" spans="1:48">
      <c r="A21" s="52" t="s">
        <v>19</v>
      </c>
      <c r="B21" s="52" t="s">
        <v>300</v>
      </c>
      <c r="K21" s="53">
        <v>66</v>
      </c>
      <c r="L21" s="53">
        <v>70</v>
      </c>
      <c r="M21" s="53">
        <v>76</v>
      </c>
      <c r="N21" s="53">
        <v>77</v>
      </c>
      <c r="O21" s="53">
        <v>81</v>
      </c>
      <c r="P21" s="53">
        <v>83</v>
      </c>
      <c r="Q21" s="53">
        <v>89</v>
      </c>
      <c r="R21" s="53">
        <v>95</v>
      </c>
      <c r="S21" s="53">
        <v>105</v>
      </c>
      <c r="T21" s="53">
        <v>115</v>
      </c>
      <c r="U21" s="53">
        <v>129</v>
      </c>
      <c r="V21" s="53">
        <v>144</v>
      </c>
      <c r="W21" s="53">
        <v>158</v>
      </c>
      <c r="X21" s="53">
        <v>165</v>
      </c>
      <c r="Y21" s="53">
        <v>166</v>
      </c>
      <c r="Z21" s="53">
        <v>157</v>
      </c>
      <c r="AA21" s="53">
        <v>168</v>
      </c>
      <c r="AB21" s="53">
        <v>186</v>
      </c>
      <c r="AC21" s="53">
        <v>201</v>
      </c>
      <c r="AD21" s="53">
        <v>216</v>
      </c>
      <c r="AE21" s="53">
        <v>247</v>
      </c>
      <c r="AF21" s="53">
        <v>275</v>
      </c>
      <c r="AG21" s="53">
        <v>311</v>
      </c>
      <c r="AH21" s="53">
        <v>360</v>
      </c>
      <c r="AI21" s="53">
        <v>340</v>
      </c>
      <c r="AJ21" s="53">
        <v>293</v>
      </c>
      <c r="AK21" s="53">
        <v>313</v>
      </c>
      <c r="AL21" s="53">
        <v>359</v>
      </c>
      <c r="AM21" s="53">
        <v>341</v>
      </c>
      <c r="AN21" s="53">
        <v>359</v>
      </c>
      <c r="AO21" s="53">
        <v>365</v>
      </c>
      <c r="AP21" s="53">
        <v>314</v>
      </c>
      <c r="AQ21" s="53">
        <v>337</v>
      </c>
      <c r="AR21" s="53">
        <v>355</v>
      </c>
      <c r="AS21" s="53">
        <v>361</v>
      </c>
      <c r="AT21" s="53">
        <v>296</v>
      </c>
      <c r="AU21" s="53">
        <v>316</v>
      </c>
      <c r="AV21" s="53">
        <v>324</v>
      </c>
    </row>
    <row r="22" spans="1:48">
      <c r="A22" s="52" t="s">
        <v>20</v>
      </c>
      <c r="B22" s="52" t="s">
        <v>301</v>
      </c>
    </row>
    <row r="23" spans="1:48">
      <c r="A23" s="52" t="s">
        <v>21</v>
      </c>
      <c r="B23" s="52" t="s">
        <v>302</v>
      </c>
    </row>
    <row r="24" spans="1:48">
      <c r="A24" s="52" t="s">
        <v>22</v>
      </c>
      <c r="B24" s="52" t="s">
        <v>303</v>
      </c>
    </row>
    <row r="25" spans="1:48">
      <c r="A25" s="52" t="s">
        <v>23</v>
      </c>
      <c r="B25" s="52" t="s">
        <v>304</v>
      </c>
      <c r="K25" s="53">
        <v>42</v>
      </c>
      <c r="L25" s="53">
        <v>46</v>
      </c>
      <c r="M25" s="53">
        <v>51</v>
      </c>
      <c r="N25" s="53">
        <v>51</v>
      </c>
      <c r="O25" s="53">
        <v>54</v>
      </c>
      <c r="P25" s="53">
        <v>54</v>
      </c>
      <c r="Q25" s="53">
        <v>57</v>
      </c>
      <c r="R25" s="53">
        <v>64</v>
      </c>
      <c r="S25" s="53">
        <v>69</v>
      </c>
      <c r="T25" s="53">
        <v>74</v>
      </c>
      <c r="U25" s="53">
        <v>82</v>
      </c>
      <c r="V25" s="53">
        <v>90</v>
      </c>
      <c r="W25" s="53">
        <v>95</v>
      </c>
      <c r="X25" s="53">
        <v>102</v>
      </c>
      <c r="Y25" s="53">
        <v>104</v>
      </c>
      <c r="Z25" s="53">
        <v>98</v>
      </c>
      <c r="AA25" s="53">
        <v>106</v>
      </c>
      <c r="AB25" s="53">
        <v>118</v>
      </c>
      <c r="AC25" s="53">
        <v>127</v>
      </c>
      <c r="AD25" s="53">
        <v>146</v>
      </c>
      <c r="AE25" s="53">
        <v>165</v>
      </c>
      <c r="AF25" s="53">
        <v>166</v>
      </c>
      <c r="AG25" s="53">
        <v>189</v>
      </c>
      <c r="AH25" s="53">
        <v>215</v>
      </c>
      <c r="AI25" s="53">
        <v>201</v>
      </c>
      <c r="AJ25" s="53">
        <v>170</v>
      </c>
      <c r="AK25" s="53">
        <v>174</v>
      </c>
      <c r="AL25" s="53">
        <v>199</v>
      </c>
      <c r="AM25" s="53">
        <v>192</v>
      </c>
      <c r="AN25" s="53">
        <v>204</v>
      </c>
      <c r="AO25" s="53">
        <v>208</v>
      </c>
      <c r="AP25" s="53">
        <v>181</v>
      </c>
      <c r="AQ25" s="53">
        <v>189</v>
      </c>
      <c r="AR25" s="53">
        <v>91</v>
      </c>
      <c r="AS25" s="53">
        <v>390</v>
      </c>
      <c r="AT25" s="53">
        <v>456</v>
      </c>
      <c r="AU25" s="53">
        <v>488</v>
      </c>
      <c r="AV25" s="53">
        <v>501</v>
      </c>
    </row>
    <row r="26" spans="1:48">
      <c r="A26" s="52" t="s">
        <v>24</v>
      </c>
      <c r="B26" s="52" t="s">
        <v>305</v>
      </c>
    </row>
    <row r="27" spans="1:48">
      <c r="A27" s="52" t="s">
        <v>25</v>
      </c>
      <c r="B27" s="52" t="s">
        <v>306</v>
      </c>
    </row>
    <row r="28" spans="1:48">
      <c r="A28" s="52" t="s">
        <v>26</v>
      </c>
      <c r="B28" s="52" t="s">
        <v>307</v>
      </c>
      <c r="K28" s="53">
        <v>18</v>
      </c>
      <c r="L28" s="53">
        <v>19</v>
      </c>
      <c r="M28" s="53">
        <v>21</v>
      </c>
      <c r="N28" s="53">
        <v>22</v>
      </c>
      <c r="O28" s="53">
        <v>24</v>
      </c>
      <c r="P28" s="53">
        <v>25</v>
      </c>
      <c r="Q28" s="53">
        <v>26</v>
      </c>
      <c r="R28" s="53">
        <v>29</v>
      </c>
      <c r="S28" s="53">
        <v>32</v>
      </c>
      <c r="T28" s="53">
        <v>36</v>
      </c>
      <c r="U28" s="53">
        <v>41</v>
      </c>
      <c r="V28" s="53">
        <v>46</v>
      </c>
      <c r="W28" s="53">
        <v>51</v>
      </c>
      <c r="X28" s="53">
        <v>54</v>
      </c>
      <c r="Y28" s="53">
        <v>57</v>
      </c>
      <c r="Z28" s="53">
        <v>54</v>
      </c>
      <c r="AA28" s="53">
        <v>57</v>
      </c>
      <c r="AB28" s="53">
        <v>61</v>
      </c>
      <c r="AC28" s="53">
        <v>65</v>
      </c>
      <c r="AD28" s="53">
        <v>71</v>
      </c>
      <c r="AE28" s="53">
        <v>83</v>
      </c>
      <c r="AF28" s="53">
        <v>95</v>
      </c>
      <c r="AG28" s="53">
        <v>107</v>
      </c>
      <c r="AH28" s="53">
        <v>117</v>
      </c>
      <c r="AI28" s="53">
        <v>112</v>
      </c>
      <c r="AJ28" s="53">
        <v>100</v>
      </c>
      <c r="AK28" s="53">
        <v>105</v>
      </c>
      <c r="AL28" s="53">
        <v>118</v>
      </c>
      <c r="AM28" s="53">
        <v>119</v>
      </c>
      <c r="AN28" s="53">
        <v>125</v>
      </c>
      <c r="AO28" s="53">
        <v>124</v>
      </c>
      <c r="AP28" s="53">
        <v>113</v>
      </c>
      <c r="AQ28" s="53">
        <v>115</v>
      </c>
      <c r="AR28" s="53">
        <v>95</v>
      </c>
      <c r="AS28" s="53">
        <v>115</v>
      </c>
      <c r="AT28" s="53">
        <v>107</v>
      </c>
      <c r="AU28" s="53">
        <v>114</v>
      </c>
      <c r="AV28" s="53">
        <v>117</v>
      </c>
    </row>
    <row r="29" spans="1:48">
      <c r="A29" s="52" t="s">
        <v>27</v>
      </c>
      <c r="B29" s="52" t="s">
        <v>308</v>
      </c>
      <c r="K29" s="53">
        <v>134</v>
      </c>
      <c r="L29" s="53">
        <v>149</v>
      </c>
      <c r="M29" s="53">
        <v>165</v>
      </c>
      <c r="N29" s="53">
        <v>169</v>
      </c>
      <c r="O29" s="53">
        <v>183</v>
      </c>
      <c r="P29" s="53">
        <v>189</v>
      </c>
      <c r="Q29" s="53">
        <v>209</v>
      </c>
      <c r="R29" s="53">
        <v>247</v>
      </c>
      <c r="S29" s="53">
        <v>278</v>
      </c>
      <c r="T29" s="53">
        <v>305</v>
      </c>
      <c r="U29" s="53">
        <v>302</v>
      </c>
      <c r="V29" s="53">
        <v>333</v>
      </c>
      <c r="W29" s="53">
        <v>365</v>
      </c>
      <c r="X29" s="53">
        <v>400</v>
      </c>
      <c r="Y29" s="53">
        <v>416</v>
      </c>
      <c r="Z29" s="53">
        <v>405</v>
      </c>
      <c r="AA29" s="53">
        <v>442</v>
      </c>
      <c r="AB29" s="53">
        <v>483</v>
      </c>
      <c r="AC29" s="53">
        <v>531</v>
      </c>
      <c r="AD29" s="53">
        <v>584</v>
      </c>
      <c r="AE29" s="53">
        <v>692</v>
      </c>
      <c r="AF29" s="53">
        <v>808</v>
      </c>
      <c r="AG29" s="53">
        <v>998</v>
      </c>
      <c r="AH29" s="53">
        <v>1262</v>
      </c>
      <c r="AI29" s="53">
        <v>1192</v>
      </c>
      <c r="AJ29" s="53">
        <v>973</v>
      </c>
      <c r="AK29" s="53">
        <v>993</v>
      </c>
      <c r="AL29" s="53">
        <v>1198</v>
      </c>
      <c r="AM29" s="53">
        <v>1093</v>
      </c>
      <c r="AN29" s="53">
        <v>1157</v>
      </c>
      <c r="AO29" s="53">
        <v>1193</v>
      </c>
      <c r="AP29" s="53">
        <v>1103</v>
      </c>
      <c r="AQ29" s="53">
        <v>1172</v>
      </c>
      <c r="AR29" s="53">
        <v>1307</v>
      </c>
      <c r="AS29" s="53">
        <v>1261</v>
      </c>
      <c r="AT29" s="53">
        <v>1045</v>
      </c>
      <c r="AU29" s="53">
        <v>1126</v>
      </c>
      <c r="AV29" s="53">
        <v>1151</v>
      </c>
    </row>
    <row r="30" spans="1:48">
      <c r="A30" s="52" t="s">
        <v>28</v>
      </c>
      <c r="B30" s="52" t="s">
        <v>309</v>
      </c>
      <c r="K30" s="53">
        <v>9</v>
      </c>
      <c r="L30" s="53">
        <v>10</v>
      </c>
      <c r="M30" s="53">
        <v>11</v>
      </c>
      <c r="N30" s="53">
        <v>11</v>
      </c>
      <c r="O30" s="53">
        <v>12</v>
      </c>
      <c r="P30" s="53">
        <v>12</v>
      </c>
      <c r="Q30" s="53">
        <v>13</v>
      </c>
      <c r="R30" s="53">
        <v>15</v>
      </c>
      <c r="S30" s="53">
        <v>17</v>
      </c>
      <c r="T30" s="53">
        <v>19</v>
      </c>
      <c r="U30" s="53">
        <v>21</v>
      </c>
      <c r="V30" s="53">
        <v>24</v>
      </c>
      <c r="W30" s="53">
        <v>26</v>
      </c>
      <c r="X30" s="53">
        <v>27</v>
      </c>
      <c r="Y30" s="53">
        <v>29</v>
      </c>
      <c r="Z30" s="53">
        <v>28</v>
      </c>
      <c r="AA30" s="53">
        <v>30</v>
      </c>
      <c r="AB30" s="53">
        <v>33</v>
      </c>
      <c r="AC30" s="53">
        <v>37</v>
      </c>
      <c r="AD30" s="53">
        <v>40</v>
      </c>
      <c r="AE30" s="53">
        <v>46</v>
      </c>
      <c r="AF30" s="53">
        <v>53</v>
      </c>
      <c r="AG30" s="53">
        <v>62</v>
      </c>
      <c r="AH30" s="53">
        <v>71</v>
      </c>
      <c r="AI30" s="53">
        <v>66</v>
      </c>
      <c r="AJ30" s="53">
        <v>56</v>
      </c>
      <c r="AK30" s="53">
        <v>58</v>
      </c>
      <c r="AL30" s="53">
        <v>66</v>
      </c>
      <c r="AM30" s="53">
        <v>63</v>
      </c>
      <c r="AN30" s="53">
        <v>65</v>
      </c>
      <c r="AO30" s="53">
        <v>65</v>
      </c>
      <c r="AP30" s="53">
        <v>59</v>
      </c>
      <c r="AQ30" s="53">
        <v>47</v>
      </c>
      <c r="AR30" s="53">
        <v>50</v>
      </c>
      <c r="AS30" s="53">
        <v>64</v>
      </c>
      <c r="AT30" s="53">
        <v>49</v>
      </c>
      <c r="AU30" s="53">
        <v>53</v>
      </c>
      <c r="AV30" s="53">
        <v>54</v>
      </c>
    </row>
    <row r="31" spans="1:48">
      <c r="A31" s="52" t="s">
        <v>29</v>
      </c>
      <c r="B31" s="52" t="s">
        <v>310</v>
      </c>
      <c r="K31" s="53">
        <v>117</v>
      </c>
      <c r="L31" s="53">
        <v>131</v>
      </c>
      <c r="M31" s="53">
        <v>144</v>
      </c>
      <c r="N31" s="53">
        <v>147</v>
      </c>
      <c r="O31" s="53">
        <v>160</v>
      </c>
      <c r="P31" s="53">
        <v>166</v>
      </c>
      <c r="Q31" s="53">
        <v>184</v>
      </c>
      <c r="R31" s="53">
        <v>218</v>
      </c>
      <c r="S31" s="53">
        <v>245</v>
      </c>
      <c r="T31" s="53">
        <v>268</v>
      </c>
      <c r="U31" s="53">
        <v>260</v>
      </c>
      <c r="V31" s="53">
        <v>285</v>
      </c>
      <c r="W31" s="53">
        <v>313</v>
      </c>
      <c r="X31" s="53">
        <v>346</v>
      </c>
      <c r="Y31" s="53">
        <v>358</v>
      </c>
      <c r="Z31" s="53">
        <v>350</v>
      </c>
      <c r="AA31" s="53">
        <v>382</v>
      </c>
      <c r="AB31" s="53">
        <v>418</v>
      </c>
      <c r="AC31" s="53">
        <v>456</v>
      </c>
      <c r="AD31" s="53">
        <v>500</v>
      </c>
      <c r="AE31" s="53">
        <v>592</v>
      </c>
      <c r="AF31" s="53">
        <v>691</v>
      </c>
      <c r="AG31" s="53">
        <v>865</v>
      </c>
      <c r="AH31" s="53">
        <v>1108</v>
      </c>
      <c r="AI31" s="53">
        <v>1051</v>
      </c>
      <c r="AJ31" s="53">
        <v>850</v>
      </c>
      <c r="AK31" s="53">
        <v>864</v>
      </c>
      <c r="AL31" s="53">
        <v>1054</v>
      </c>
      <c r="AM31" s="53">
        <v>947</v>
      </c>
      <c r="AN31" s="53">
        <v>1005</v>
      </c>
      <c r="AO31" s="53">
        <v>1039</v>
      </c>
      <c r="AP31" s="53">
        <v>964</v>
      </c>
      <c r="AQ31" s="53">
        <v>1043</v>
      </c>
      <c r="AR31" s="53">
        <v>1178</v>
      </c>
      <c r="AS31" s="53">
        <v>1125</v>
      </c>
      <c r="AT31" s="53">
        <v>933</v>
      </c>
      <c r="AU31" s="53">
        <v>1008</v>
      </c>
      <c r="AV31" s="53">
        <v>1029</v>
      </c>
    </row>
    <row r="32" spans="1:48">
      <c r="A32" s="52" t="s">
        <v>30</v>
      </c>
      <c r="B32" s="52" t="s">
        <v>311</v>
      </c>
      <c r="K32" s="53">
        <v>8</v>
      </c>
      <c r="L32" s="53">
        <v>8</v>
      </c>
      <c r="M32" s="53">
        <v>10</v>
      </c>
      <c r="N32" s="53">
        <v>10</v>
      </c>
      <c r="O32" s="53">
        <v>10</v>
      </c>
      <c r="P32" s="53">
        <v>11</v>
      </c>
      <c r="Q32" s="53">
        <v>12</v>
      </c>
      <c r="R32" s="53">
        <v>13</v>
      </c>
      <c r="S32" s="53">
        <v>15</v>
      </c>
      <c r="T32" s="53">
        <v>17</v>
      </c>
      <c r="U32" s="53">
        <v>20</v>
      </c>
      <c r="V32" s="53">
        <v>24</v>
      </c>
      <c r="W32" s="53">
        <v>26</v>
      </c>
      <c r="X32" s="53">
        <v>27</v>
      </c>
      <c r="Y32" s="53">
        <v>29</v>
      </c>
      <c r="Z32" s="53">
        <v>28</v>
      </c>
      <c r="AA32" s="53">
        <v>30</v>
      </c>
      <c r="AB32" s="53">
        <v>33</v>
      </c>
      <c r="AC32" s="53">
        <v>38</v>
      </c>
      <c r="AD32" s="53">
        <v>43</v>
      </c>
      <c r="AE32" s="53">
        <v>53</v>
      </c>
      <c r="AF32" s="53">
        <v>64</v>
      </c>
      <c r="AG32" s="53">
        <v>71</v>
      </c>
      <c r="AH32" s="53">
        <v>84</v>
      </c>
      <c r="AI32" s="53">
        <v>76</v>
      </c>
      <c r="AJ32" s="53">
        <v>67</v>
      </c>
      <c r="AK32" s="53">
        <v>71</v>
      </c>
      <c r="AL32" s="53">
        <v>79</v>
      </c>
      <c r="AM32" s="53">
        <v>84</v>
      </c>
      <c r="AN32" s="53">
        <v>87</v>
      </c>
      <c r="AO32" s="53">
        <v>89</v>
      </c>
      <c r="AP32" s="53">
        <v>80</v>
      </c>
      <c r="AQ32" s="53">
        <v>82</v>
      </c>
      <c r="AR32" s="53">
        <v>79</v>
      </c>
      <c r="AS32" s="53">
        <v>72</v>
      </c>
      <c r="AT32" s="53">
        <v>62</v>
      </c>
      <c r="AU32" s="53">
        <v>65</v>
      </c>
      <c r="AV32" s="53">
        <v>67</v>
      </c>
    </row>
    <row r="33" spans="1:48">
      <c r="A33" s="52" t="s">
        <v>31</v>
      </c>
      <c r="B33" s="52" t="s">
        <v>312</v>
      </c>
      <c r="K33" s="53">
        <v>14</v>
      </c>
      <c r="L33" s="53">
        <v>16</v>
      </c>
      <c r="M33" s="53">
        <v>17</v>
      </c>
      <c r="N33" s="53">
        <v>19</v>
      </c>
      <c r="O33" s="53">
        <v>19</v>
      </c>
      <c r="P33" s="53">
        <v>23</v>
      </c>
      <c r="Q33" s="53">
        <v>28</v>
      </c>
      <c r="R33" s="53">
        <v>32</v>
      </c>
      <c r="S33" s="53">
        <v>43</v>
      </c>
      <c r="T33" s="53">
        <v>52</v>
      </c>
      <c r="U33" s="53">
        <v>60</v>
      </c>
      <c r="V33" s="53">
        <v>60</v>
      </c>
      <c r="W33" s="53">
        <v>70</v>
      </c>
      <c r="X33" s="53">
        <v>77</v>
      </c>
      <c r="Y33" s="53">
        <v>59</v>
      </c>
      <c r="Z33" s="53">
        <v>87</v>
      </c>
      <c r="AA33" s="53">
        <v>65</v>
      </c>
      <c r="AB33" s="53">
        <v>70</v>
      </c>
      <c r="AC33" s="53">
        <v>72</v>
      </c>
      <c r="AD33" s="53">
        <v>72</v>
      </c>
      <c r="AE33" s="53">
        <v>89</v>
      </c>
      <c r="AF33" s="53">
        <v>117</v>
      </c>
      <c r="AG33" s="53">
        <v>147</v>
      </c>
      <c r="AH33" s="53">
        <v>153</v>
      </c>
      <c r="AI33" s="53">
        <v>135</v>
      </c>
      <c r="AJ33" s="53">
        <v>155</v>
      </c>
      <c r="AK33" s="53">
        <v>152</v>
      </c>
      <c r="AL33" s="53">
        <v>154</v>
      </c>
      <c r="AM33" s="53">
        <v>166</v>
      </c>
      <c r="AN33" s="53">
        <v>177</v>
      </c>
      <c r="AO33" s="53">
        <v>203</v>
      </c>
      <c r="AP33" s="53">
        <v>180</v>
      </c>
      <c r="AQ33" s="53">
        <v>172</v>
      </c>
      <c r="AR33" s="53">
        <v>191</v>
      </c>
      <c r="AS33" s="53">
        <v>236</v>
      </c>
      <c r="AT33" s="53">
        <v>161</v>
      </c>
      <c r="AU33" s="53">
        <v>217</v>
      </c>
      <c r="AV33" s="53">
        <v>234</v>
      </c>
    </row>
    <row r="34" spans="1:48">
      <c r="A34" s="52" t="s">
        <v>32</v>
      </c>
      <c r="B34" s="52" t="s">
        <v>313</v>
      </c>
      <c r="K34" s="53">
        <v>1</v>
      </c>
      <c r="L34" s="53">
        <v>1</v>
      </c>
      <c r="M34" s="53">
        <v>1</v>
      </c>
      <c r="N34" s="53">
        <v>1</v>
      </c>
      <c r="O34" s="53">
        <v>1</v>
      </c>
      <c r="P34" s="53">
        <v>1</v>
      </c>
      <c r="Q34" s="53">
        <v>2</v>
      </c>
      <c r="R34" s="53">
        <v>2</v>
      </c>
      <c r="S34" s="53">
        <v>2</v>
      </c>
      <c r="T34" s="53">
        <v>2</v>
      </c>
      <c r="U34" s="53">
        <v>3</v>
      </c>
      <c r="V34" s="53">
        <v>3</v>
      </c>
      <c r="W34" s="53">
        <v>3</v>
      </c>
      <c r="X34" s="53">
        <v>2</v>
      </c>
      <c r="Y34" s="53">
        <v>2</v>
      </c>
      <c r="Z34" s="53">
        <v>2</v>
      </c>
      <c r="AA34" s="53">
        <v>3</v>
      </c>
      <c r="AB34" s="53">
        <v>3</v>
      </c>
      <c r="AC34" s="53">
        <v>3</v>
      </c>
      <c r="AD34" s="53">
        <v>3</v>
      </c>
      <c r="AE34" s="53">
        <v>3</v>
      </c>
      <c r="AF34" s="53">
        <v>3</v>
      </c>
      <c r="AG34" s="53">
        <v>3</v>
      </c>
      <c r="AH34" s="53">
        <v>4</v>
      </c>
      <c r="AI34" s="53">
        <v>4</v>
      </c>
      <c r="AJ34" s="53">
        <v>3</v>
      </c>
      <c r="AK34" s="53">
        <v>3</v>
      </c>
      <c r="AL34" s="53">
        <v>4</v>
      </c>
      <c r="AM34" s="53">
        <v>4</v>
      </c>
      <c r="AN34" s="53">
        <v>4</v>
      </c>
      <c r="AO34" s="53">
        <v>4</v>
      </c>
      <c r="AP34" s="53">
        <v>3</v>
      </c>
      <c r="AQ34" s="53">
        <v>4</v>
      </c>
      <c r="AR34" s="53">
        <v>39</v>
      </c>
      <c r="AS34" s="53">
        <v>13</v>
      </c>
      <c r="AT34" s="53">
        <v>10</v>
      </c>
      <c r="AU34" s="53">
        <v>11</v>
      </c>
      <c r="AV34" s="53">
        <v>11</v>
      </c>
    </row>
    <row r="35" spans="1:48">
      <c r="A35" s="52" t="s">
        <v>33</v>
      </c>
      <c r="B35" s="52" t="s">
        <v>314</v>
      </c>
      <c r="K35" s="53">
        <v>106</v>
      </c>
      <c r="L35" s="53">
        <v>110</v>
      </c>
      <c r="M35" s="53">
        <v>116</v>
      </c>
      <c r="N35" s="53">
        <v>117</v>
      </c>
      <c r="O35" s="53">
        <v>119</v>
      </c>
      <c r="P35" s="53">
        <v>118</v>
      </c>
      <c r="Q35" s="53">
        <v>122</v>
      </c>
      <c r="R35" s="53">
        <v>135</v>
      </c>
      <c r="S35" s="53">
        <v>156</v>
      </c>
      <c r="T35" s="53">
        <v>174</v>
      </c>
      <c r="U35" s="53">
        <v>200</v>
      </c>
      <c r="V35" s="53">
        <v>225</v>
      </c>
      <c r="W35" s="53">
        <v>247</v>
      </c>
      <c r="X35" s="53">
        <v>257</v>
      </c>
      <c r="Y35" s="53">
        <v>265</v>
      </c>
      <c r="Z35" s="53">
        <v>258</v>
      </c>
      <c r="AA35" s="53">
        <v>274</v>
      </c>
      <c r="AB35" s="53">
        <v>305</v>
      </c>
      <c r="AC35" s="53">
        <v>339</v>
      </c>
      <c r="AD35" s="53">
        <v>366</v>
      </c>
      <c r="AE35" s="53">
        <v>425</v>
      </c>
      <c r="AF35" s="53">
        <v>498</v>
      </c>
      <c r="AG35" s="53">
        <v>586</v>
      </c>
      <c r="AH35" s="53">
        <v>668</v>
      </c>
      <c r="AI35" s="53">
        <v>631</v>
      </c>
      <c r="AJ35" s="53">
        <v>537</v>
      </c>
      <c r="AK35" s="53">
        <v>561</v>
      </c>
      <c r="AL35" s="53">
        <v>648</v>
      </c>
      <c r="AM35" s="53">
        <v>651</v>
      </c>
      <c r="AN35" s="53">
        <v>691</v>
      </c>
      <c r="AO35" s="53">
        <v>715</v>
      </c>
      <c r="AP35" s="53">
        <v>619</v>
      </c>
      <c r="AQ35" s="53">
        <v>659</v>
      </c>
      <c r="AR35" s="53">
        <v>698</v>
      </c>
      <c r="AS35" s="53">
        <v>779</v>
      </c>
      <c r="AT35" s="53">
        <v>603</v>
      </c>
      <c r="AU35" s="53">
        <v>647</v>
      </c>
      <c r="AV35" s="53">
        <v>665</v>
      </c>
    </row>
    <row r="36" spans="1:48">
      <c r="A36" s="52" t="s">
        <v>34</v>
      </c>
      <c r="B36" s="52" t="s">
        <v>315</v>
      </c>
      <c r="K36" s="53">
        <v>62.204638928316989</v>
      </c>
      <c r="L36" s="53">
        <v>66.076086150096017</v>
      </c>
      <c r="M36" s="53">
        <v>67.308540900714149</v>
      </c>
      <c r="N36" s="53">
        <v>66.109162873572075</v>
      </c>
      <c r="O36" s="53">
        <v>70.058395291466411</v>
      </c>
      <c r="P36" s="53">
        <v>72.449721914079277</v>
      </c>
      <c r="Q36" s="53">
        <v>80.783576102066277</v>
      </c>
      <c r="R36" s="53">
        <v>88.334943447056418</v>
      </c>
      <c r="S36" s="53">
        <v>100.63706118837591</v>
      </c>
      <c r="T36" s="53">
        <v>105.74320978143874</v>
      </c>
      <c r="U36" s="53">
        <v>121.11982540441302</v>
      </c>
      <c r="V36" s="53">
        <v>126.73894400564504</v>
      </c>
      <c r="W36" s="53">
        <v>140.92566856967804</v>
      </c>
      <c r="X36" s="53">
        <v>150.34352840408144</v>
      </c>
      <c r="Y36" s="53">
        <v>150.47478525585535</v>
      </c>
      <c r="Z36" s="53">
        <v>150.47528756319306</v>
      </c>
      <c r="AA36" s="53">
        <v>153.21715914058856</v>
      </c>
      <c r="AB36" s="53">
        <v>155.53637791166634</v>
      </c>
      <c r="AC36" s="53">
        <v>162.99920755891375</v>
      </c>
      <c r="AD36" s="53">
        <v>171.26238895448714</v>
      </c>
      <c r="AE36" s="53">
        <v>165.67647082611524</v>
      </c>
      <c r="AF36" s="53">
        <v>170.44277117448627</v>
      </c>
      <c r="AG36" s="53">
        <v>178.84130499897225</v>
      </c>
      <c r="AH36" s="53">
        <v>256.53850704176762</v>
      </c>
      <c r="AI36" s="53">
        <v>231.34304721703373</v>
      </c>
      <c r="AJ36" s="53">
        <v>226.22298777989883</v>
      </c>
      <c r="AK36" s="53">
        <v>166.20220997081998</v>
      </c>
      <c r="AL36" s="53">
        <v>191.29553591176156</v>
      </c>
      <c r="AM36" s="53">
        <v>197.81110779495771</v>
      </c>
      <c r="AN36" s="53">
        <v>185.11648265162916</v>
      </c>
      <c r="AO36" s="53">
        <v>224.78131062358267</v>
      </c>
      <c r="AP36" s="53">
        <v>245.25054097765059</v>
      </c>
      <c r="AQ36" s="53">
        <v>171</v>
      </c>
      <c r="AR36" s="53">
        <v>201.90399899770165</v>
      </c>
      <c r="AS36" s="53">
        <v>170.6589288681279</v>
      </c>
      <c r="AT36" s="53">
        <v>157.61785630173216</v>
      </c>
      <c r="AU36" s="53">
        <v>160.63317002265433</v>
      </c>
      <c r="AV36" s="53">
        <v>181.8465349680819</v>
      </c>
    </row>
    <row r="37" spans="1:48">
      <c r="A37" s="52" t="s">
        <v>35</v>
      </c>
      <c r="B37" s="52" t="s">
        <v>316</v>
      </c>
      <c r="K37" s="53">
        <v>41</v>
      </c>
      <c r="L37" s="53">
        <v>43</v>
      </c>
      <c r="M37" s="53">
        <v>42</v>
      </c>
      <c r="N37" s="53">
        <v>41</v>
      </c>
      <c r="O37" s="53">
        <v>43</v>
      </c>
      <c r="P37" s="53">
        <v>45</v>
      </c>
      <c r="Q37" s="53">
        <v>50</v>
      </c>
      <c r="R37" s="53">
        <v>55</v>
      </c>
      <c r="S37" s="53">
        <v>62</v>
      </c>
      <c r="T37" s="53">
        <v>65</v>
      </c>
      <c r="U37" s="53">
        <v>76</v>
      </c>
      <c r="V37" s="53">
        <v>78</v>
      </c>
      <c r="W37" s="53">
        <v>88</v>
      </c>
      <c r="X37" s="53">
        <v>96</v>
      </c>
      <c r="Y37" s="53">
        <v>94</v>
      </c>
      <c r="Z37" s="53">
        <v>94</v>
      </c>
      <c r="AA37" s="53">
        <v>93</v>
      </c>
      <c r="AB37" s="53">
        <v>93</v>
      </c>
      <c r="AC37" s="53">
        <v>96</v>
      </c>
      <c r="AD37" s="53">
        <v>101</v>
      </c>
      <c r="AE37" s="53">
        <v>92</v>
      </c>
      <c r="AF37" s="53">
        <v>91</v>
      </c>
      <c r="AG37" s="53">
        <v>90</v>
      </c>
      <c r="AH37" s="53">
        <v>148</v>
      </c>
      <c r="AI37" s="53">
        <v>130</v>
      </c>
      <c r="AJ37" s="53">
        <v>136</v>
      </c>
      <c r="AK37" s="53">
        <v>80</v>
      </c>
      <c r="AL37" s="53">
        <v>93</v>
      </c>
      <c r="AM37" s="53">
        <v>99</v>
      </c>
      <c r="AN37" s="53">
        <v>85</v>
      </c>
      <c r="AO37" s="53">
        <v>118</v>
      </c>
      <c r="AP37" s="53">
        <v>142</v>
      </c>
      <c r="AQ37" s="53">
        <v>63</v>
      </c>
      <c r="AR37" s="53">
        <v>92</v>
      </c>
      <c r="AS37" s="53">
        <v>88</v>
      </c>
      <c r="AT37" s="53">
        <v>83</v>
      </c>
      <c r="AU37" s="53">
        <v>83</v>
      </c>
      <c r="AV37" s="53">
        <v>105</v>
      </c>
    </row>
    <row r="38" spans="1:48">
      <c r="A38" s="52" t="s">
        <v>36</v>
      </c>
      <c r="B38" s="52" t="s">
        <v>317</v>
      </c>
      <c r="K38" s="53">
        <v>2</v>
      </c>
      <c r="L38" s="53">
        <v>2</v>
      </c>
      <c r="M38" s="53">
        <v>3</v>
      </c>
      <c r="N38" s="53">
        <v>3</v>
      </c>
      <c r="O38" s="53">
        <v>3</v>
      </c>
      <c r="P38" s="53">
        <v>3</v>
      </c>
      <c r="Q38" s="53">
        <v>3</v>
      </c>
      <c r="R38" s="53">
        <v>3</v>
      </c>
      <c r="S38" s="53">
        <v>4</v>
      </c>
      <c r="T38" s="53">
        <v>4</v>
      </c>
      <c r="U38" s="53">
        <v>4</v>
      </c>
      <c r="V38" s="53">
        <v>5</v>
      </c>
      <c r="W38" s="53">
        <v>5</v>
      </c>
      <c r="X38" s="53">
        <v>6</v>
      </c>
      <c r="Y38" s="53">
        <v>6</v>
      </c>
      <c r="Z38" s="53">
        <v>6</v>
      </c>
      <c r="AA38" s="53">
        <v>7</v>
      </c>
      <c r="AB38" s="53">
        <v>7</v>
      </c>
      <c r="AC38" s="53">
        <v>8</v>
      </c>
      <c r="AD38" s="53">
        <v>8</v>
      </c>
      <c r="AE38" s="53">
        <v>9</v>
      </c>
      <c r="AF38" s="53">
        <v>10</v>
      </c>
      <c r="AG38" s="53">
        <v>11</v>
      </c>
      <c r="AH38" s="53">
        <v>13</v>
      </c>
      <c r="AI38" s="53">
        <v>12</v>
      </c>
      <c r="AJ38" s="53">
        <v>12</v>
      </c>
      <c r="AK38" s="53">
        <v>12</v>
      </c>
      <c r="AL38" s="53">
        <v>13</v>
      </c>
      <c r="AM38" s="53">
        <v>14</v>
      </c>
      <c r="AN38" s="53">
        <v>14</v>
      </c>
      <c r="AO38" s="53">
        <v>15</v>
      </c>
      <c r="AP38" s="53">
        <v>17</v>
      </c>
      <c r="AQ38" s="53">
        <v>16</v>
      </c>
      <c r="AR38" s="53">
        <v>16</v>
      </c>
      <c r="AS38" s="53">
        <v>14</v>
      </c>
      <c r="AT38" s="53">
        <v>13</v>
      </c>
      <c r="AU38" s="53">
        <v>13</v>
      </c>
      <c r="AV38" s="53">
        <v>13</v>
      </c>
    </row>
    <row r="39" spans="1:48">
      <c r="A39" s="52" t="s">
        <v>37</v>
      </c>
      <c r="B39" s="52" t="s">
        <v>318</v>
      </c>
      <c r="K39" s="53">
        <v>7</v>
      </c>
      <c r="L39" s="53">
        <v>8</v>
      </c>
      <c r="M39" s="53">
        <v>9</v>
      </c>
      <c r="N39" s="53">
        <v>9</v>
      </c>
      <c r="O39" s="53">
        <v>10</v>
      </c>
      <c r="P39" s="53">
        <v>10</v>
      </c>
      <c r="Q39" s="53">
        <v>12</v>
      </c>
      <c r="R39" s="53">
        <v>13</v>
      </c>
      <c r="S39" s="53">
        <v>15</v>
      </c>
      <c r="T39" s="53">
        <v>16</v>
      </c>
      <c r="U39" s="53">
        <v>18</v>
      </c>
      <c r="V39" s="53">
        <v>19</v>
      </c>
      <c r="W39" s="53">
        <v>20</v>
      </c>
      <c r="X39" s="53">
        <v>19</v>
      </c>
      <c r="Y39" s="53">
        <v>20</v>
      </c>
      <c r="Z39" s="53">
        <v>20</v>
      </c>
      <c r="AA39" s="53">
        <v>22</v>
      </c>
      <c r="AB39" s="53">
        <v>23</v>
      </c>
      <c r="AC39" s="53">
        <v>23</v>
      </c>
      <c r="AD39" s="53">
        <v>24</v>
      </c>
      <c r="AE39" s="53">
        <v>25</v>
      </c>
      <c r="AF39" s="53">
        <v>26</v>
      </c>
      <c r="AG39" s="53">
        <v>29</v>
      </c>
      <c r="AH39" s="53">
        <v>34</v>
      </c>
      <c r="AI39" s="53">
        <v>34</v>
      </c>
      <c r="AJ39" s="53">
        <v>29</v>
      </c>
      <c r="AK39" s="53">
        <v>29</v>
      </c>
      <c r="AL39" s="53">
        <v>33</v>
      </c>
      <c r="AM39" s="53">
        <v>32</v>
      </c>
      <c r="AN39" s="53">
        <v>33</v>
      </c>
      <c r="AO39" s="53">
        <v>37</v>
      </c>
      <c r="AP39" s="53">
        <v>37</v>
      </c>
      <c r="AQ39" s="53">
        <v>41</v>
      </c>
      <c r="AR39" s="53">
        <v>46</v>
      </c>
      <c r="AS39" s="53">
        <v>33</v>
      </c>
      <c r="AT39" s="53">
        <v>28</v>
      </c>
      <c r="AU39" s="53">
        <v>29</v>
      </c>
      <c r="AV39" s="53">
        <v>29</v>
      </c>
    </row>
    <row r="40" spans="1:48">
      <c r="A40" s="52" t="s">
        <v>38</v>
      </c>
      <c r="B40" s="52" t="s">
        <v>319</v>
      </c>
      <c r="K40" s="53">
        <v>7.9686314165197505</v>
      </c>
      <c r="L40" s="53">
        <v>9.0103999144910549</v>
      </c>
      <c r="M40" s="53">
        <v>9.9607892706496877</v>
      </c>
      <c r="N40" s="53">
        <v>9.9607892706496877</v>
      </c>
      <c r="O40" s="53">
        <v>10.967063103633688</v>
      </c>
      <c r="P40" s="53">
        <v>10.966922418849544</v>
      </c>
      <c r="Q40" s="53">
        <v>11.964050289900008</v>
      </c>
      <c r="R40" s="53">
        <v>13.006479726985782</v>
      </c>
      <c r="S40" s="53">
        <v>15.007476608060518</v>
      </c>
      <c r="T40" s="53">
        <v>15.94875560076928</v>
      </c>
      <c r="U40" s="53">
        <v>16.997930905094051</v>
      </c>
      <c r="V40" s="53">
        <v>18.998347625481699</v>
      </c>
      <c r="W40" s="53">
        <v>20.99863746474168</v>
      </c>
      <c r="X40" s="53">
        <v>20.99863746474168</v>
      </c>
      <c r="Y40" s="53">
        <v>22.998908910831457</v>
      </c>
      <c r="Z40" s="53">
        <v>22.998881240651649</v>
      </c>
      <c r="AA40" s="53">
        <v>24.997223254468285</v>
      </c>
      <c r="AB40" s="53">
        <v>26.995465061232554</v>
      </c>
      <c r="AC40" s="53">
        <v>30.994793218452195</v>
      </c>
      <c r="AD40" s="53">
        <v>32.994457297062013</v>
      </c>
      <c r="AE40" s="53">
        <v>36.993822316606462</v>
      </c>
      <c r="AF40" s="53">
        <v>41.993791765475208</v>
      </c>
      <c r="AG40" s="53">
        <v>48.992801598591136</v>
      </c>
      <c r="AH40" s="53">
        <v>56.991626349381526</v>
      </c>
      <c r="AI40" s="53">
        <v>52.001006865326588</v>
      </c>
      <c r="AJ40" s="53">
        <v>44.000818597413677</v>
      </c>
      <c r="AK40" s="53">
        <v>46.000855806387023</v>
      </c>
      <c r="AL40" s="53">
        <v>52.991632585882485</v>
      </c>
      <c r="AM40" s="53">
        <v>52.991697644563061</v>
      </c>
      <c r="AN40" s="53">
        <v>53.998448297839325</v>
      </c>
      <c r="AO40" s="53">
        <v>55.000077943503015</v>
      </c>
      <c r="AP40" s="53">
        <v>49</v>
      </c>
      <c r="AQ40" s="53">
        <v>51</v>
      </c>
      <c r="AR40" s="53">
        <v>48</v>
      </c>
      <c r="AS40" s="53">
        <v>36</v>
      </c>
      <c r="AT40" s="53">
        <v>34</v>
      </c>
      <c r="AU40" s="53">
        <v>35.999221074170272</v>
      </c>
      <c r="AV40" s="53">
        <v>35.999220877445829</v>
      </c>
    </row>
    <row r="41" spans="1:48">
      <c r="A41" s="52" t="s">
        <v>39</v>
      </c>
      <c r="B41" s="52" t="s">
        <v>320</v>
      </c>
      <c r="K41" s="53">
        <v>4</v>
      </c>
      <c r="L41" s="53">
        <v>5</v>
      </c>
      <c r="M41" s="53">
        <v>5</v>
      </c>
      <c r="N41" s="53">
        <v>5</v>
      </c>
      <c r="O41" s="53">
        <v>6</v>
      </c>
      <c r="P41" s="53">
        <v>6</v>
      </c>
      <c r="Q41" s="53">
        <v>6</v>
      </c>
      <c r="R41" s="53">
        <v>7</v>
      </c>
      <c r="S41" s="53">
        <v>8</v>
      </c>
      <c r="T41" s="53">
        <v>8</v>
      </c>
      <c r="U41" s="53">
        <v>9</v>
      </c>
      <c r="V41" s="53">
        <v>10</v>
      </c>
      <c r="W41" s="53">
        <v>11</v>
      </c>
      <c r="X41" s="53">
        <v>11</v>
      </c>
      <c r="Y41" s="53">
        <v>12</v>
      </c>
      <c r="Z41" s="53">
        <v>12</v>
      </c>
      <c r="AA41" s="53">
        <v>13</v>
      </c>
      <c r="AB41" s="53">
        <v>14</v>
      </c>
      <c r="AC41" s="53">
        <v>16</v>
      </c>
      <c r="AD41" s="53">
        <v>17</v>
      </c>
      <c r="AE41" s="53">
        <v>19</v>
      </c>
      <c r="AF41" s="53">
        <v>21</v>
      </c>
      <c r="AG41" s="53">
        <v>25</v>
      </c>
      <c r="AH41" s="53">
        <v>29</v>
      </c>
      <c r="AI41" s="53">
        <v>26</v>
      </c>
      <c r="AJ41" s="53">
        <v>22</v>
      </c>
      <c r="AK41" s="53">
        <v>23</v>
      </c>
      <c r="AL41" s="53">
        <v>27</v>
      </c>
      <c r="AM41" s="53">
        <v>27</v>
      </c>
      <c r="AN41" s="53">
        <v>28</v>
      </c>
      <c r="AO41" s="53">
        <v>28</v>
      </c>
      <c r="AP41" s="53">
        <v>25</v>
      </c>
      <c r="AQ41" s="53">
        <v>27</v>
      </c>
      <c r="AR41" s="53">
        <v>26</v>
      </c>
      <c r="AS41" s="53">
        <v>18</v>
      </c>
      <c r="AT41" s="53">
        <v>19</v>
      </c>
      <c r="AU41" s="53">
        <v>20</v>
      </c>
      <c r="AV41" s="53">
        <v>20</v>
      </c>
    </row>
    <row r="42" spans="1:48">
      <c r="A42" s="52" t="s">
        <v>40</v>
      </c>
      <c r="B42" s="52" t="s">
        <v>321</v>
      </c>
      <c r="K42" s="53">
        <v>4</v>
      </c>
      <c r="L42" s="53">
        <v>4</v>
      </c>
      <c r="M42" s="53">
        <v>5</v>
      </c>
      <c r="N42" s="53">
        <v>5</v>
      </c>
      <c r="O42" s="53">
        <v>5</v>
      </c>
      <c r="P42" s="53">
        <v>5</v>
      </c>
      <c r="Q42" s="53">
        <v>6</v>
      </c>
      <c r="R42" s="53">
        <v>6</v>
      </c>
      <c r="S42" s="53">
        <v>7</v>
      </c>
      <c r="T42" s="53">
        <v>8</v>
      </c>
      <c r="U42" s="53">
        <v>8</v>
      </c>
      <c r="V42" s="53">
        <v>9</v>
      </c>
      <c r="W42" s="53">
        <v>10</v>
      </c>
      <c r="X42" s="53">
        <v>10</v>
      </c>
      <c r="Y42" s="53">
        <v>11</v>
      </c>
      <c r="Z42" s="53">
        <v>11</v>
      </c>
      <c r="AA42" s="53">
        <v>12</v>
      </c>
      <c r="AB42" s="53">
        <v>13</v>
      </c>
      <c r="AC42" s="53">
        <v>15</v>
      </c>
      <c r="AD42" s="53">
        <v>16</v>
      </c>
      <c r="AE42" s="53">
        <v>18</v>
      </c>
      <c r="AF42" s="53">
        <v>21</v>
      </c>
      <c r="AG42" s="53">
        <v>24</v>
      </c>
      <c r="AH42" s="53">
        <v>28</v>
      </c>
      <c r="AI42" s="53">
        <v>26</v>
      </c>
      <c r="AJ42" s="53">
        <v>22</v>
      </c>
      <c r="AK42" s="53">
        <v>23</v>
      </c>
      <c r="AL42" s="53">
        <v>26</v>
      </c>
      <c r="AM42" s="53">
        <v>26</v>
      </c>
      <c r="AN42" s="53">
        <v>26</v>
      </c>
      <c r="AO42" s="53">
        <v>27</v>
      </c>
      <c r="AP42" s="53">
        <v>24</v>
      </c>
      <c r="AQ42" s="53">
        <v>24</v>
      </c>
      <c r="AR42" s="53">
        <v>22</v>
      </c>
      <c r="AS42" s="53">
        <v>18</v>
      </c>
      <c r="AT42" s="53">
        <v>15</v>
      </c>
      <c r="AU42" s="53">
        <v>16</v>
      </c>
      <c r="AV42" s="53">
        <v>16</v>
      </c>
    </row>
    <row r="43" spans="1:48">
      <c r="A43" s="52" t="s">
        <v>41</v>
      </c>
      <c r="B43" s="52" t="s">
        <v>322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</row>
    <row r="44" spans="1:48">
      <c r="A44" s="52" t="s">
        <v>42</v>
      </c>
      <c r="B44" s="52" t="s">
        <v>323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</row>
  </sheetData>
  <phoneticPr fontId="99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4">
    <tabColor theme="7" tint="0.39997558519241921"/>
  </sheetPr>
  <dimension ref="A1:AV44"/>
  <sheetViews>
    <sheetView workbookViewId="0">
      <pane xSplit="2" ySplit="2" topLeftCell="C9" activePane="bottomRight" state="frozen"/>
      <selection activeCell="C27" sqref="C27"/>
      <selection pane="topRight" activeCell="C27" sqref="C27"/>
      <selection pane="bottomLeft" activeCell="C27" sqref="C27"/>
      <selection pane="bottomRight" activeCell="C27" sqref="C27"/>
    </sheetView>
  </sheetViews>
  <sheetFormatPr defaultRowHeight="15"/>
  <cols>
    <col min="1" max="1" width="9.140625" style="52"/>
    <col min="2" max="2" width="60.7109375" style="52" customWidth="1"/>
    <col min="3" max="48" width="9.140625" style="53"/>
    <col min="49" max="16384" width="9.140625" style="52"/>
  </cols>
  <sheetData>
    <row r="1" spans="1:48">
      <c r="C1" s="55">
        <f>RIGHT(C2,4)*1</f>
        <v>1970</v>
      </c>
      <c r="D1" s="55">
        <f t="shared" ref="D1:AV1" si="0">RIGHT(D2,4)*1</f>
        <v>1971</v>
      </c>
      <c r="E1" s="55">
        <f t="shared" si="0"/>
        <v>1972</v>
      </c>
      <c r="F1" s="55">
        <f t="shared" si="0"/>
        <v>1973</v>
      </c>
      <c r="G1" s="55">
        <f t="shared" si="0"/>
        <v>1974</v>
      </c>
      <c r="H1" s="55">
        <f t="shared" si="0"/>
        <v>1975</v>
      </c>
      <c r="I1" s="55">
        <f t="shared" si="0"/>
        <v>1976</v>
      </c>
      <c r="J1" s="55">
        <f t="shared" si="0"/>
        <v>1977</v>
      </c>
      <c r="K1" s="55">
        <f t="shared" si="0"/>
        <v>1978</v>
      </c>
      <c r="L1" s="55">
        <f t="shared" si="0"/>
        <v>1979</v>
      </c>
      <c r="M1" s="55">
        <f t="shared" si="0"/>
        <v>1980</v>
      </c>
      <c r="N1" s="55">
        <f t="shared" si="0"/>
        <v>1981</v>
      </c>
      <c r="O1" s="55">
        <f t="shared" si="0"/>
        <v>1982</v>
      </c>
      <c r="P1" s="55">
        <f t="shared" si="0"/>
        <v>1983</v>
      </c>
      <c r="Q1" s="55">
        <f t="shared" si="0"/>
        <v>1984</v>
      </c>
      <c r="R1" s="55">
        <f t="shared" si="0"/>
        <v>1985</v>
      </c>
      <c r="S1" s="55">
        <f t="shared" si="0"/>
        <v>1986</v>
      </c>
      <c r="T1" s="55">
        <f t="shared" si="0"/>
        <v>1987</v>
      </c>
      <c r="U1" s="55">
        <f t="shared" si="0"/>
        <v>1988</v>
      </c>
      <c r="V1" s="55">
        <f t="shared" si="0"/>
        <v>1989</v>
      </c>
      <c r="W1" s="55">
        <f t="shared" si="0"/>
        <v>1990</v>
      </c>
      <c r="X1" s="55">
        <f t="shared" si="0"/>
        <v>1991</v>
      </c>
      <c r="Y1" s="55">
        <f t="shared" si="0"/>
        <v>1992</v>
      </c>
      <c r="Z1" s="55">
        <f t="shared" si="0"/>
        <v>1993</v>
      </c>
      <c r="AA1" s="55">
        <f t="shared" si="0"/>
        <v>1994</v>
      </c>
      <c r="AB1" s="55">
        <f t="shared" si="0"/>
        <v>1995</v>
      </c>
      <c r="AC1" s="55">
        <f t="shared" si="0"/>
        <v>1996</v>
      </c>
      <c r="AD1" s="55">
        <f t="shared" si="0"/>
        <v>1997</v>
      </c>
      <c r="AE1" s="55">
        <f t="shared" si="0"/>
        <v>1998</v>
      </c>
      <c r="AF1" s="55">
        <f t="shared" si="0"/>
        <v>1999</v>
      </c>
      <c r="AG1" s="55">
        <f t="shared" si="0"/>
        <v>2000</v>
      </c>
      <c r="AH1" s="55">
        <f t="shared" si="0"/>
        <v>2001</v>
      </c>
      <c r="AI1" s="55">
        <f t="shared" si="0"/>
        <v>2002</v>
      </c>
      <c r="AJ1" s="55">
        <f t="shared" si="0"/>
        <v>2003</v>
      </c>
      <c r="AK1" s="55">
        <f t="shared" si="0"/>
        <v>2004</v>
      </c>
      <c r="AL1" s="55">
        <f t="shared" si="0"/>
        <v>2005</v>
      </c>
      <c r="AM1" s="55">
        <f t="shared" si="0"/>
        <v>2006</v>
      </c>
      <c r="AN1" s="55">
        <f t="shared" si="0"/>
        <v>2007</v>
      </c>
      <c r="AO1" s="55">
        <f t="shared" si="0"/>
        <v>2008</v>
      </c>
      <c r="AP1" s="55">
        <f t="shared" si="0"/>
        <v>2009</v>
      </c>
      <c r="AQ1" s="55">
        <f t="shared" si="0"/>
        <v>2010</v>
      </c>
      <c r="AR1" s="55">
        <f t="shared" si="0"/>
        <v>2011</v>
      </c>
      <c r="AS1" s="55">
        <f t="shared" si="0"/>
        <v>2012</v>
      </c>
      <c r="AT1" s="55">
        <f t="shared" si="0"/>
        <v>2013</v>
      </c>
      <c r="AU1" s="55">
        <f t="shared" si="0"/>
        <v>2014</v>
      </c>
      <c r="AV1" s="55">
        <f t="shared" si="0"/>
        <v>2015</v>
      </c>
    </row>
    <row r="2" spans="1:48" s="50" customFormat="1">
      <c r="A2" s="50" t="s">
        <v>0</v>
      </c>
      <c r="B2" s="50" t="s">
        <v>43</v>
      </c>
      <c r="C2" s="51" t="s">
        <v>134</v>
      </c>
      <c r="D2" s="51" t="s">
        <v>135</v>
      </c>
      <c r="E2" s="51" t="s">
        <v>136</v>
      </c>
      <c r="F2" s="51" t="s">
        <v>137</v>
      </c>
      <c r="G2" s="51" t="s">
        <v>138</v>
      </c>
      <c r="H2" s="51" t="s">
        <v>139</v>
      </c>
      <c r="I2" s="51" t="s">
        <v>140</v>
      </c>
      <c r="J2" s="51" t="s">
        <v>141</v>
      </c>
      <c r="K2" s="51" t="s">
        <v>142</v>
      </c>
      <c r="L2" s="51" t="s">
        <v>143</v>
      </c>
      <c r="M2" s="51" t="s">
        <v>144</v>
      </c>
      <c r="N2" s="51" t="s">
        <v>145</v>
      </c>
      <c r="O2" s="51" t="s">
        <v>146</v>
      </c>
      <c r="P2" s="51" t="s">
        <v>147</v>
      </c>
      <c r="Q2" s="51" t="s">
        <v>148</v>
      </c>
      <c r="R2" s="51" t="s">
        <v>149</v>
      </c>
      <c r="S2" s="51" t="s">
        <v>150</v>
      </c>
      <c r="T2" s="51" t="s">
        <v>151</v>
      </c>
      <c r="U2" s="51" t="s">
        <v>152</v>
      </c>
      <c r="V2" s="51" t="s">
        <v>153</v>
      </c>
      <c r="W2" s="51" t="s">
        <v>154</v>
      </c>
      <c r="X2" s="51" t="s">
        <v>155</v>
      </c>
      <c r="Y2" s="51" t="s">
        <v>156</v>
      </c>
      <c r="Z2" s="51" t="s">
        <v>157</v>
      </c>
      <c r="AA2" s="51" t="s">
        <v>158</v>
      </c>
      <c r="AB2" s="51" t="s">
        <v>159</v>
      </c>
      <c r="AC2" s="51" t="s">
        <v>160</v>
      </c>
      <c r="AD2" s="51" t="s">
        <v>161</v>
      </c>
      <c r="AE2" s="51" t="s">
        <v>162</v>
      </c>
      <c r="AF2" s="51" t="s">
        <v>163</v>
      </c>
      <c r="AG2" s="51" t="s">
        <v>164</v>
      </c>
      <c r="AH2" s="51" t="s">
        <v>165</v>
      </c>
      <c r="AI2" s="51" t="s">
        <v>166</v>
      </c>
      <c r="AJ2" s="51" t="s">
        <v>167</v>
      </c>
      <c r="AK2" s="51" t="s">
        <v>168</v>
      </c>
      <c r="AL2" s="51" t="s">
        <v>169</v>
      </c>
      <c r="AM2" s="51" t="s">
        <v>170</v>
      </c>
      <c r="AN2" s="51" t="s">
        <v>171</v>
      </c>
      <c r="AO2" s="51" t="s">
        <v>172</v>
      </c>
      <c r="AP2" s="51" t="s">
        <v>173</v>
      </c>
      <c r="AQ2" s="51" t="s">
        <v>174</v>
      </c>
      <c r="AR2" s="51" t="s">
        <v>175</v>
      </c>
      <c r="AS2" s="51" t="s">
        <v>176</v>
      </c>
      <c r="AT2" s="51" t="s">
        <v>177</v>
      </c>
      <c r="AU2" s="51" t="s">
        <v>178</v>
      </c>
      <c r="AV2" s="51" t="s">
        <v>326</v>
      </c>
    </row>
    <row r="3" spans="1:48">
      <c r="A3" s="52" t="s">
        <v>1</v>
      </c>
      <c r="B3" s="52" t="s">
        <v>282</v>
      </c>
      <c r="K3" s="53">
        <v>9159.466864539585</v>
      </c>
      <c r="L3" s="53">
        <v>9747.2251006292972</v>
      </c>
      <c r="M3" s="53">
        <v>10553.029305678989</v>
      </c>
      <c r="N3" s="53">
        <v>10646.750014332429</v>
      </c>
      <c r="O3" s="53">
        <v>11106.018707067058</v>
      </c>
      <c r="P3" s="53">
        <v>11843.802310559751</v>
      </c>
      <c r="Q3" s="53">
        <v>12928.878080086321</v>
      </c>
      <c r="R3" s="53">
        <v>14021.429454113593</v>
      </c>
      <c r="S3" s="53">
        <v>14791.740722810004</v>
      </c>
      <c r="T3" s="53">
        <v>15462.614304835131</v>
      </c>
      <c r="U3" s="53">
        <v>17138.891580245599</v>
      </c>
      <c r="V3" s="53">
        <v>19035.573318276434</v>
      </c>
      <c r="W3" s="53">
        <v>20687.413583897418</v>
      </c>
      <c r="X3" s="53">
        <v>20523.037973954</v>
      </c>
      <c r="Y3" s="53">
        <v>22472.586292868258</v>
      </c>
      <c r="Z3" s="53">
        <v>21224.455296441251</v>
      </c>
      <c r="AA3" s="53">
        <v>21917.168653351637</v>
      </c>
      <c r="AB3" s="53">
        <v>22813.205189854863</v>
      </c>
      <c r="AC3" s="53">
        <v>24817.740452768412</v>
      </c>
      <c r="AD3" s="53">
        <v>26769.389911569106</v>
      </c>
      <c r="AE3" s="53">
        <v>29392.386874291056</v>
      </c>
      <c r="AF3" s="53">
        <v>32168.534390036406</v>
      </c>
      <c r="AG3" s="53">
        <v>33284.764963198824</v>
      </c>
      <c r="AH3" s="53">
        <v>36094.570804263989</v>
      </c>
      <c r="AI3" s="53">
        <v>34751.130047576371</v>
      </c>
      <c r="AJ3" s="53">
        <v>35935.789063676835</v>
      </c>
      <c r="AK3" s="53">
        <v>38329.204289553985</v>
      </c>
      <c r="AL3" s="53">
        <v>40250.912417065796</v>
      </c>
      <c r="AM3" s="53">
        <v>42816.165753926318</v>
      </c>
      <c r="AN3" s="53">
        <v>45121.717269874047</v>
      </c>
      <c r="AO3" s="53">
        <v>49270.129126832733</v>
      </c>
      <c r="AP3" s="53">
        <v>45844.656859907634</v>
      </c>
      <c r="AQ3" s="53">
        <v>48099</v>
      </c>
      <c r="AR3" s="53">
        <v>49649.949230033955</v>
      </c>
      <c r="AS3" s="53">
        <v>52414.427355400054</v>
      </c>
      <c r="AT3" s="53">
        <v>53289.529959226216</v>
      </c>
      <c r="AU3" s="53">
        <v>55475.218481989512</v>
      </c>
      <c r="AV3" s="53">
        <v>58314.517132552333</v>
      </c>
    </row>
    <row r="4" spans="1:48">
      <c r="A4" s="52" t="s">
        <v>2</v>
      </c>
      <c r="B4" s="52" t="s">
        <v>283</v>
      </c>
      <c r="K4" s="53">
        <v>8350.3991795641141</v>
      </c>
      <c r="L4" s="53">
        <v>8922.7586426669113</v>
      </c>
      <c r="M4" s="53">
        <v>9672.9556573453265</v>
      </c>
      <c r="N4" s="53">
        <v>9720.9008848888043</v>
      </c>
      <c r="O4" s="53">
        <v>10083.91667898882</v>
      </c>
      <c r="P4" s="53">
        <v>10747.02458023195</v>
      </c>
      <c r="Q4" s="53">
        <v>11722.886650533515</v>
      </c>
      <c r="R4" s="53">
        <v>12713.072768248327</v>
      </c>
      <c r="S4" s="53">
        <v>13475.029526868175</v>
      </c>
      <c r="T4" s="53">
        <v>14102.735675949134</v>
      </c>
      <c r="U4" s="53">
        <v>15698.476372561647</v>
      </c>
      <c r="V4" s="53">
        <v>17555.188898321016</v>
      </c>
      <c r="W4" s="53">
        <v>19000.756825693723</v>
      </c>
      <c r="X4" s="53">
        <v>18730.037409188397</v>
      </c>
      <c r="Y4" s="53">
        <v>20602.311922195255</v>
      </c>
      <c r="Z4" s="53">
        <v>19244.392076755401</v>
      </c>
      <c r="AA4" s="53">
        <v>19929.792747112569</v>
      </c>
      <c r="AB4" s="53">
        <v>20904.452032401055</v>
      </c>
      <c r="AC4" s="53">
        <v>22766.003131483096</v>
      </c>
      <c r="AD4" s="53">
        <v>24564.897662686235</v>
      </c>
      <c r="AE4" s="53">
        <v>27026.843750674099</v>
      </c>
      <c r="AF4" s="53">
        <v>29653.689871234099</v>
      </c>
      <c r="AG4" s="53">
        <v>30449.765101463516</v>
      </c>
      <c r="AH4" s="53">
        <v>33332.95358065694</v>
      </c>
      <c r="AI4" s="53">
        <v>31865.007704555057</v>
      </c>
      <c r="AJ4" s="53">
        <v>32721.848141743307</v>
      </c>
      <c r="AK4" s="53">
        <v>34862.507828297777</v>
      </c>
      <c r="AL4" s="53">
        <v>36552.974938700063</v>
      </c>
      <c r="AM4" s="53">
        <v>38939.846204213558</v>
      </c>
      <c r="AN4" s="53">
        <v>41070.187242086045</v>
      </c>
      <c r="AO4" s="53">
        <v>44871.293674468739</v>
      </c>
      <c r="AP4" s="53">
        <v>41657.150511146734</v>
      </c>
      <c r="AQ4" s="53">
        <v>44071</v>
      </c>
      <c r="AR4" s="53">
        <v>45556.996260852386</v>
      </c>
      <c r="AS4" s="53">
        <v>48395.75374918319</v>
      </c>
      <c r="AT4" s="53">
        <v>49261.925900817034</v>
      </c>
      <c r="AU4" s="53">
        <v>51326.943004660468</v>
      </c>
      <c r="AV4" s="53">
        <v>53921.98797802654</v>
      </c>
    </row>
    <row r="5" spans="1:48">
      <c r="A5" s="52" t="s">
        <v>3</v>
      </c>
      <c r="B5" s="52" t="s">
        <v>284</v>
      </c>
      <c r="K5" s="53">
        <v>1</v>
      </c>
      <c r="L5" s="53">
        <v>1</v>
      </c>
      <c r="M5" s="53">
        <v>1</v>
      </c>
      <c r="N5" s="53">
        <v>1</v>
      </c>
      <c r="O5" s="53">
        <v>1</v>
      </c>
      <c r="P5" s="53">
        <v>1</v>
      </c>
      <c r="Q5" s="53">
        <v>1</v>
      </c>
      <c r="R5" s="53">
        <v>1</v>
      </c>
      <c r="S5" s="53">
        <v>1</v>
      </c>
      <c r="T5" s="53">
        <v>1</v>
      </c>
      <c r="U5" s="53">
        <v>1</v>
      </c>
      <c r="V5" s="53">
        <v>1</v>
      </c>
      <c r="W5" s="53">
        <v>1</v>
      </c>
      <c r="X5" s="53">
        <v>1</v>
      </c>
      <c r="Y5" s="53">
        <v>2</v>
      </c>
      <c r="Z5" s="53">
        <v>5</v>
      </c>
      <c r="AA5" s="53">
        <v>6</v>
      </c>
      <c r="AB5" s="53">
        <v>10</v>
      </c>
      <c r="AC5" s="53">
        <v>12</v>
      </c>
      <c r="AD5" s="53">
        <v>16</v>
      </c>
      <c r="AE5" s="53">
        <v>12</v>
      </c>
      <c r="AF5" s="53">
        <v>15</v>
      </c>
      <c r="AG5" s="53">
        <v>15</v>
      </c>
      <c r="AH5" s="53">
        <v>17</v>
      </c>
      <c r="AI5" s="53">
        <v>16</v>
      </c>
      <c r="AJ5" s="53">
        <v>18</v>
      </c>
      <c r="AK5" s="53">
        <v>20</v>
      </c>
      <c r="AL5" s="53">
        <v>19</v>
      </c>
      <c r="AM5" s="53">
        <v>20</v>
      </c>
      <c r="AN5" s="53">
        <v>23</v>
      </c>
      <c r="AO5" s="53">
        <v>24</v>
      </c>
      <c r="AP5" s="53">
        <v>21</v>
      </c>
      <c r="AQ5" s="53">
        <v>21</v>
      </c>
      <c r="AR5" s="53">
        <v>24</v>
      </c>
      <c r="AS5" s="53">
        <v>26</v>
      </c>
      <c r="AT5" s="53">
        <v>25</v>
      </c>
      <c r="AU5" s="53">
        <v>23</v>
      </c>
      <c r="AV5" s="53">
        <v>21</v>
      </c>
    </row>
    <row r="6" spans="1:48">
      <c r="A6" s="52" t="s">
        <v>4</v>
      </c>
      <c r="B6" s="52" t="s">
        <v>285</v>
      </c>
      <c r="K6" s="53">
        <v>149</v>
      </c>
      <c r="L6" s="53">
        <v>163</v>
      </c>
      <c r="M6" s="53">
        <v>186</v>
      </c>
      <c r="N6" s="53">
        <v>193</v>
      </c>
      <c r="O6" s="53">
        <v>193</v>
      </c>
      <c r="P6" s="53">
        <v>199</v>
      </c>
      <c r="Q6" s="53">
        <v>200</v>
      </c>
      <c r="R6" s="53">
        <v>207</v>
      </c>
      <c r="S6" s="53">
        <v>193</v>
      </c>
      <c r="T6" s="53">
        <v>182</v>
      </c>
      <c r="U6" s="53">
        <v>171</v>
      </c>
      <c r="V6" s="53">
        <v>176</v>
      </c>
      <c r="W6" s="53">
        <v>166</v>
      </c>
      <c r="X6" s="53">
        <v>159</v>
      </c>
      <c r="Y6" s="53">
        <v>166</v>
      </c>
      <c r="Z6" s="53">
        <v>149</v>
      </c>
      <c r="AA6" s="53">
        <v>147</v>
      </c>
      <c r="AB6" s="53">
        <v>139</v>
      </c>
      <c r="AC6" s="53">
        <v>140</v>
      </c>
      <c r="AD6" s="53">
        <v>138</v>
      </c>
      <c r="AE6" s="53">
        <v>143</v>
      </c>
      <c r="AF6" s="53">
        <v>151</v>
      </c>
      <c r="AG6" s="53">
        <v>133</v>
      </c>
      <c r="AH6" s="53">
        <v>128</v>
      </c>
      <c r="AI6" s="53">
        <v>112</v>
      </c>
      <c r="AJ6" s="53">
        <v>54</v>
      </c>
      <c r="AK6" s="53">
        <v>48</v>
      </c>
      <c r="AL6" s="53">
        <v>71</v>
      </c>
      <c r="AM6" s="53">
        <v>105</v>
      </c>
      <c r="AN6" s="53">
        <v>99</v>
      </c>
      <c r="AO6" s="53">
        <v>83</v>
      </c>
      <c r="AP6" s="53">
        <v>66</v>
      </c>
      <c r="AQ6" s="53">
        <v>70</v>
      </c>
      <c r="AR6" s="53">
        <v>73</v>
      </c>
      <c r="AS6" s="53">
        <v>77</v>
      </c>
      <c r="AT6" s="53">
        <v>79</v>
      </c>
      <c r="AU6" s="53">
        <v>82</v>
      </c>
      <c r="AV6" s="53">
        <v>86</v>
      </c>
    </row>
    <row r="7" spans="1:48">
      <c r="A7" s="52" t="s">
        <v>5</v>
      </c>
      <c r="B7" s="52" t="s">
        <v>286</v>
      </c>
      <c r="K7" s="53">
        <v>4198</v>
      </c>
      <c r="L7" s="53">
        <v>4429</v>
      </c>
      <c r="M7" s="53">
        <v>4694</v>
      </c>
      <c r="N7" s="53">
        <v>4668</v>
      </c>
      <c r="O7" s="53">
        <v>4727</v>
      </c>
      <c r="P7" s="53">
        <v>5020</v>
      </c>
      <c r="Q7" s="53">
        <v>5395</v>
      </c>
      <c r="R7" s="53">
        <v>5808</v>
      </c>
      <c r="S7" s="53">
        <v>6089</v>
      </c>
      <c r="T7" s="53">
        <v>6252</v>
      </c>
      <c r="U7" s="53">
        <v>6870</v>
      </c>
      <c r="V7" s="53">
        <v>7592</v>
      </c>
      <c r="W7" s="53">
        <v>8061</v>
      </c>
      <c r="X7" s="53">
        <v>7852</v>
      </c>
      <c r="Y7" s="53">
        <v>8429</v>
      </c>
      <c r="Z7" s="53">
        <v>7582</v>
      </c>
      <c r="AA7" s="53">
        <v>7823</v>
      </c>
      <c r="AB7" s="53">
        <v>8360</v>
      </c>
      <c r="AC7" s="53">
        <v>8871</v>
      </c>
      <c r="AD7" s="53">
        <v>9580</v>
      </c>
      <c r="AE7" s="53">
        <v>10448</v>
      </c>
      <c r="AF7" s="53">
        <v>11155</v>
      </c>
      <c r="AG7" s="53">
        <v>11315</v>
      </c>
      <c r="AH7" s="53">
        <v>11897</v>
      </c>
      <c r="AI7" s="53">
        <v>10520</v>
      </c>
      <c r="AJ7" s="53">
        <v>10288</v>
      </c>
      <c r="AK7" s="53">
        <v>10206</v>
      </c>
      <c r="AL7" s="53">
        <v>9938</v>
      </c>
      <c r="AM7" s="53">
        <v>10095</v>
      </c>
      <c r="AN7" s="53">
        <v>10440</v>
      </c>
      <c r="AO7" s="53">
        <v>10736</v>
      </c>
      <c r="AP7" s="53">
        <v>9120</v>
      </c>
      <c r="AQ7" s="53">
        <v>9620</v>
      </c>
      <c r="AR7" s="53">
        <v>9971</v>
      </c>
      <c r="AS7" s="53">
        <v>10605</v>
      </c>
      <c r="AT7" s="53">
        <v>10782</v>
      </c>
      <c r="AU7" s="53">
        <v>11257</v>
      </c>
      <c r="AV7" s="53">
        <v>11861</v>
      </c>
    </row>
    <row r="8" spans="1:48">
      <c r="A8" s="52" t="s">
        <v>6</v>
      </c>
      <c r="B8" s="52" t="s">
        <v>287</v>
      </c>
      <c r="K8" s="53">
        <v>160</v>
      </c>
      <c r="L8" s="53">
        <v>169</v>
      </c>
      <c r="M8" s="53">
        <v>178</v>
      </c>
      <c r="N8" s="53">
        <v>181</v>
      </c>
      <c r="O8" s="53">
        <v>187</v>
      </c>
      <c r="P8" s="53">
        <v>197</v>
      </c>
      <c r="Q8" s="53">
        <v>215</v>
      </c>
      <c r="R8" s="53">
        <v>227</v>
      </c>
      <c r="S8" s="53">
        <v>238</v>
      </c>
      <c r="T8" s="53">
        <v>242</v>
      </c>
      <c r="U8" s="53">
        <v>263</v>
      </c>
      <c r="V8" s="53">
        <v>290</v>
      </c>
      <c r="W8" s="53">
        <v>310</v>
      </c>
      <c r="X8" s="53">
        <v>303</v>
      </c>
      <c r="Y8" s="53">
        <v>340</v>
      </c>
      <c r="Z8" s="53">
        <v>318</v>
      </c>
      <c r="AA8" s="53">
        <v>322</v>
      </c>
      <c r="AB8" s="53">
        <v>325</v>
      </c>
      <c r="AC8" s="53">
        <v>340</v>
      </c>
      <c r="AD8" s="53">
        <v>354</v>
      </c>
      <c r="AE8" s="53">
        <v>359</v>
      </c>
      <c r="AF8" s="53">
        <v>365</v>
      </c>
      <c r="AG8" s="53">
        <v>343</v>
      </c>
      <c r="AH8" s="53">
        <v>385</v>
      </c>
      <c r="AI8" s="53">
        <v>383</v>
      </c>
      <c r="AJ8" s="53">
        <v>407</v>
      </c>
      <c r="AK8" s="53">
        <v>436</v>
      </c>
      <c r="AL8" s="53">
        <v>451</v>
      </c>
      <c r="AM8" s="53">
        <v>461</v>
      </c>
      <c r="AN8" s="53">
        <v>500</v>
      </c>
      <c r="AO8" s="53">
        <v>554</v>
      </c>
      <c r="AP8" s="53">
        <v>528</v>
      </c>
      <c r="AQ8" s="53">
        <v>557</v>
      </c>
      <c r="AR8" s="53">
        <v>577</v>
      </c>
      <c r="AS8" s="53">
        <v>613</v>
      </c>
      <c r="AT8" s="53">
        <v>624</v>
      </c>
      <c r="AU8" s="53">
        <v>651</v>
      </c>
      <c r="AV8" s="53">
        <v>686</v>
      </c>
    </row>
    <row r="9" spans="1:48">
      <c r="A9" s="52" t="s">
        <v>7</v>
      </c>
      <c r="B9" s="52" t="s">
        <v>288</v>
      </c>
      <c r="K9" s="53">
        <v>189</v>
      </c>
      <c r="L9" s="53">
        <v>204</v>
      </c>
      <c r="M9" s="53">
        <v>207</v>
      </c>
      <c r="N9" s="53">
        <v>198</v>
      </c>
      <c r="O9" s="53">
        <v>204</v>
      </c>
      <c r="P9" s="53">
        <v>216</v>
      </c>
      <c r="Q9" s="53">
        <v>234</v>
      </c>
      <c r="R9" s="53">
        <v>253</v>
      </c>
      <c r="S9" s="53">
        <v>265</v>
      </c>
      <c r="T9" s="53">
        <v>268</v>
      </c>
      <c r="U9" s="53">
        <v>277</v>
      </c>
      <c r="V9" s="53">
        <v>296</v>
      </c>
      <c r="W9" s="53">
        <v>304</v>
      </c>
      <c r="X9" s="53">
        <v>283</v>
      </c>
      <c r="Y9" s="53">
        <v>303</v>
      </c>
      <c r="Z9" s="53">
        <v>261</v>
      </c>
      <c r="AA9" s="53">
        <v>263</v>
      </c>
      <c r="AB9" s="53">
        <v>264</v>
      </c>
      <c r="AC9" s="53">
        <v>260</v>
      </c>
      <c r="AD9" s="53">
        <v>263</v>
      </c>
      <c r="AE9" s="53">
        <v>274</v>
      </c>
      <c r="AF9" s="53">
        <v>271</v>
      </c>
      <c r="AG9" s="53">
        <v>246</v>
      </c>
      <c r="AH9" s="53">
        <v>266</v>
      </c>
      <c r="AI9" s="53">
        <v>254</v>
      </c>
      <c r="AJ9" s="53">
        <v>248</v>
      </c>
      <c r="AK9" s="53">
        <v>246</v>
      </c>
      <c r="AL9" s="53">
        <v>240</v>
      </c>
      <c r="AM9" s="53">
        <v>230</v>
      </c>
      <c r="AN9" s="53">
        <v>231</v>
      </c>
      <c r="AO9" s="53">
        <v>230</v>
      </c>
      <c r="AP9" s="53">
        <v>173</v>
      </c>
      <c r="AQ9" s="53">
        <v>182</v>
      </c>
      <c r="AR9" s="53">
        <v>189</v>
      </c>
      <c r="AS9" s="53">
        <v>201</v>
      </c>
      <c r="AT9" s="53">
        <v>205</v>
      </c>
      <c r="AU9" s="53">
        <v>214</v>
      </c>
      <c r="AV9" s="53">
        <v>225</v>
      </c>
    </row>
    <row r="10" spans="1:48">
      <c r="A10" s="52" t="s">
        <v>8</v>
      </c>
      <c r="B10" s="52" t="s">
        <v>289</v>
      </c>
      <c r="K10" s="53">
        <v>102</v>
      </c>
      <c r="L10" s="53">
        <v>112</v>
      </c>
      <c r="M10" s="53">
        <v>122</v>
      </c>
      <c r="N10" s="53">
        <v>118</v>
      </c>
      <c r="O10" s="53">
        <v>123</v>
      </c>
      <c r="P10" s="53">
        <v>131</v>
      </c>
      <c r="Q10" s="53">
        <v>148</v>
      </c>
      <c r="R10" s="53">
        <v>158</v>
      </c>
      <c r="S10" s="53">
        <v>168</v>
      </c>
      <c r="T10" s="53">
        <v>178</v>
      </c>
      <c r="U10" s="53">
        <v>201</v>
      </c>
      <c r="V10" s="53">
        <v>228</v>
      </c>
      <c r="W10" s="53">
        <v>245</v>
      </c>
      <c r="X10" s="53">
        <v>236</v>
      </c>
      <c r="Y10" s="53">
        <v>256</v>
      </c>
      <c r="Z10" s="53">
        <v>232</v>
      </c>
      <c r="AA10" s="53">
        <v>242</v>
      </c>
      <c r="AB10" s="53">
        <v>265</v>
      </c>
      <c r="AC10" s="53">
        <v>263</v>
      </c>
      <c r="AD10" s="53">
        <v>276</v>
      </c>
      <c r="AE10" s="53">
        <v>287</v>
      </c>
      <c r="AF10" s="53">
        <v>298</v>
      </c>
      <c r="AG10" s="53">
        <v>293</v>
      </c>
      <c r="AH10" s="53">
        <v>311</v>
      </c>
      <c r="AI10" s="53">
        <v>304</v>
      </c>
      <c r="AJ10" s="53">
        <v>313</v>
      </c>
      <c r="AK10" s="53">
        <v>337</v>
      </c>
      <c r="AL10" s="53">
        <v>348</v>
      </c>
      <c r="AM10" s="53">
        <v>356</v>
      </c>
      <c r="AN10" s="53">
        <v>365</v>
      </c>
      <c r="AO10" s="53">
        <v>382</v>
      </c>
      <c r="AP10" s="53">
        <v>332</v>
      </c>
      <c r="AQ10" s="53">
        <v>350</v>
      </c>
      <c r="AR10" s="53">
        <v>362</v>
      </c>
      <c r="AS10" s="53">
        <v>386</v>
      </c>
      <c r="AT10" s="53">
        <v>393</v>
      </c>
      <c r="AU10" s="53">
        <v>410</v>
      </c>
      <c r="AV10" s="53">
        <v>432</v>
      </c>
    </row>
    <row r="11" spans="1:48">
      <c r="A11" s="52" t="s">
        <v>9</v>
      </c>
      <c r="B11" s="52" t="s">
        <v>290</v>
      </c>
      <c r="K11" s="53">
        <v>15</v>
      </c>
      <c r="L11" s="53">
        <v>17</v>
      </c>
      <c r="M11" s="53">
        <v>23</v>
      </c>
      <c r="N11" s="53">
        <v>25</v>
      </c>
      <c r="O11" s="53">
        <v>24</v>
      </c>
      <c r="P11" s="53">
        <v>24</v>
      </c>
      <c r="Q11" s="53">
        <v>25</v>
      </c>
      <c r="R11" s="53">
        <v>25</v>
      </c>
      <c r="S11" s="53">
        <v>16</v>
      </c>
      <c r="T11" s="53">
        <v>13</v>
      </c>
      <c r="U11" s="53">
        <v>12</v>
      </c>
      <c r="V11" s="53">
        <v>14</v>
      </c>
      <c r="W11" s="53">
        <v>16</v>
      </c>
      <c r="X11" s="53">
        <v>16</v>
      </c>
      <c r="Y11" s="53">
        <v>15</v>
      </c>
      <c r="Z11" s="53">
        <v>15</v>
      </c>
      <c r="AA11" s="53">
        <v>13</v>
      </c>
      <c r="AB11" s="53">
        <v>14</v>
      </c>
      <c r="AC11" s="53">
        <v>17</v>
      </c>
      <c r="AD11" s="53">
        <v>19</v>
      </c>
      <c r="AE11" s="53">
        <v>16</v>
      </c>
      <c r="AF11" s="53">
        <v>19</v>
      </c>
      <c r="AG11" s="53">
        <v>28</v>
      </c>
      <c r="AH11" s="53">
        <v>27</v>
      </c>
      <c r="AI11" s="53">
        <v>24</v>
      </c>
      <c r="AJ11" s="53">
        <v>26</v>
      </c>
      <c r="AK11" s="53">
        <v>32</v>
      </c>
      <c r="AL11" s="53">
        <v>41</v>
      </c>
      <c r="AM11" s="53">
        <v>46</v>
      </c>
      <c r="AN11" s="53">
        <v>47</v>
      </c>
      <c r="AO11" s="53">
        <v>60</v>
      </c>
      <c r="AP11" s="53">
        <v>40</v>
      </c>
      <c r="AQ11" s="53">
        <v>42</v>
      </c>
      <c r="AR11" s="53">
        <v>44</v>
      </c>
      <c r="AS11" s="53">
        <v>47</v>
      </c>
      <c r="AT11" s="53">
        <v>47</v>
      </c>
      <c r="AU11" s="53">
        <v>49</v>
      </c>
      <c r="AV11" s="53">
        <v>52</v>
      </c>
    </row>
    <row r="12" spans="1:48">
      <c r="A12" s="52" t="s">
        <v>10</v>
      </c>
      <c r="B12" s="52" t="s">
        <v>291</v>
      </c>
      <c r="K12" s="53">
        <v>144.09508445913414</v>
      </c>
      <c r="L12" s="53">
        <v>162.08921018111198</v>
      </c>
      <c r="M12" s="53">
        <v>174.09016981188515</v>
      </c>
      <c r="N12" s="53">
        <v>173.09614405550502</v>
      </c>
      <c r="O12" s="53">
        <v>175.12668573759191</v>
      </c>
      <c r="P12" s="53">
        <v>185.14083917632982</v>
      </c>
      <c r="Q12" s="53">
        <v>207.16014572641168</v>
      </c>
      <c r="R12" s="53">
        <v>221.14441603361578</v>
      </c>
      <c r="S12" s="53">
        <v>214.10830641410189</v>
      </c>
      <c r="T12" s="53">
        <v>218.10735902949602</v>
      </c>
      <c r="U12" s="53">
        <v>246.1121273663228</v>
      </c>
      <c r="V12" s="53">
        <v>275.11258663975889</v>
      </c>
      <c r="W12" s="53">
        <v>286.09711376668378</v>
      </c>
      <c r="X12" s="53">
        <v>280.06717611198582</v>
      </c>
      <c r="Y12" s="53">
        <v>311.06700252253376</v>
      </c>
      <c r="Z12" s="53">
        <v>298.03849406842369</v>
      </c>
      <c r="AA12" s="53">
        <v>315.03746569706675</v>
      </c>
      <c r="AB12" s="53">
        <v>330.03703106474057</v>
      </c>
      <c r="AC12" s="53">
        <v>348.04343730795335</v>
      </c>
      <c r="AD12" s="53">
        <v>376.04048332351346</v>
      </c>
      <c r="AE12" s="53">
        <v>396.0445742749647</v>
      </c>
      <c r="AF12" s="53">
        <v>423.03769076038157</v>
      </c>
      <c r="AG12" s="53">
        <v>434.03195647645009</v>
      </c>
      <c r="AH12" s="53">
        <v>481.99146872794324</v>
      </c>
      <c r="AI12" s="53">
        <v>462.98200891025442</v>
      </c>
      <c r="AJ12" s="53">
        <v>499.98718092772299</v>
      </c>
      <c r="AK12" s="53">
        <v>535.98449627598382</v>
      </c>
      <c r="AL12" s="53">
        <v>573.98106237292882</v>
      </c>
      <c r="AM12" s="53">
        <v>611.98069488111548</v>
      </c>
      <c r="AN12" s="53">
        <v>637.00037864697572</v>
      </c>
      <c r="AO12" s="53">
        <v>705.00282000378922</v>
      </c>
      <c r="AP12" s="53">
        <v>633</v>
      </c>
      <c r="AQ12" s="53">
        <v>668</v>
      </c>
      <c r="AR12" s="53">
        <v>693.99865333708806</v>
      </c>
      <c r="AS12" s="53">
        <v>737.0010235789365</v>
      </c>
      <c r="AT12" s="53">
        <v>748.99841115570985</v>
      </c>
      <c r="AU12" s="53">
        <v>782.00057465962891</v>
      </c>
      <c r="AV12" s="53">
        <v>823.00118797364371</v>
      </c>
    </row>
    <row r="13" spans="1:48">
      <c r="A13" s="52" t="s">
        <v>11</v>
      </c>
      <c r="B13" s="52" t="s">
        <v>292</v>
      </c>
      <c r="K13" s="53">
        <v>122</v>
      </c>
      <c r="L13" s="53">
        <v>137</v>
      </c>
      <c r="M13" s="53">
        <v>146</v>
      </c>
      <c r="N13" s="53">
        <v>139</v>
      </c>
      <c r="O13" s="53">
        <v>139</v>
      </c>
      <c r="P13" s="53">
        <v>146</v>
      </c>
      <c r="Q13" s="53">
        <v>157</v>
      </c>
      <c r="R13" s="53">
        <v>166</v>
      </c>
      <c r="S13" s="53">
        <v>167</v>
      </c>
      <c r="T13" s="53">
        <v>177</v>
      </c>
      <c r="U13" s="53">
        <v>199</v>
      </c>
      <c r="V13" s="53">
        <v>221</v>
      </c>
      <c r="W13" s="53">
        <v>230</v>
      </c>
      <c r="X13" s="53">
        <v>217</v>
      </c>
      <c r="Y13" s="53">
        <v>242</v>
      </c>
      <c r="Z13" s="53">
        <v>218</v>
      </c>
      <c r="AA13" s="53">
        <v>237</v>
      </c>
      <c r="AB13" s="53">
        <v>244</v>
      </c>
      <c r="AC13" s="53">
        <v>248</v>
      </c>
      <c r="AD13" s="53">
        <v>266</v>
      </c>
      <c r="AE13" s="53">
        <v>281</v>
      </c>
      <c r="AF13" s="53">
        <v>294</v>
      </c>
      <c r="AG13" s="53">
        <v>275</v>
      </c>
      <c r="AH13" s="53">
        <v>312</v>
      </c>
      <c r="AI13" s="53">
        <v>305</v>
      </c>
      <c r="AJ13" s="53">
        <v>325</v>
      </c>
      <c r="AK13" s="53">
        <v>358</v>
      </c>
      <c r="AL13" s="53">
        <v>381</v>
      </c>
      <c r="AM13" s="53">
        <v>402</v>
      </c>
      <c r="AN13" s="53">
        <v>421</v>
      </c>
      <c r="AO13" s="53">
        <v>433</v>
      </c>
      <c r="AP13" s="53">
        <v>338</v>
      </c>
      <c r="AQ13" s="53">
        <v>357</v>
      </c>
      <c r="AR13" s="53">
        <v>371</v>
      </c>
      <c r="AS13" s="53">
        <v>394</v>
      </c>
      <c r="AT13" s="53">
        <v>399</v>
      </c>
      <c r="AU13" s="53">
        <v>417</v>
      </c>
      <c r="AV13" s="53">
        <v>439</v>
      </c>
    </row>
    <row r="14" spans="1:48">
      <c r="A14" s="52" t="s">
        <v>12</v>
      </c>
      <c r="B14" s="52" t="s">
        <v>293</v>
      </c>
      <c r="K14" s="53">
        <v>158</v>
      </c>
      <c r="L14" s="53">
        <v>175</v>
      </c>
      <c r="M14" s="53">
        <v>190</v>
      </c>
      <c r="N14" s="53">
        <v>180</v>
      </c>
      <c r="O14" s="53">
        <v>186</v>
      </c>
      <c r="P14" s="53">
        <v>197</v>
      </c>
      <c r="Q14" s="53">
        <v>215</v>
      </c>
      <c r="R14" s="53">
        <v>228</v>
      </c>
      <c r="S14" s="53">
        <v>220</v>
      </c>
      <c r="T14" s="53">
        <v>219</v>
      </c>
      <c r="U14" s="53">
        <v>254</v>
      </c>
      <c r="V14" s="53">
        <v>295</v>
      </c>
      <c r="W14" s="53">
        <v>297</v>
      </c>
      <c r="X14" s="53">
        <v>276</v>
      </c>
      <c r="Y14" s="53">
        <v>284</v>
      </c>
      <c r="Z14" s="53">
        <v>248</v>
      </c>
      <c r="AA14" s="53">
        <v>269</v>
      </c>
      <c r="AB14" s="53">
        <v>298</v>
      </c>
      <c r="AC14" s="53">
        <v>306</v>
      </c>
      <c r="AD14" s="53">
        <v>334</v>
      </c>
      <c r="AE14" s="53">
        <v>359</v>
      </c>
      <c r="AF14" s="53">
        <v>360</v>
      </c>
      <c r="AG14" s="53">
        <v>368</v>
      </c>
      <c r="AH14" s="53">
        <v>392</v>
      </c>
      <c r="AI14" s="53">
        <v>379</v>
      </c>
      <c r="AJ14" s="53">
        <v>392</v>
      </c>
      <c r="AK14" s="53">
        <v>449</v>
      </c>
      <c r="AL14" s="53">
        <v>485</v>
      </c>
      <c r="AM14" s="53">
        <v>538</v>
      </c>
      <c r="AN14" s="53">
        <v>586</v>
      </c>
      <c r="AO14" s="53">
        <v>618</v>
      </c>
      <c r="AP14" s="53">
        <v>486</v>
      </c>
      <c r="AQ14" s="53">
        <v>513</v>
      </c>
      <c r="AR14" s="53">
        <v>533</v>
      </c>
      <c r="AS14" s="53">
        <v>566</v>
      </c>
      <c r="AT14" s="53">
        <v>575</v>
      </c>
      <c r="AU14" s="53">
        <v>600</v>
      </c>
      <c r="AV14" s="53">
        <v>632</v>
      </c>
    </row>
    <row r="15" spans="1:48">
      <c r="A15" s="52" t="s">
        <v>13</v>
      </c>
      <c r="B15" s="52" t="s">
        <v>294</v>
      </c>
      <c r="K15" s="53">
        <v>2421.3192751827823</v>
      </c>
      <c r="L15" s="53">
        <v>2507.2909429607303</v>
      </c>
      <c r="M15" s="53">
        <v>2649.2653689345561</v>
      </c>
      <c r="N15" s="53">
        <v>2659.2383872378796</v>
      </c>
      <c r="O15" s="53">
        <v>2668.2258793343908</v>
      </c>
      <c r="P15" s="53">
        <v>2863.1065381653239</v>
      </c>
      <c r="Q15" s="53">
        <v>3073.0820142239832</v>
      </c>
      <c r="R15" s="53">
        <v>3361.9949183995204</v>
      </c>
      <c r="S15" s="53">
        <v>3580.9003378177586</v>
      </c>
      <c r="T15" s="53">
        <v>3670.8853576488023</v>
      </c>
      <c r="U15" s="53">
        <v>3997.8536745131282</v>
      </c>
      <c r="V15" s="53">
        <v>4374.7039752749652</v>
      </c>
      <c r="W15" s="53">
        <v>4651.5724788819125</v>
      </c>
      <c r="X15" s="53">
        <v>4563.5740105382874</v>
      </c>
      <c r="Y15" s="53">
        <v>4877.5429572477951</v>
      </c>
      <c r="Z15" s="53">
        <v>4426.7594843746729</v>
      </c>
      <c r="AA15" s="53">
        <v>4512.8017059484719</v>
      </c>
      <c r="AB15" s="53">
        <v>4917.5965783065449</v>
      </c>
      <c r="AC15" s="53">
        <v>5273.4829214600259</v>
      </c>
      <c r="AD15" s="53">
        <v>5719.3095451541467</v>
      </c>
      <c r="AE15" s="53">
        <v>6244.0956191441774</v>
      </c>
      <c r="AF15" s="53">
        <v>6670.0250708575986</v>
      </c>
      <c r="AG15" s="53">
        <v>6891.9127947762508</v>
      </c>
      <c r="AH15" s="53">
        <v>6967.9546995682213</v>
      </c>
      <c r="AI15" s="53">
        <v>5767.3503034762325</v>
      </c>
      <c r="AJ15" s="53">
        <v>5406.5286422929539</v>
      </c>
      <c r="AK15" s="53">
        <v>4879.0410341387751</v>
      </c>
      <c r="AL15" s="53">
        <v>4245.5774293788272</v>
      </c>
      <c r="AM15" s="53">
        <v>4081.7441965377029</v>
      </c>
      <c r="AN15" s="53">
        <v>4137.8246931428193</v>
      </c>
      <c r="AO15" s="53">
        <v>4012.9418666281208</v>
      </c>
      <c r="AP15" s="53">
        <v>3247.0001152658133</v>
      </c>
      <c r="AQ15" s="53">
        <v>3419</v>
      </c>
      <c r="AR15" s="53">
        <v>3538.0021251562443</v>
      </c>
      <c r="AS15" s="53">
        <v>3769.0124378183305</v>
      </c>
      <c r="AT15" s="53">
        <v>3838.0146952486671</v>
      </c>
      <c r="AU15" s="53">
        <v>4004.9939898168191</v>
      </c>
      <c r="AV15" s="53">
        <v>4221.024301989647</v>
      </c>
    </row>
    <row r="16" spans="1:48">
      <c r="A16" s="52" t="s">
        <v>14</v>
      </c>
      <c r="B16" s="52" t="s">
        <v>295</v>
      </c>
      <c r="K16" s="53">
        <v>217</v>
      </c>
      <c r="L16" s="53">
        <v>227</v>
      </c>
      <c r="M16" s="53">
        <v>241</v>
      </c>
      <c r="N16" s="53">
        <v>241</v>
      </c>
      <c r="O16" s="53">
        <v>242</v>
      </c>
      <c r="P16" s="53">
        <v>251</v>
      </c>
      <c r="Q16" s="53">
        <v>256</v>
      </c>
      <c r="R16" s="53">
        <v>263</v>
      </c>
      <c r="S16" s="53">
        <v>267</v>
      </c>
      <c r="T16" s="53">
        <v>268</v>
      </c>
      <c r="U16" s="53">
        <v>290</v>
      </c>
      <c r="V16" s="53">
        <v>322</v>
      </c>
      <c r="W16" s="53">
        <v>349</v>
      </c>
      <c r="X16" s="53">
        <v>344</v>
      </c>
      <c r="Y16" s="53">
        <v>362</v>
      </c>
      <c r="Z16" s="53">
        <v>317</v>
      </c>
      <c r="AA16" s="53">
        <v>325</v>
      </c>
      <c r="AB16" s="53">
        <v>343</v>
      </c>
      <c r="AC16" s="53">
        <v>365</v>
      </c>
      <c r="AD16" s="53">
        <v>381</v>
      </c>
      <c r="AE16" s="53">
        <v>416</v>
      </c>
      <c r="AF16" s="53">
        <v>438</v>
      </c>
      <c r="AG16" s="53">
        <v>423</v>
      </c>
      <c r="AH16" s="53">
        <v>468</v>
      </c>
      <c r="AI16" s="53">
        <v>436</v>
      </c>
      <c r="AJ16" s="53">
        <v>460</v>
      </c>
      <c r="AK16" s="53">
        <v>501</v>
      </c>
      <c r="AL16" s="53">
        <v>532</v>
      </c>
      <c r="AM16" s="53">
        <v>574</v>
      </c>
      <c r="AN16" s="53">
        <v>602</v>
      </c>
      <c r="AO16" s="53">
        <v>645</v>
      </c>
      <c r="AP16" s="53">
        <v>497</v>
      </c>
      <c r="AQ16" s="53">
        <v>524</v>
      </c>
      <c r="AR16" s="53">
        <v>544</v>
      </c>
      <c r="AS16" s="53">
        <v>578</v>
      </c>
      <c r="AT16" s="53">
        <v>587</v>
      </c>
      <c r="AU16" s="53">
        <v>613</v>
      </c>
      <c r="AV16" s="53">
        <v>646</v>
      </c>
    </row>
    <row r="17" spans="1:48">
      <c r="A17" s="52" t="s">
        <v>15</v>
      </c>
      <c r="B17" s="52" t="s">
        <v>296</v>
      </c>
      <c r="K17" s="53">
        <v>304</v>
      </c>
      <c r="L17" s="53">
        <v>331</v>
      </c>
      <c r="M17" s="53">
        <v>349</v>
      </c>
      <c r="N17" s="53">
        <v>348</v>
      </c>
      <c r="O17" s="53">
        <v>367</v>
      </c>
      <c r="P17" s="53">
        <v>388</v>
      </c>
      <c r="Q17" s="53">
        <v>423</v>
      </c>
      <c r="R17" s="53">
        <v>438</v>
      </c>
      <c r="S17" s="53">
        <v>468</v>
      </c>
      <c r="T17" s="53">
        <v>499</v>
      </c>
      <c r="U17" s="53">
        <v>574</v>
      </c>
      <c r="V17" s="53">
        <v>658</v>
      </c>
      <c r="W17" s="53">
        <v>709</v>
      </c>
      <c r="X17" s="53">
        <v>676</v>
      </c>
      <c r="Y17" s="53">
        <v>753</v>
      </c>
      <c r="Z17" s="53">
        <v>643</v>
      </c>
      <c r="AA17" s="53">
        <v>705</v>
      </c>
      <c r="AB17" s="53">
        <v>704</v>
      </c>
      <c r="AC17" s="53">
        <v>757</v>
      </c>
      <c r="AD17" s="53">
        <v>853</v>
      </c>
      <c r="AE17" s="53">
        <v>1003</v>
      </c>
      <c r="AF17" s="53">
        <v>1159</v>
      </c>
      <c r="AG17" s="53">
        <v>1157</v>
      </c>
      <c r="AH17" s="53">
        <v>1367</v>
      </c>
      <c r="AI17" s="53">
        <v>1314</v>
      </c>
      <c r="AJ17" s="53">
        <v>1315</v>
      </c>
      <c r="AK17" s="53">
        <v>1465</v>
      </c>
      <c r="AL17" s="53">
        <v>1589</v>
      </c>
      <c r="AM17" s="53">
        <v>1676</v>
      </c>
      <c r="AN17" s="53">
        <v>1683</v>
      </c>
      <c r="AO17" s="53">
        <v>1750</v>
      </c>
      <c r="AP17" s="53">
        <v>1507</v>
      </c>
      <c r="AQ17" s="53">
        <v>1595</v>
      </c>
      <c r="AR17" s="53">
        <v>1660</v>
      </c>
      <c r="AS17" s="53">
        <v>1759</v>
      </c>
      <c r="AT17" s="53">
        <v>1783</v>
      </c>
      <c r="AU17" s="53">
        <v>1864</v>
      </c>
      <c r="AV17" s="53">
        <v>1962</v>
      </c>
    </row>
    <row r="18" spans="1:48">
      <c r="A18" s="52" t="s">
        <v>16</v>
      </c>
      <c r="B18" s="52" t="s">
        <v>297</v>
      </c>
      <c r="K18" s="53">
        <v>368</v>
      </c>
      <c r="L18" s="53">
        <v>390</v>
      </c>
      <c r="M18" s="53">
        <v>418</v>
      </c>
      <c r="N18" s="53">
        <v>406</v>
      </c>
      <c r="O18" s="53">
        <v>414</v>
      </c>
      <c r="P18" s="53">
        <v>426</v>
      </c>
      <c r="Q18" s="53">
        <v>444</v>
      </c>
      <c r="R18" s="53">
        <v>470</v>
      </c>
      <c r="S18" s="53">
        <v>490</v>
      </c>
      <c r="T18" s="53">
        <v>504</v>
      </c>
      <c r="U18" s="53">
        <v>559</v>
      </c>
      <c r="V18" s="53">
        <v>622</v>
      </c>
      <c r="W18" s="53">
        <v>668</v>
      </c>
      <c r="X18" s="53">
        <v>660</v>
      </c>
      <c r="Y18" s="53">
        <v>690</v>
      </c>
      <c r="Z18" s="53">
        <v>609</v>
      </c>
      <c r="AA18" s="53">
        <v>622</v>
      </c>
      <c r="AB18" s="53">
        <v>659</v>
      </c>
      <c r="AC18" s="53">
        <v>698</v>
      </c>
      <c r="AD18" s="53">
        <v>743</v>
      </c>
      <c r="AE18" s="53">
        <v>817</v>
      </c>
      <c r="AF18" s="53">
        <v>863</v>
      </c>
      <c r="AG18" s="53">
        <v>861</v>
      </c>
      <c r="AH18" s="53">
        <v>924</v>
      </c>
      <c r="AI18" s="53">
        <v>893</v>
      </c>
      <c r="AJ18" s="53">
        <v>900</v>
      </c>
      <c r="AK18" s="53">
        <v>969</v>
      </c>
      <c r="AL18" s="53">
        <v>1052</v>
      </c>
      <c r="AM18" s="53">
        <v>1121</v>
      </c>
      <c r="AN18" s="53">
        <v>1230</v>
      </c>
      <c r="AO18" s="53">
        <v>1345</v>
      </c>
      <c r="AP18" s="53">
        <v>1339</v>
      </c>
      <c r="AQ18" s="53">
        <v>1411</v>
      </c>
      <c r="AR18" s="53">
        <v>1460</v>
      </c>
      <c r="AS18" s="53">
        <v>1555</v>
      </c>
      <c r="AT18" s="53">
        <v>1583</v>
      </c>
      <c r="AU18" s="53">
        <v>1652</v>
      </c>
      <c r="AV18" s="53">
        <v>1741</v>
      </c>
    </row>
    <row r="19" spans="1:48">
      <c r="A19" s="52" t="s">
        <v>17</v>
      </c>
      <c r="B19" s="52" t="s">
        <v>298</v>
      </c>
      <c r="K19" s="53">
        <v>100.09976573740988</v>
      </c>
      <c r="L19" s="53">
        <v>108.13676530456982</v>
      </c>
      <c r="M19" s="53">
        <v>125.22164009272252</v>
      </c>
      <c r="N19" s="53">
        <v>134.23522230108941</v>
      </c>
      <c r="O19" s="53">
        <v>142.24744458680487</v>
      </c>
      <c r="P19" s="53">
        <v>155.22194360703776</v>
      </c>
      <c r="Q19" s="53">
        <v>171.11499652569825</v>
      </c>
      <c r="R19" s="53">
        <v>185.99460539916984</v>
      </c>
      <c r="S19" s="53">
        <v>184.95203126475312</v>
      </c>
      <c r="T19" s="53">
        <v>184.01636996954622</v>
      </c>
      <c r="U19" s="53">
        <v>191.04658703241378</v>
      </c>
      <c r="V19" s="53">
        <v>208.12107159370566</v>
      </c>
      <c r="W19" s="53">
        <v>233.50471949503643</v>
      </c>
      <c r="X19" s="53">
        <v>245.31762183498901</v>
      </c>
      <c r="Y19" s="53">
        <v>256.52912085310328</v>
      </c>
      <c r="Z19" s="53">
        <v>253.62134021030033</v>
      </c>
      <c r="AA19" s="53">
        <v>249.57590477676322</v>
      </c>
      <c r="AB19" s="53">
        <v>245.20234751892789</v>
      </c>
      <c r="AC19" s="53">
        <v>258.77995277293854</v>
      </c>
      <c r="AD19" s="53">
        <v>263.84657050212627</v>
      </c>
      <c r="AE19" s="53">
        <v>274.89336741088721</v>
      </c>
      <c r="AF19" s="53">
        <v>289.13649460401973</v>
      </c>
      <c r="AG19" s="53">
        <v>309.64951564291232</v>
      </c>
      <c r="AH19" s="53">
        <v>323.78734332166562</v>
      </c>
      <c r="AI19" s="53">
        <v>328.75888266599782</v>
      </c>
      <c r="AJ19" s="53">
        <v>370.77151382874229</v>
      </c>
      <c r="AK19" s="53">
        <v>402.70389440318831</v>
      </c>
      <c r="AL19" s="53">
        <v>464.81579327654515</v>
      </c>
      <c r="AM19" s="53">
        <v>522.76455632701322</v>
      </c>
      <c r="AN19" s="53">
        <v>626.94705517709724</v>
      </c>
      <c r="AO19" s="53">
        <v>692.95251701825862</v>
      </c>
      <c r="AP19" s="53">
        <v>707.99662185608042</v>
      </c>
      <c r="AQ19" s="53">
        <v>742</v>
      </c>
      <c r="AR19" s="53">
        <v>765.98492608667198</v>
      </c>
      <c r="AS19" s="53">
        <v>800.87556471349967</v>
      </c>
      <c r="AT19" s="53">
        <v>806.82589253333902</v>
      </c>
      <c r="AU19" s="53">
        <v>842.81227576618596</v>
      </c>
      <c r="AV19" s="53">
        <v>884.77853866196699</v>
      </c>
    </row>
    <row r="20" spans="1:48">
      <c r="A20" s="52" t="s">
        <v>18</v>
      </c>
      <c r="B20" s="52" t="s">
        <v>299</v>
      </c>
      <c r="K20" s="53">
        <v>142</v>
      </c>
      <c r="L20" s="53">
        <v>151</v>
      </c>
      <c r="M20" s="53">
        <v>167</v>
      </c>
      <c r="N20" s="53">
        <v>162</v>
      </c>
      <c r="O20" s="53">
        <v>163</v>
      </c>
      <c r="P20" s="53">
        <v>162</v>
      </c>
      <c r="Q20" s="53">
        <v>168</v>
      </c>
      <c r="R20" s="53">
        <v>173</v>
      </c>
      <c r="S20" s="53">
        <v>189</v>
      </c>
      <c r="T20" s="53">
        <v>202</v>
      </c>
      <c r="U20" s="53">
        <v>231</v>
      </c>
      <c r="V20" s="53">
        <v>257</v>
      </c>
      <c r="W20" s="53">
        <v>275</v>
      </c>
      <c r="X20" s="53">
        <v>270</v>
      </c>
      <c r="Y20" s="53">
        <v>298</v>
      </c>
      <c r="Z20" s="53">
        <v>266</v>
      </c>
      <c r="AA20" s="53">
        <v>265</v>
      </c>
      <c r="AB20" s="53">
        <v>263</v>
      </c>
      <c r="AC20" s="53">
        <v>268</v>
      </c>
      <c r="AD20" s="53">
        <v>272</v>
      </c>
      <c r="AE20" s="53">
        <v>286</v>
      </c>
      <c r="AF20" s="53">
        <v>311</v>
      </c>
      <c r="AG20" s="53">
        <v>315</v>
      </c>
      <c r="AH20" s="53">
        <v>353</v>
      </c>
      <c r="AI20" s="53">
        <v>363</v>
      </c>
      <c r="AJ20" s="53">
        <v>400</v>
      </c>
      <c r="AK20" s="53">
        <v>454</v>
      </c>
      <c r="AL20" s="53">
        <v>508</v>
      </c>
      <c r="AM20" s="53">
        <v>568</v>
      </c>
      <c r="AN20" s="53">
        <v>631</v>
      </c>
      <c r="AO20" s="53">
        <v>700</v>
      </c>
      <c r="AP20" s="53">
        <v>650</v>
      </c>
      <c r="AQ20" s="53">
        <v>686</v>
      </c>
      <c r="AR20" s="53">
        <v>713</v>
      </c>
      <c r="AS20" s="53">
        <v>757</v>
      </c>
      <c r="AT20" s="53">
        <v>768</v>
      </c>
      <c r="AU20" s="53">
        <v>802</v>
      </c>
      <c r="AV20" s="53">
        <v>845</v>
      </c>
    </row>
    <row r="21" spans="1:48">
      <c r="A21" s="52" t="s">
        <v>19</v>
      </c>
      <c r="B21" s="52" t="s">
        <v>300</v>
      </c>
      <c r="K21" s="53">
        <v>432</v>
      </c>
      <c r="L21" s="53">
        <v>470</v>
      </c>
      <c r="M21" s="53">
        <v>500</v>
      </c>
      <c r="N21" s="53">
        <v>500</v>
      </c>
      <c r="O21" s="53">
        <v>526</v>
      </c>
      <c r="P21" s="53">
        <v>565</v>
      </c>
      <c r="Q21" s="53">
        <v>617</v>
      </c>
      <c r="R21" s="53">
        <v>643</v>
      </c>
      <c r="S21" s="53">
        <v>684</v>
      </c>
      <c r="T21" s="53">
        <v>731</v>
      </c>
      <c r="U21" s="53">
        <v>821</v>
      </c>
      <c r="V21" s="53">
        <v>930</v>
      </c>
      <c r="W21" s="53">
        <v>1023</v>
      </c>
      <c r="X21" s="53">
        <v>1013</v>
      </c>
      <c r="Y21" s="53">
        <v>1105</v>
      </c>
      <c r="Z21" s="53">
        <v>1039</v>
      </c>
      <c r="AA21" s="53">
        <v>1070</v>
      </c>
      <c r="AB21" s="53">
        <v>1096</v>
      </c>
      <c r="AC21" s="53">
        <v>1165</v>
      </c>
      <c r="AD21" s="53">
        <v>1216</v>
      </c>
      <c r="AE21" s="53">
        <v>1296</v>
      </c>
      <c r="AF21" s="53">
        <v>1362</v>
      </c>
      <c r="AG21" s="53">
        <v>1350</v>
      </c>
      <c r="AH21" s="53">
        <v>1553</v>
      </c>
      <c r="AI21" s="53">
        <v>1600</v>
      </c>
      <c r="AJ21" s="53">
        <v>1765</v>
      </c>
      <c r="AK21" s="53">
        <v>1991</v>
      </c>
      <c r="AL21" s="53">
        <v>2132</v>
      </c>
      <c r="AM21" s="53">
        <v>2219</v>
      </c>
      <c r="AN21" s="53">
        <v>2345</v>
      </c>
      <c r="AO21" s="53">
        <v>2599</v>
      </c>
      <c r="AP21" s="53">
        <v>2415</v>
      </c>
      <c r="AQ21" s="53">
        <v>2532</v>
      </c>
      <c r="AR21" s="53">
        <v>2602</v>
      </c>
      <c r="AS21" s="53">
        <v>2806</v>
      </c>
      <c r="AT21" s="53">
        <v>2863</v>
      </c>
      <c r="AU21" s="53">
        <v>2976</v>
      </c>
      <c r="AV21" s="53">
        <v>3130</v>
      </c>
    </row>
    <row r="22" spans="1:48">
      <c r="A22" s="52" t="s">
        <v>20</v>
      </c>
      <c r="B22" s="52" t="s">
        <v>301</v>
      </c>
    </row>
    <row r="23" spans="1:48">
      <c r="A23" s="52" t="s">
        <v>21</v>
      </c>
      <c r="B23" s="52" t="s">
        <v>302</v>
      </c>
    </row>
    <row r="24" spans="1:48">
      <c r="A24" s="52" t="s">
        <v>22</v>
      </c>
      <c r="B24" s="52" t="s">
        <v>303</v>
      </c>
    </row>
    <row r="25" spans="1:48">
      <c r="A25" s="52" t="s">
        <v>23</v>
      </c>
      <c r="B25" s="52" t="s">
        <v>304</v>
      </c>
      <c r="K25" s="53">
        <v>225</v>
      </c>
      <c r="L25" s="53">
        <v>249</v>
      </c>
      <c r="M25" s="53">
        <v>272</v>
      </c>
      <c r="N25" s="53">
        <v>273</v>
      </c>
      <c r="O25" s="53">
        <v>288</v>
      </c>
      <c r="P25" s="53">
        <v>302</v>
      </c>
      <c r="Q25" s="53">
        <v>326</v>
      </c>
      <c r="R25" s="53">
        <v>356</v>
      </c>
      <c r="S25" s="53">
        <v>370</v>
      </c>
      <c r="T25" s="53">
        <v>384</v>
      </c>
      <c r="U25" s="53">
        <v>428</v>
      </c>
      <c r="V25" s="53">
        <v>476</v>
      </c>
      <c r="W25" s="53">
        <v>503</v>
      </c>
      <c r="X25" s="53">
        <v>511</v>
      </c>
      <c r="Y25" s="53">
        <v>569</v>
      </c>
      <c r="Z25" s="53">
        <v>538</v>
      </c>
      <c r="AA25" s="53">
        <v>556</v>
      </c>
      <c r="AB25" s="53">
        <v>569</v>
      </c>
      <c r="AC25" s="53">
        <v>609</v>
      </c>
      <c r="AD25" s="53">
        <v>688</v>
      </c>
      <c r="AE25" s="53">
        <v>730</v>
      </c>
      <c r="AF25" s="53">
        <v>797</v>
      </c>
      <c r="AG25" s="53">
        <v>802</v>
      </c>
      <c r="AH25" s="53">
        <v>864</v>
      </c>
      <c r="AI25" s="53">
        <v>883</v>
      </c>
      <c r="AJ25" s="53">
        <v>932</v>
      </c>
      <c r="AK25" s="53">
        <v>1017</v>
      </c>
      <c r="AL25" s="53">
        <v>1106</v>
      </c>
      <c r="AM25" s="53">
        <v>1174</v>
      </c>
      <c r="AN25" s="53">
        <v>1262</v>
      </c>
      <c r="AO25" s="53">
        <v>1405</v>
      </c>
      <c r="AP25" s="53">
        <v>1306</v>
      </c>
      <c r="AQ25" s="53">
        <v>1393</v>
      </c>
      <c r="AR25" s="53">
        <v>1433</v>
      </c>
      <c r="AS25" s="53">
        <v>1523</v>
      </c>
      <c r="AT25" s="53">
        <v>1550</v>
      </c>
      <c r="AU25" s="53">
        <v>1637</v>
      </c>
      <c r="AV25" s="53">
        <v>1709</v>
      </c>
    </row>
    <row r="26" spans="1:48">
      <c r="A26" s="52" t="s">
        <v>24</v>
      </c>
      <c r="B26" s="52" t="s">
        <v>305</v>
      </c>
    </row>
    <row r="27" spans="1:48">
      <c r="A27" s="52" t="s">
        <v>25</v>
      </c>
      <c r="B27" s="52" t="s">
        <v>306</v>
      </c>
    </row>
    <row r="28" spans="1:48">
      <c r="A28" s="52" t="s">
        <v>26</v>
      </c>
      <c r="B28" s="52" t="s">
        <v>307</v>
      </c>
      <c r="K28" s="53">
        <v>20</v>
      </c>
      <c r="L28" s="53">
        <v>22</v>
      </c>
      <c r="M28" s="53">
        <v>24</v>
      </c>
      <c r="N28" s="53">
        <v>24</v>
      </c>
      <c r="O28" s="53">
        <v>26</v>
      </c>
      <c r="P28" s="53">
        <v>28</v>
      </c>
      <c r="Q28" s="53">
        <v>30</v>
      </c>
      <c r="R28" s="53">
        <v>32</v>
      </c>
      <c r="S28" s="53">
        <v>35</v>
      </c>
      <c r="T28" s="53">
        <v>38</v>
      </c>
      <c r="U28" s="53">
        <v>43</v>
      </c>
      <c r="V28" s="53">
        <v>49</v>
      </c>
      <c r="W28" s="53">
        <v>54</v>
      </c>
      <c r="X28" s="53">
        <v>55</v>
      </c>
      <c r="Y28" s="53">
        <v>62</v>
      </c>
      <c r="Z28" s="53">
        <v>59</v>
      </c>
      <c r="AA28" s="53">
        <v>60</v>
      </c>
      <c r="AB28" s="53">
        <v>60</v>
      </c>
      <c r="AC28" s="53">
        <v>62</v>
      </c>
      <c r="AD28" s="53">
        <v>66</v>
      </c>
      <c r="AE28" s="53">
        <v>72</v>
      </c>
      <c r="AF28" s="53">
        <v>78</v>
      </c>
      <c r="AG28" s="53">
        <v>78</v>
      </c>
      <c r="AH28" s="53">
        <v>87</v>
      </c>
      <c r="AI28" s="53">
        <v>89</v>
      </c>
      <c r="AJ28" s="53">
        <v>97</v>
      </c>
      <c r="AK28" s="53">
        <v>106</v>
      </c>
      <c r="AL28" s="53">
        <v>114</v>
      </c>
      <c r="AM28" s="53">
        <v>121</v>
      </c>
      <c r="AN28" s="53">
        <v>130</v>
      </c>
      <c r="AO28" s="53">
        <v>139</v>
      </c>
      <c r="AP28" s="53">
        <v>141</v>
      </c>
      <c r="AQ28" s="53">
        <v>149</v>
      </c>
      <c r="AR28" s="53">
        <v>155</v>
      </c>
      <c r="AS28" s="53">
        <v>164</v>
      </c>
      <c r="AT28" s="53">
        <v>167</v>
      </c>
      <c r="AU28" s="53">
        <v>174</v>
      </c>
      <c r="AV28" s="53">
        <v>184</v>
      </c>
    </row>
    <row r="29" spans="1:48">
      <c r="A29" s="52" t="s">
        <v>27</v>
      </c>
      <c r="B29" s="52" t="s">
        <v>308</v>
      </c>
      <c r="K29" s="53">
        <v>1279</v>
      </c>
      <c r="L29" s="53">
        <v>1410</v>
      </c>
      <c r="M29" s="53">
        <v>1558</v>
      </c>
      <c r="N29" s="53">
        <v>1569</v>
      </c>
      <c r="O29" s="53">
        <v>1654</v>
      </c>
      <c r="P29" s="53">
        <v>1766</v>
      </c>
      <c r="Q29" s="53">
        <v>1952</v>
      </c>
      <c r="R29" s="53">
        <v>2167</v>
      </c>
      <c r="S29" s="53">
        <v>2421</v>
      </c>
      <c r="T29" s="53">
        <v>2643</v>
      </c>
      <c r="U29" s="53">
        <v>3002</v>
      </c>
      <c r="V29" s="53">
        <v>3472</v>
      </c>
      <c r="W29" s="53">
        <v>3797</v>
      </c>
      <c r="X29" s="53">
        <v>3752</v>
      </c>
      <c r="Y29" s="53">
        <v>4300</v>
      </c>
      <c r="Z29" s="53">
        <v>4019</v>
      </c>
      <c r="AA29" s="53">
        <v>4216</v>
      </c>
      <c r="AB29" s="53">
        <v>4323</v>
      </c>
      <c r="AC29" s="53">
        <v>4824</v>
      </c>
      <c r="AD29" s="53">
        <v>5198</v>
      </c>
      <c r="AE29" s="53">
        <v>5763</v>
      </c>
      <c r="AF29" s="53">
        <v>6392</v>
      </c>
      <c r="AG29" s="53">
        <v>6375</v>
      </c>
      <c r="AH29" s="53">
        <v>7502</v>
      </c>
      <c r="AI29" s="53">
        <v>7360</v>
      </c>
      <c r="AJ29" s="53">
        <v>7722</v>
      </c>
      <c r="AK29" s="53">
        <v>8468</v>
      </c>
      <c r="AL29" s="53">
        <v>9133</v>
      </c>
      <c r="AM29" s="53">
        <v>9914</v>
      </c>
      <c r="AN29" s="53">
        <v>10525</v>
      </c>
      <c r="AO29" s="53">
        <v>11871</v>
      </c>
      <c r="AP29" s="53">
        <v>11379</v>
      </c>
      <c r="AQ29" s="53">
        <v>11992</v>
      </c>
      <c r="AR29" s="53">
        <v>12417</v>
      </c>
      <c r="AS29" s="53">
        <v>13190</v>
      </c>
      <c r="AT29" s="53">
        <v>13423</v>
      </c>
      <c r="AU29" s="53">
        <v>14010</v>
      </c>
      <c r="AV29" s="53">
        <v>14753</v>
      </c>
    </row>
    <row r="30" spans="1:48">
      <c r="A30" s="52" t="s">
        <v>28</v>
      </c>
      <c r="B30" s="52" t="s">
        <v>309</v>
      </c>
      <c r="K30" s="53">
        <v>514</v>
      </c>
      <c r="L30" s="53">
        <v>556</v>
      </c>
      <c r="M30" s="53">
        <v>606</v>
      </c>
      <c r="N30" s="53">
        <v>618</v>
      </c>
      <c r="O30" s="53">
        <v>661</v>
      </c>
      <c r="P30" s="53">
        <v>704</v>
      </c>
      <c r="Q30" s="53">
        <v>766</v>
      </c>
      <c r="R30" s="53">
        <v>847</v>
      </c>
      <c r="S30" s="53">
        <v>943</v>
      </c>
      <c r="T30" s="53">
        <v>1020</v>
      </c>
      <c r="U30" s="53">
        <v>1143</v>
      </c>
      <c r="V30" s="53">
        <v>1299</v>
      </c>
      <c r="W30" s="53">
        <v>1421</v>
      </c>
      <c r="X30" s="53">
        <v>1394</v>
      </c>
      <c r="Y30" s="53">
        <v>1615</v>
      </c>
      <c r="Z30" s="53">
        <v>1505</v>
      </c>
      <c r="AA30" s="53">
        <v>1581</v>
      </c>
      <c r="AB30" s="53">
        <v>1592</v>
      </c>
      <c r="AC30" s="53">
        <v>1769</v>
      </c>
      <c r="AD30" s="53">
        <v>1875</v>
      </c>
      <c r="AE30" s="53">
        <v>2013</v>
      </c>
      <c r="AF30" s="53">
        <v>2156</v>
      </c>
      <c r="AG30" s="53">
        <v>2089</v>
      </c>
      <c r="AH30" s="53">
        <v>2350</v>
      </c>
      <c r="AI30" s="53">
        <v>2326</v>
      </c>
      <c r="AJ30" s="53">
        <v>2436</v>
      </c>
      <c r="AK30" s="53">
        <v>2667</v>
      </c>
      <c r="AL30" s="53">
        <v>2821</v>
      </c>
      <c r="AM30" s="53">
        <v>3001</v>
      </c>
      <c r="AN30" s="53">
        <v>3170</v>
      </c>
      <c r="AO30" s="53">
        <v>3532</v>
      </c>
      <c r="AP30" s="53">
        <v>3299</v>
      </c>
      <c r="AQ30" s="53">
        <v>3480</v>
      </c>
      <c r="AR30" s="53">
        <v>3606</v>
      </c>
      <c r="AS30" s="53">
        <v>3837</v>
      </c>
      <c r="AT30" s="53">
        <v>3903</v>
      </c>
      <c r="AU30" s="53">
        <v>4075</v>
      </c>
      <c r="AV30" s="53">
        <v>4282</v>
      </c>
    </row>
    <row r="31" spans="1:48">
      <c r="A31" s="52" t="s">
        <v>29</v>
      </c>
      <c r="B31" s="52" t="s">
        <v>310</v>
      </c>
      <c r="K31" s="53">
        <v>80</v>
      </c>
      <c r="L31" s="53">
        <v>93</v>
      </c>
      <c r="M31" s="53">
        <v>99</v>
      </c>
      <c r="N31" s="53">
        <v>99</v>
      </c>
      <c r="O31" s="53">
        <v>108</v>
      </c>
      <c r="P31" s="53">
        <v>118</v>
      </c>
      <c r="Q31" s="53">
        <v>136</v>
      </c>
      <c r="R31" s="53">
        <v>155</v>
      </c>
      <c r="S31" s="53">
        <v>168</v>
      </c>
      <c r="T31" s="53">
        <v>177</v>
      </c>
      <c r="U31" s="53">
        <v>174</v>
      </c>
      <c r="V31" s="53">
        <v>193</v>
      </c>
      <c r="W31" s="53">
        <v>210</v>
      </c>
      <c r="X31" s="53">
        <v>218</v>
      </c>
      <c r="Y31" s="53">
        <v>247</v>
      </c>
      <c r="Z31" s="53">
        <v>244</v>
      </c>
      <c r="AA31" s="53">
        <v>258</v>
      </c>
      <c r="AB31" s="53">
        <v>258</v>
      </c>
      <c r="AC31" s="53">
        <v>275</v>
      </c>
      <c r="AD31" s="53">
        <v>295</v>
      </c>
      <c r="AE31" s="53">
        <v>326</v>
      </c>
      <c r="AF31" s="53">
        <v>375</v>
      </c>
      <c r="AG31" s="53">
        <v>398</v>
      </c>
      <c r="AH31" s="53">
        <v>497</v>
      </c>
      <c r="AI31" s="53">
        <v>520</v>
      </c>
      <c r="AJ31" s="53">
        <v>565</v>
      </c>
      <c r="AK31" s="53">
        <v>612</v>
      </c>
      <c r="AL31" s="53">
        <v>677</v>
      </c>
      <c r="AM31" s="53">
        <v>684</v>
      </c>
      <c r="AN31" s="53">
        <v>723</v>
      </c>
      <c r="AO31" s="53">
        <v>804</v>
      </c>
      <c r="AP31" s="53">
        <v>824</v>
      </c>
      <c r="AQ31" s="53">
        <v>869</v>
      </c>
      <c r="AR31" s="53">
        <v>901</v>
      </c>
      <c r="AS31" s="53">
        <v>958</v>
      </c>
      <c r="AT31" s="53">
        <v>974</v>
      </c>
      <c r="AU31" s="53">
        <v>1017</v>
      </c>
      <c r="AV31" s="53">
        <v>1071</v>
      </c>
    </row>
    <row r="32" spans="1:48">
      <c r="A32" s="52" t="s">
        <v>30</v>
      </c>
      <c r="B32" s="52" t="s">
        <v>311</v>
      </c>
      <c r="K32" s="53">
        <v>685</v>
      </c>
      <c r="L32" s="53">
        <v>761</v>
      </c>
      <c r="M32" s="53">
        <v>852</v>
      </c>
      <c r="N32" s="53">
        <v>852</v>
      </c>
      <c r="O32" s="53">
        <v>885</v>
      </c>
      <c r="P32" s="53">
        <v>944</v>
      </c>
      <c r="Q32" s="53">
        <v>1049</v>
      </c>
      <c r="R32" s="53">
        <v>1164</v>
      </c>
      <c r="S32" s="53">
        <v>1309</v>
      </c>
      <c r="T32" s="53">
        <v>1445</v>
      </c>
      <c r="U32" s="53">
        <v>1685</v>
      </c>
      <c r="V32" s="53">
        <v>1979</v>
      </c>
      <c r="W32" s="53">
        <v>2166</v>
      </c>
      <c r="X32" s="53">
        <v>2139</v>
      </c>
      <c r="Y32" s="53">
        <v>2437</v>
      </c>
      <c r="Z32" s="53">
        <v>2269</v>
      </c>
      <c r="AA32" s="53">
        <v>2377</v>
      </c>
      <c r="AB32" s="53">
        <v>2473</v>
      </c>
      <c r="AC32" s="53">
        <v>2779</v>
      </c>
      <c r="AD32" s="53">
        <v>3028</v>
      </c>
      <c r="AE32" s="53">
        <v>3423</v>
      </c>
      <c r="AF32" s="53">
        <v>3860</v>
      </c>
      <c r="AG32" s="53">
        <v>3888</v>
      </c>
      <c r="AH32" s="53">
        <v>4654</v>
      </c>
      <c r="AI32" s="53">
        <v>4514</v>
      </c>
      <c r="AJ32" s="53">
        <v>4720</v>
      </c>
      <c r="AK32" s="53">
        <v>5189</v>
      </c>
      <c r="AL32" s="53">
        <v>5635</v>
      </c>
      <c r="AM32" s="53">
        <v>6228</v>
      </c>
      <c r="AN32" s="53">
        <v>6632</v>
      </c>
      <c r="AO32" s="53">
        <v>7535</v>
      </c>
      <c r="AP32" s="53">
        <v>7256</v>
      </c>
      <c r="AQ32" s="53">
        <v>7643</v>
      </c>
      <c r="AR32" s="53">
        <v>7909</v>
      </c>
      <c r="AS32" s="53">
        <v>8395</v>
      </c>
      <c r="AT32" s="53">
        <v>8546</v>
      </c>
      <c r="AU32" s="53">
        <v>8918</v>
      </c>
      <c r="AV32" s="53">
        <v>9400</v>
      </c>
    </row>
    <row r="33" spans="1:48">
      <c r="A33" s="52" t="s">
        <v>31</v>
      </c>
      <c r="B33" s="52" t="s">
        <v>312</v>
      </c>
      <c r="K33" s="53">
        <v>441</v>
      </c>
      <c r="L33" s="53">
        <v>452</v>
      </c>
      <c r="M33" s="53">
        <v>551</v>
      </c>
      <c r="N33" s="53">
        <v>579</v>
      </c>
      <c r="O33" s="53">
        <v>683</v>
      </c>
      <c r="P33" s="53">
        <v>771</v>
      </c>
      <c r="Q33" s="53">
        <v>922</v>
      </c>
      <c r="R33" s="53">
        <v>1027</v>
      </c>
      <c r="S33" s="53">
        <v>988</v>
      </c>
      <c r="T33" s="53">
        <v>982</v>
      </c>
      <c r="U33" s="53">
        <v>1103</v>
      </c>
      <c r="V33" s="53">
        <v>1142</v>
      </c>
      <c r="W33" s="53">
        <v>1310</v>
      </c>
      <c r="X33" s="53">
        <v>1318</v>
      </c>
      <c r="Y33" s="53">
        <v>1402</v>
      </c>
      <c r="Z33" s="53">
        <v>1477</v>
      </c>
      <c r="AA33" s="53">
        <v>1548</v>
      </c>
      <c r="AB33" s="53">
        <v>1705</v>
      </c>
      <c r="AC33" s="53">
        <v>1968</v>
      </c>
      <c r="AD33" s="53">
        <v>2301</v>
      </c>
      <c r="AE33" s="53">
        <v>2707</v>
      </c>
      <c r="AF33" s="53">
        <v>3176</v>
      </c>
      <c r="AG33" s="53">
        <v>3670</v>
      </c>
      <c r="AH33" s="53">
        <v>3537</v>
      </c>
      <c r="AI33" s="53">
        <v>3344</v>
      </c>
      <c r="AJ33" s="53">
        <v>3282</v>
      </c>
      <c r="AK33" s="53">
        <v>3515</v>
      </c>
      <c r="AL33" s="53">
        <v>3657</v>
      </c>
      <c r="AM33" s="53">
        <v>3901</v>
      </c>
      <c r="AN33" s="53">
        <v>3939</v>
      </c>
      <c r="AO33" s="53">
        <v>4341</v>
      </c>
      <c r="AP33" s="53">
        <v>4288</v>
      </c>
      <c r="AQ33" s="53">
        <v>4642</v>
      </c>
      <c r="AR33" s="53">
        <v>4778</v>
      </c>
      <c r="AS33" s="53">
        <v>5062</v>
      </c>
      <c r="AT33" s="53">
        <v>5182</v>
      </c>
      <c r="AU33" s="53">
        <v>5315</v>
      </c>
      <c r="AV33" s="53">
        <v>5504</v>
      </c>
    </row>
    <row r="34" spans="1:48">
      <c r="A34" s="52" t="s">
        <v>32</v>
      </c>
      <c r="B34" s="52" t="s">
        <v>313</v>
      </c>
      <c r="K34" s="53">
        <v>29</v>
      </c>
      <c r="L34" s="53">
        <v>33</v>
      </c>
      <c r="M34" s="53">
        <v>36</v>
      </c>
      <c r="N34" s="53">
        <v>38</v>
      </c>
      <c r="O34" s="53">
        <v>39</v>
      </c>
      <c r="P34" s="53">
        <v>43</v>
      </c>
      <c r="Q34" s="53">
        <v>48</v>
      </c>
      <c r="R34" s="53">
        <v>52</v>
      </c>
      <c r="S34" s="53">
        <v>57</v>
      </c>
      <c r="T34" s="53">
        <v>63</v>
      </c>
      <c r="U34" s="53">
        <v>72</v>
      </c>
      <c r="V34" s="53">
        <v>83</v>
      </c>
      <c r="W34" s="53">
        <v>90</v>
      </c>
      <c r="X34" s="53">
        <v>91</v>
      </c>
      <c r="Y34" s="53">
        <v>106</v>
      </c>
      <c r="Z34" s="53">
        <v>105</v>
      </c>
      <c r="AA34" s="53">
        <v>110</v>
      </c>
      <c r="AB34" s="53">
        <v>113</v>
      </c>
      <c r="AC34" s="53">
        <v>124</v>
      </c>
      <c r="AD34" s="53">
        <v>129</v>
      </c>
      <c r="AE34" s="53">
        <v>136</v>
      </c>
      <c r="AF34" s="53">
        <v>144</v>
      </c>
      <c r="AG34" s="53">
        <v>139</v>
      </c>
      <c r="AH34" s="53">
        <v>157</v>
      </c>
      <c r="AI34" s="53">
        <v>165</v>
      </c>
      <c r="AJ34" s="53">
        <v>184</v>
      </c>
      <c r="AK34" s="53">
        <v>208</v>
      </c>
      <c r="AL34" s="53">
        <v>233</v>
      </c>
      <c r="AM34" s="53">
        <v>257</v>
      </c>
      <c r="AN34" s="53">
        <v>274</v>
      </c>
      <c r="AO34" s="53">
        <v>292</v>
      </c>
      <c r="AP34" s="53">
        <v>267</v>
      </c>
      <c r="AQ34" s="53">
        <v>282</v>
      </c>
      <c r="AR34" s="53">
        <v>291</v>
      </c>
      <c r="AS34" s="53">
        <v>310</v>
      </c>
      <c r="AT34" s="53">
        <v>316</v>
      </c>
      <c r="AU34" s="53">
        <v>330</v>
      </c>
      <c r="AV34" s="53">
        <v>348</v>
      </c>
    </row>
    <row r="35" spans="1:48">
      <c r="A35" s="52" t="s">
        <v>33</v>
      </c>
      <c r="B35" s="52" t="s">
        <v>314</v>
      </c>
      <c r="K35" s="53">
        <v>1174</v>
      </c>
      <c r="L35" s="53">
        <v>1271</v>
      </c>
      <c r="M35" s="53">
        <v>1379</v>
      </c>
      <c r="N35" s="53">
        <v>1394</v>
      </c>
      <c r="O35" s="53">
        <v>1440</v>
      </c>
      <c r="P35" s="53">
        <v>1515</v>
      </c>
      <c r="Q35" s="53">
        <v>1649</v>
      </c>
      <c r="R35" s="53">
        <v>1795</v>
      </c>
      <c r="S35" s="53">
        <v>1996</v>
      </c>
      <c r="T35" s="53">
        <v>2164</v>
      </c>
      <c r="U35" s="53">
        <v>2465</v>
      </c>
      <c r="V35" s="53">
        <v>2853</v>
      </c>
      <c r="W35" s="53">
        <v>3119</v>
      </c>
      <c r="X35" s="53">
        <v>3085</v>
      </c>
      <c r="Y35" s="53">
        <v>3489</v>
      </c>
      <c r="Z35" s="53">
        <v>3328</v>
      </c>
      <c r="AA35" s="53">
        <v>3447</v>
      </c>
      <c r="AB35" s="53">
        <v>3575</v>
      </c>
      <c r="AC35" s="53">
        <v>3957</v>
      </c>
      <c r="AD35" s="53">
        <v>4162</v>
      </c>
      <c r="AE35" s="53">
        <v>4571</v>
      </c>
      <c r="AF35" s="53">
        <v>5126</v>
      </c>
      <c r="AG35" s="53">
        <v>5242</v>
      </c>
      <c r="AH35" s="53">
        <v>6103</v>
      </c>
      <c r="AI35" s="53">
        <v>6287</v>
      </c>
      <c r="AJ35" s="53">
        <v>6772</v>
      </c>
      <c r="AK35" s="53">
        <v>7527</v>
      </c>
      <c r="AL35" s="53">
        <v>8211</v>
      </c>
      <c r="AM35" s="53">
        <v>9005</v>
      </c>
      <c r="AN35" s="53">
        <v>9697</v>
      </c>
      <c r="AO35" s="53">
        <v>10825</v>
      </c>
      <c r="AP35" s="53">
        <v>10205</v>
      </c>
      <c r="AQ35" s="53">
        <v>10768</v>
      </c>
      <c r="AR35" s="53">
        <v>11157</v>
      </c>
      <c r="AS35" s="53">
        <v>11839</v>
      </c>
      <c r="AT35" s="53">
        <v>12030</v>
      </c>
      <c r="AU35" s="53">
        <v>12533</v>
      </c>
      <c r="AV35" s="53">
        <v>13197</v>
      </c>
    </row>
    <row r="36" spans="1:48">
      <c r="A36" s="52" t="s">
        <v>34</v>
      </c>
      <c r="B36" s="52" t="s">
        <v>315</v>
      </c>
      <c r="K36" s="53">
        <v>992.07197377565637</v>
      </c>
      <c r="L36" s="53">
        <v>1012.4992413172113</v>
      </c>
      <c r="M36" s="53">
        <v>1085.2367055382299</v>
      </c>
      <c r="N36" s="53">
        <v>1135.0664383030169</v>
      </c>
      <c r="O36" s="53">
        <v>1240.9817715679499</v>
      </c>
      <c r="P36" s="53">
        <v>1330.2257360721067</v>
      </c>
      <c r="Q36" s="53">
        <v>1452.3918971423964</v>
      </c>
      <c r="R36" s="53">
        <v>1573.6350541223244</v>
      </c>
      <c r="S36" s="53">
        <v>1601.2347582322939</v>
      </c>
      <c r="T36" s="53">
        <v>1662.956362636276</v>
      </c>
      <c r="U36" s="53">
        <v>1773.6715051268613</v>
      </c>
      <c r="V36" s="53">
        <v>1853.5737255892905</v>
      </c>
      <c r="W36" s="53">
        <v>2097.6756159655597</v>
      </c>
      <c r="X36" s="53">
        <v>2196.139971359868</v>
      </c>
      <c r="Y36" s="53">
        <v>2330.0581121462383</v>
      </c>
      <c r="Z36" s="53">
        <v>2405.2823143250498</v>
      </c>
      <c r="AA36" s="53">
        <v>2426.2466054547995</v>
      </c>
      <c r="AB36" s="53">
        <v>2373.2322672707619</v>
      </c>
      <c r="AC36" s="53">
        <v>2575.5638227869335</v>
      </c>
      <c r="AD36" s="53">
        <v>2753.9828096902766</v>
      </c>
      <c r="AE36" s="53">
        <v>2968.9387131512867</v>
      </c>
      <c r="AF36" s="53">
        <v>3189.285190721168</v>
      </c>
      <c r="AG36" s="53">
        <v>3547.9203564633131</v>
      </c>
      <c r="AH36" s="53">
        <v>3578.7860675157872</v>
      </c>
      <c r="AI36" s="53">
        <v>3690.3616223265585</v>
      </c>
      <c r="AJ36" s="53">
        <v>4051.1332560994592</v>
      </c>
      <c r="AK36" s="53">
        <v>4365.0184654420946</v>
      </c>
      <c r="AL36" s="53">
        <v>4662.5549753052956</v>
      </c>
      <c r="AM36" s="53">
        <v>4912.6616780059376</v>
      </c>
      <c r="AN36" s="53">
        <v>5128.6822686258029</v>
      </c>
      <c r="AO36" s="53">
        <v>5560.870912026282</v>
      </c>
      <c r="AP36" s="53">
        <v>5278.7986816346111</v>
      </c>
      <c r="AQ36" s="53">
        <v>5202</v>
      </c>
      <c r="AR36" s="53">
        <v>5270.0114648669878</v>
      </c>
      <c r="AS36" s="53">
        <v>5255.3316780630976</v>
      </c>
      <c r="AT36" s="53">
        <v>5298.4862342564975</v>
      </c>
      <c r="AU36" s="53">
        <v>5494.3998775791324</v>
      </c>
      <c r="AV36" s="53">
        <v>5792.5612080502415</v>
      </c>
    </row>
    <row r="37" spans="1:48">
      <c r="A37" s="52" t="s">
        <v>35</v>
      </c>
      <c r="B37" s="52" t="s">
        <v>316</v>
      </c>
      <c r="K37" s="53">
        <v>559</v>
      </c>
      <c r="L37" s="53">
        <v>558</v>
      </c>
      <c r="M37" s="53">
        <v>592</v>
      </c>
      <c r="N37" s="53">
        <v>627</v>
      </c>
      <c r="O37" s="53">
        <v>688</v>
      </c>
      <c r="P37" s="53">
        <v>751</v>
      </c>
      <c r="Q37" s="53">
        <v>822</v>
      </c>
      <c r="R37" s="53">
        <v>902</v>
      </c>
      <c r="S37" s="53">
        <v>905</v>
      </c>
      <c r="T37" s="53">
        <v>935</v>
      </c>
      <c r="U37" s="53">
        <v>988</v>
      </c>
      <c r="V37" s="53">
        <v>997</v>
      </c>
      <c r="W37" s="53">
        <v>1133</v>
      </c>
      <c r="X37" s="53">
        <v>1210</v>
      </c>
      <c r="Y37" s="53">
        <v>1232</v>
      </c>
      <c r="Z37" s="53">
        <v>1313</v>
      </c>
      <c r="AA37" s="53">
        <v>1303</v>
      </c>
      <c r="AB37" s="53">
        <v>1131</v>
      </c>
      <c r="AC37" s="53">
        <v>1163</v>
      </c>
      <c r="AD37" s="53">
        <v>1280</v>
      </c>
      <c r="AE37" s="53">
        <v>1366</v>
      </c>
      <c r="AF37" s="53">
        <v>1378</v>
      </c>
      <c r="AG37" s="53">
        <v>1684</v>
      </c>
      <c r="AH37" s="53">
        <v>1557</v>
      </c>
      <c r="AI37" s="53">
        <v>1612</v>
      </c>
      <c r="AJ37" s="53">
        <v>1862</v>
      </c>
      <c r="AK37" s="53">
        <v>1936</v>
      </c>
      <c r="AL37" s="53">
        <v>1999</v>
      </c>
      <c r="AM37" s="53">
        <v>2085</v>
      </c>
      <c r="AN37" s="53">
        <v>2093</v>
      </c>
      <c r="AO37" s="53">
        <v>2273</v>
      </c>
      <c r="AP37" s="53">
        <v>2156</v>
      </c>
      <c r="AQ37" s="53">
        <v>1954</v>
      </c>
      <c r="AR37" s="53">
        <v>2024</v>
      </c>
      <c r="AS37" s="53">
        <v>1816</v>
      </c>
      <c r="AT37" s="53">
        <v>1707</v>
      </c>
      <c r="AU37" s="53">
        <v>1827</v>
      </c>
      <c r="AV37" s="53">
        <v>1842</v>
      </c>
    </row>
    <row r="38" spans="1:48">
      <c r="A38" s="52" t="s">
        <v>36</v>
      </c>
      <c r="B38" s="52" t="s">
        <v>317</v>
      </c>
      <c r="K38" s="53">
        <v>150</v>
      </c>
      <c r="L38" s="53">
        <v>157</v>
      </c>
      <c r="M38" s="53">
        <v>169</v>
      </c>
      <c r="N38" s="53">
        <v>175</v>
      </c>
      <c r="O38" s="53">
        <v>203</v>
      </c>
      <c r="P38" s="53">
        <v>202</v>
      </c>
      <c r="Q38" s="53">
        <v>228</v>
      </c>
      <c r="R38" s="53">
        <v>238</v>
      </c>
      <c r="S38" s="53">
        <v>238</v>
      </c>
      <c r="T38" s="53">
        <v>240</v>
      </c>
      <c r="U38" s="53">
        <v>248</v>
      </c>
      <c r="V38" s="53">
        <v>266</v>
      </c>
      <c r="W38" s="53">
        <v>308</v>
      </c>
      <c r="X38" s="53">
        <v>317</v>
      </c>
      <c r="Y38" s="53">
        <v>344</v>
      </c>
      <c r="Z38" s="53">
        <v>351</v>
      </c>
      <c r="AA38" s="53">
        <v>344</v>
      </c>
      <c r="AB38" s="53">
        <v>375</v>
      </c>
      <c r="AC38" s="53">
        <v>425</v>
      </c>
      <c r="AD38" s="53">
        <v>442</v>
      </c>
      <c r="AE38" s="53">
        <v>486</v>
      </c>
      <c r="AF38" s="53">
        <v>627</v>
      </c>
      <c r="AG38" s="53">
        <v>624</v>
      </c>
      <c r="AH38" s="53">
        <v>629</v>
      </c>
      <c r="AI38" s="53">
        <v>664</v>
      </c>
      <c r="AJ38" s="53">
        <v>670</v>
      </c>
      <c r="AK38" s="53">
        <v>740</v>
      </c>
      <c r="AL38" s="53">
        <v>802</v>
      </c>
      <c r="AM38" s="53">
        <v>849</v>
      </c>
      <c r="AN38" s="53">
        <v>974</v>
      </c>
      <c r="AO38" s="53">
        <v>1101</v>
      </c>
      <c r="AP38" s="53">
        <v>1046</v>
      </c>
      <c r="AQ38" s="53">
        <v>1058</v>
      </c>
      <c r="AR38" s="53">
        <v>1019</v>
      </c>
      <c r="AS38" s="53">
        <v>1085</v>
      </c>
      <c r="AT38" s="53">
        <v>1065</v>
      </c>
      <c r="AU38" s="53">
        <v>1095</v>
      </c>
      <c r="AV38" s="53">
        <v>1151</v>
      </c>
    </row>
    <row r="39" spans="1:48">
      <c r="A39" s="52" t="s">
        <v>37</v>
      </c>
      <c r="B39" s="52" t="s">
        <v>318</v>
      </c>
      <c r="K39" s="53">
        <v>60</v>
      </c>
      <c r="L39" s="53">
        <v>65</v>
      </c>
      <c r="M39" s="53">
        <v>71</v>
      </c>
      <c r="N39" s="53">
        <v>72</v>
      </c>
      <c r="O39" s="53">
        <v>75</v>
      </c>
      <c r="P39" s="53">
        <v>82</v>
      </c>
      <c r="Q39" s="53">
        <v>87</v>
      </c>
      <c r="R39" s="53">
        <v>93</v>
      </c>
      <c r="S39" s="53">
        <v>98</v>
      </c>
      <c r="T39" s="53">
        <v>104</v>
      </c>
      <c r="U39" s="53">
        <v>119</v>
      </c>
      <c r="V39" s="53">
        <v>132</v>
      </c>
      <c r="W39" s="53">
        <v>145</v>
      </c>
      <c r="X39" s="53">
        <v>149</v>
      </c>
      <c r="Y39" s="53">
        <v>176</v>
      </c>
      <c r="Z39" s="53">
        <v>172</v>
      </c>
      <c r="AA39" s="53">
        <v>199</v>
      </c>
      <c r="AB39" s="53">
        <v>287</v>
      </c>
      <c r="AC39" s="53">
        <v>344</v>
      </c>
      <c r="AD39" s="53">
        <v>356</v>
      </c>
      <c r="AE39" s="53">
        <v>385</v>
      </c>
      <c r="AF39" s="53">
        <v>385</v>
      </c>
      <c r="AG39" s="53">
        <v>393</v>
      </c>
      <c r="AH39" s="53">
        <v>424</v>
      </c>
      <c r="AI39" s="53">
        <v>452</v>
      </c>
      <c r="AJ39" s="53">
        <v>497</v>
      </c>
      <c r="AK39" s="53">
        <v>583</v>
      </c>
      <c r="AL39" s="53">
        <v>665</v>
      </c>
      <c r="AM39" s="53">
        <v>686</v>
      </c>
      <c r="AN39" s="53">
        <v>711</v>
      </c>
      <c r="AO39" s="53">
        <v>733</v>
      </c>
      <c r="AP39" s="53">
        <v>719</v>
      </c>
      <c r="AQ39" s="53">
        <v>734</v>
      </c>
      <c r="AR39" s="53">
        <v>759</v>
      </c>
      <c r="AS39" s="53">
        <v>807</v>
      </c>
      <c r="AT39" s="53">
        <v>937</v>
      </c>
      <c r="AU39" s="53">
        <v>895</v>
      </c>
      <c r="AV39" s="53">
        <v>1048</v>
      </c>
    </row>
    <row r="40" spans="1:48">
      <c r="A40" s="52" t="s">
        <v>38</v>
      </c>
      <c r="B40" s="52" t="s">
        <v>319</v>
      </c>
      <c r="K40" s="53">
        <v>212.51736345074292</v>
      </c>
      <c r="L40" s="53">
        <v>221.50655719840432</v>
      </c>
      <c r="M40" s="53">
        <v>241.55522820075635</v>
      </c>
      <c r="N40" s="53">
        <v>248.58166218129568</v>
      </c>
      <c r="O40" s="53">
        <v>260.70406047218819</v>
      </c>
      <c r="P40" s="53">
        <v>279.68097804167957</v>
      </c>
      <c r="Q40" s="53">
        <v>297.88219208459208</v>
      </c>
      <c r="R40" s="53">
        <v>320.95459292293242</v>
      </c>
      <c r="S40" s="53">
        <v>341.84878034075945</v>
      </c>
      <c r="T40" s="53">
        <v>365.7708034652855</v>
      </c>
      <c r="U40" s="53">
        <v>400.52707380321073</v>
      </c>
      <c r="V40" s="53">
        <v>443.43029257996233</v>
      </c>
      <c r="W40" s="53">
        <v>493.60105743864602</v>
      </c>
      <c r="X40" s="53">
        <v>497.5198196407037</v>
      </c>
      <c r="Y40" s="53">
        <v>562.03376341148135</v>
      </c>
      <c r="Z40" s="53">
        <v>546.42082525509466</v>
      </c>
      <c r="AA40" s="53">
        <v>560.17144379465219</v>
      </c>
      <c r="AB40" s="53">
        <v>576.11938284973041</v>
      </c>
      <c r="AC40" s="53">
        <v>645.7796747502623</v>
      </c>
      <c r="AD40" s="53">
        <v>674.69205196531118</v>
      </c>
      <c r="AE40" s="53">
        <v>731.75927493169604</v>
      </c>
      <c r="AF40" s="53">
        <v>806.34796956412947</v>
      </c>
      <c r="AG40" s="53">
        <v>846.74700551508181</v>
      </c>
      <c r="AH40" s="53">
        <v>969.9135572485377</v>
      </c>
      <c r="AI40" s="53">
        <v>963.8669692266792</v>
      </c>
      <c r="AJ40" s="53">
        <v>1020.0098750656398</v>
      </c>
      <c r="AK40" s="53">
        <v>1106.0558898946899</v>
      </c>
      <c r="AL40" s="53">
        <v>1197.0791018580933</v>
      </c>
      <c r="AM40" s="53">
        <v>1293.0555983325667</v>
      </c>
      <c r="AN40" s="53">
        <v>1351.0405884908982</v>
      </c>
      <c r="AO40" s="53">
        <v>1454.0191575619144</v>
      </c>
      <c r="AP40" s="53">
        <v>1358.0185443045143</v>
      </c>
      <c r="AQ40" s="53">
        <v>1456</v>
      </c>
      <c r="AR40" s="53">
        <v>1468.0151490086248</v>
      </c>
      <c r="AS40" s="53">
        <v>1546.012127782041</v>
      </c>
      <c r="AT40" s="53">
        <v>1586.0298010274773</v>
      </c>
      <c r="AU40" s="53">
        <v>1675.058185342162</v>
      </c>
      <c r="AV40" s="53">
        <v>1747.0331904999539</v>
      </c>
    </row>
    <row r="41" spans="1:48">
      <c r="A41" s="52" t="s">
        <v>39</v>
      </c>
      <c r="B41" s="52" t="s">
        <v>320</v>
      </c>
      <c r="K41" s="53">
        <v>54</v>
      </c>
      <c r="L41" s="53">
        <v>54</v>
      </c>
      <c r="M41" s="53">
        <v>59</v>
      </c>
      <c r="N41" s="53">
        <v>61</v>
      </c>
      <c r="O41" s="53">
        <v>67</v>
      </c>
      <c r="P41" s="53">
        <v>70</v>
      </c>
      <c r="Q41" s="53">
        <v>77</v>
      </c>
      <c r="R41" s="53">
        <v>83</v>
      </c>
      <c r="S41" s="53">
        <v>86</v>
      </c>
      <c r="T41" s="53">
        <v>90</v>
      </c>
      <c r="U41" s="53">
        <v>94</v>
      </c>
      <c r="V41" s="53">
        <v>102</v>
      </c>
      <c r="W41" s="53">
        <v>115</v>
      </c>
      <c r="X41" s="53">
        <v>115</v>
      </c>
      <c r="Y41" s="53">
        <v>124</v>
      </c>
      <c r="Z41" s="53">
        <v>125</v>
      </c>
      <c r="AA41" s="53">
        <v>125</v>
      </c>
      <c r="AB41" s="53">
        <v>114</v>
      </c>
      <c r="AC41" s="53">
        <v>124</v>
      </c>
      <c r="AD41" s="53">
        <v>129</v>
      </c>
      <c r="AE41" s="53">
        <v>143</v>
      </c>
      <c r="AF41" s="53">
        <v>172</v>
      </c>
      <c r="AG41" s="53">
        <v>203</v>
      </c>
      <c r="AH41" s="53">
        <v>209</v>
      </c>
      <c r="AI41" s="53">
        <v>214</v>
      </c>
      <c r="AJ41" s="53">
        <v>236</v>
      </c>
      <c r="AK41" s="53">
        <v>258</v>
      </c>
      <c r="AL41" s="53">
        <v>273</v>
      </c>
      <c r="AM41" s="53">
        <v>307</v>
      </c>
      <c r="AN41" s="53">
        <v>337</v>
      </c>
      <c r="AO41" s="53">
        <v>371</v>
      </c>
      <c r="AP41" s="53">
        <v>348</v>
      </c>
      <c r="AQ41" s="53">
        <v>393</v>
      </c>
      <c r="AR41" s="53">
        <v>371</v>
      </c>
      <c r="AS41" s="53">
        <v>376</v>
      </c>
      <c r="AT41" s="53">
        <v>393</v>
      </c>
      <c r="AU41" s="53">
        <v>431</v>
      </c>
      <c r="AV41" s="53">
        <v>434</v>
      </c>
    </row>
    <row r="42" spans="1:48">
      <c r="A42" s="52" t="s">
        <v>40</v>
      </c>
      <c r="B42" s="52" t="s">
        <v>321</v>
      </c>
      <c r="K42" s="53">
        <v>158</v>
      </c>
      <c r="L42" s="53">
        <v>167</v>
      </c>
      <c r="M42" s="53">
        <v>182</v>
      </c>
      <c r="N42" s="53">
        <v>187</v>
      </c>
      <c r="O42" s="53">
        <v>193</v>
      </c>
      <c r="P42" s="53">
        <v>209</v>
      </c>
      <c r="Q42" s="53">
        <v>220</v>
      </c>
      <c r="R42" s="53">
        <v>237</v>
      </c>
      <c r="S42" s="53">
        <v>255</v>
      </c>
      <c r="T42" s="53">
        <v>275</v>
      </c>
      <c r="U42" s="53">
        <v>306</v>
      </c>
      <c r="V42" s="53">
        <v>341</v>
      </c>
      <c r="W42" s="53">
        <v>378</v>
      </c>
      <c r="X42" s="53">
        <v>382</v>
      </c>
      <c r="Y42" s="53">
        <v>438</v>
      </c>
      <c r="Z42" s="53">
        <v>421</v>
      </c>
      <c r="AA42" s="53">
        <v>435</v>
      </c>
      <c r="AB42" s="53">
        <v>463</v>
      </c>
      <c r="AC42" s="53">
        <v>523</v>
      </c>
      <c r="AD42" s="53">
        <v>547</v>
      </c>
      <c r="AE42" s="53">
        <v>590</v>
      </c>
      <c r="AF42" s="53">
        <v>635</v>
      </c>
      <c r="AG42" s="53">
        <v>644</v>
      </c>
      <c r="AH42" s="53">
        <v>761</v>
      </c>
      <c r="AI42" s="53">
        <v>750</v>
      </c>
      <c r="AJ42" s="53">
        <v>784</v>
      </c>
      <c r="AK42" s="53">
        <v>848</v>
      </c>
      <c r="AL42" s="53">
        <v>924</v>
      </c>
      <c r="AM42" s="53">
        <v>986</v>
      </c>
      <c r="AN42" s="53">
        <v>1014</v>
      </c>
      <c r="AO42" s="53">
        <v>1083</v>
      </c>
      <c r="AP42" s="53">
        <v>1010</v>
      </c>
      <c r="AQ42" s="53">
        <v>1063</v>
      </c>
      <c r="AR42" s="53">
        <v>1097</v>
      </c>
      <c r="AS42" s="53">
        <v>1170</v>
      </c>
      <c r="AT42" s="53">
        <v>1193</v>
      </c>
      <c r="AU42" s="53">
        <v>1244</v>
      </c>
      <c r="AV42" s="53">
        <v>1313</v>
      </c>
    </row>
    <row r="43" spans="1:48">
      <c r="A43" s="52" t="s">
        <v>41</v>
      </c>
      <c r="B43" s="52" t="s">
        <v>322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</row>
    <row r="44" spans="1:48">
      <c r="A44" s="52" t="s">
        <v>42</v>
      </c>
      <c r="B44" s="52" t="s">
        <v>323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</row>
  </sheetData>
  <phoneticPr fontId="99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A23"/>
  <sheetViews>
    <sheetView showGridLines="0" zoomScale="90" zoomScaleNormal="90" workbookViewId="0">
      <selection activeCell="Q16" sqref="Q16"/>
    </sheetView>
  </sheetViews>
  <sheetFormatPr defaultRowHeight="13.5"/>
  <cols>
    <col min="1" max="1" width="2.85546875" style="28" customWidth="1"/>
    <col min="2" max="3" width="9.140625" style="28"/>
    <col min="4" max="4" width="10.42578125" style="28" customWidth="1"/>
    <col min="5" max="5" width="9.140625" style="28" customWidth="1"/>
    <col min="6" max="6" width="10.5703125" style="28" customWidth="1"/>
    <col min="7" max="7" width="11.140625" style="28" customWidth="1"/>
    <col min="8" max="15" width="9.140625" style="28"/>
    <col min="16" max="16" width="9.7109375" style="28" customWidth="1"/>
    <col min="17" max="18" width="13.140625" style="28" customWidth="1"/>
    <col min="19" max="19" width="9.140625" style="28"/>
    <col min="20" max="21" width="11.28515625" style="28" customWidth="1"/>
    <col min="22" max="32" width="9.140625" style="28"/>
    <col min="33" max="33" width="51" style="28" bestFit="1" customWidth="1"/>
    <col min="34" max="34" width="58.7109375" style="28" bestFit="1" customWidth="1"/>
    <col min="35" max="16384" width="9.140625" style="28"/>
  </cols>
  <sheetData>
    <row r="1" spans="1:27" ht="23.25">
      <c r="A1" s="26" t="s">
        <v>262</v>
      </c>
      <c r="B1" s="27"/>
      <c r="C1" s="27"/>
    </row>
    <row r="4" spans="1:27" ht="64.5" customHeight="1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91" t="s">
        <v>263</v>
      </c>
      <c r="M4" s="91"/>
      <c r="N4" s="31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18.7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2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18.7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2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ht="19.5" thickBot="1">
      <c r="A7" s="29"/>
      <c r="B7" s="30"/>
      <c r="C7" s="30"/>
      <c r="D7" s="30"/>
      <c r="E7" s="33"/>
      <c r="F7" s="34"/>
      <c r="G7" s="34"/>
      <c r="H7" s="34"/>
      <c r="I7" s="33"/>
      <c r="J7" s="34"/>
      <c r="K7" s="34"/>
      <c r="L7" s="34"/>
      <c r="M7" s="33"/>
      <c r="N7" s="34"/>
      <c r="O7" s="34"/>
      <c r="P7" s="34"/>
      <c r="Q7" s="33"/>
      <c r="R7" s="34"/>
      <c r="S7" s="34"/>
      <c r="T7" s="34"/>
      <c r="U7" s="32"/>
      <c r="V7" s="30"/>
      <c r="W7" s="30"/>
      <c r="X7" s="30"/>
      <c r="Y7" s="30"/>
      <c r="Z7" s="30"/>
      <c r="AA7" s="30"/>
    </row>
    <row r="8" spans="1:27" ht="64.5" customHeight="1" thickBot="1">
      <c r="A8" s="29"/>
      <c r="B8" s="30"/>
      <c r="C8" s="30"/>
      <c r="D8" s="91" t="s">
        <v>264</v>
      </c>
      <c r="E8" s="91"/>
      <c r="F8" s="30"/>
      <c r="G8" s="30"/>
      <c r="H8" s="83" t="s">
        <v>265</v>
      </c>
      <c r="I8" s="84"/>
      <c r="J8" s="35"/>
      <c r="K8" s="30"/>
      <c r="L8" s="83" t="s">
        <v>266</v>
      </c>
      <c r="M8" s="84"/>
      <c r="N8" s="36"/>
      <c r="O8" s="30"/>
      <c r="P8" s="83" t="s">
        <v>267</v>
      </c>
      <c r="Q8" s="84"/>
      <c r="R8" s="30"/>
      <c r="S8" s="30"/>
      <c r="T8" s="92" t="s">
        <v>268</v>
      </c>
      <c r="U8" s="92"/>
      <c r="V8" s="37"/>
      <c r="W8" s="30"/>
      <c r="X8" s="30"/>
      <c r="Y8" s="30"/>
      <c r="Z8" s="30"/>
      <c r="AA8" s="30"/>
    </row>
    <row r="9" spans="1:27" ht="18.75">
      <c r="A9" s="29"/>
      <c r="B9" s="30"/>
      <c r="C9" s="30"/>
      <c r="D9" s="38"/>
      <c r="E9" s="30"/>
      <c r="F9" s="30"/>
      <c r="G9" s="30"/>
      <c r="H9" s="37"/>
      <c r="I9" s="30"/>
      <c r="J9" s="87"/>
      <c r="K9" s="87"/>
      <c r="L9" s="39"/>
      <c r="M9" s="39"/>
      <c r="N9" s="30"/>
      <c r="O9" s="30"/>
      <c r="P9" s="30"/>
      <c r="Q9" s="30"/>
      <c r="R9" s="30"/>
      <c r="S9" s="30"/>
      <c r="T9" s="38"/>
      <c r="U9" s="30"/>
      <c r="V9" s="30"/>
      <c r="W9" s="30"/>
      <c r="X9" s="30"/>
      <c r="Y9" s="30"/>
      <c r="Z9" s="30"/>
      <c r="AA9" s="30"/>
    </row>
    <row r="10" spans="1:27" ht="18.75">
      <c r="A10" s="29"/>
      <c r="B10" s="30"/>
      <c r="C10" s="30"/>
      <c r="D10" s="38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8"/>
      <c r="U10" s="30"/>
      <c r="V10" s="30"/>
      <c r="W10" s="30"/>
      <c r="X10" s="30"/>
      <c r="Y10" s="30"/>
      <c r="Z10" s="30"/>
      <c r="AA10" s="30"/>
    </row>
    <row r="11" spans="1:27" ht="19.5" thickBot="1">
      <c r="A11" s="29"/>
      <c r="B11" s="38"/>
      <c r="C11" s="33"/>
      <c r="D11" s="34"/>
      <c r="E11" s="34"/>
      <c r="F11" s="40"/>
      <c r="G11" s="34"/>
      <c r="H11" s="34"/>
      <c r="I11" s="34"/>
      <c r="J11" s="40"/>
      <c r="K11" s="37"/>
      <c r="L11" s="30"/>
      <c r="M11" s="30"/>
      <c r="N11" s="30"/>
      <c r="O11" s="30"/>
      <c r="P11" s="30"/>
      <c r="Q11" s="38"/>
      <c r="R11" s="33"/>
      <c r="S11" s="34"/>
      <c r="T11" s="40"/>
      <c r="U11" s="34"/>
      <c r="V11" s="34"/>
      <c r="W11" s="40"/>
      <c r="X11" s="34"/>
      <c r="Y11" s="34"/>
      <c r="Z11" s="40"/>
      <c r="AA11" s="30"/>
    </row>
    <row r="12" spans="1:27" ht="66" customHeight="1" thickBot="1">
      <c r="A12" s="41"/>
      <c r="B12" s="88" t="s">
        <v>269</v>
      </c>
      <c r="C12" s="88"/>
      <c r="D12" s="42"/>
      <c r="E12" s="30"/>
      <c r="F12" s="89" t="s">
        <v>270</v>
      </c>
      <c r="G12" s="90"/>
      <c r="H12" s="42"/>
      <c r="I12" s="30"/>
      <c r="J12" s="91" t="s">
        <v>271</v>
      </c>
      <c r="K12" s="91"/>
      <c r="L12" s="30"/>
      <c r="M12" s="30"/>
      <c r="N12" s="30"/>
      <c r="O12" s="30"/>
      <c r="P12" s="30"/>
      <c r="Q12" s="83" t="s">
        <v>272</v>
      </c>
      <c r="R12" s="84"/>
      <c r="S12" s="30"/>
      <c r="T12" s="85" t="s">
        <v>273</v>
      </c>
      <c r="U12" s="86"/>
      <c r="V12" s="30"/>
      <c r="W12" s="80" t="s">
        <v>274</v>
      </c>
      <c r="X12" s="81"/>
      <c r="Y12" s="30"/>
      <c r="Z12" s="80" t="s">
        <v>275</v>
      </c>
      <c r="AA12" s="81"/>
    </row>
    <row r="13" spans="1:27" ht="18.75">
      <c r="A13" s="29"/>
      <c r="B13" s="30"/>
      <c r="C13" s="30"/>
      <c r="D13" s="30"/>
      <c r="E13" s="30"/>
      <c r="F13" s="43"/>
      <c r="G13" s="44"/>
      <c r="H13" s="30"/>
      <c r="I13" s="30"/>
      <c r="J13" s="38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</row>
    <row r="14" spans="1:27" ht="18.75">
      <c r="A14" s="29"/>
      <c r="B14" s="30"/>
      <c r="C14" s="30"/>
      <c r="D14" s="37"/>
      <c r="E14" s="37"/>
      <c r="F14" s="38"/>
      <c r="G14" s="30"/>
      <c r="H14" s="30"/>
      <c r="I14" s="30"/>
      <c r="J14" s="45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</row>
    <row r="15" spans="1:27" ht="19.5" thickBot="1">
      <c r="A15" s="29"/>
      <c r="B15" s="30"/>
      <c r="C15" s="38"/>
      <c r="D15" s="33"/>
      <c r="E15" s="34"/>
      <c r="F15" s="40"/>
      <c r="G15" s="30"/>
      <c r="H15" s="30"/>
      <c r="I15" s="38"/>
      <c r="J15" s="33"/>
      <c r="K15" s="34"/>
      <c r="L15" s="4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27" ht="63.75" customHeight="1" thickBot="1">
      <c r="A16" s="29"/>
      <c r="B16" s="30"/>
      <c r="C16" s="82" t="s">
        <v>276</v>
      </c>
      <c r="D16" s="82"/>
      <c r="E16" s="30"/>
      <c r="F16" s="82" t="s">
        <v>277</v>
      </c>
      <c r="G16" s="82"/>
      <c r="H16" s="30"/>
      <c r="I16" s="83" t="s">
        <v>278</v>
      </c>
      <c r="J16" s="84"/>
      <c r="K16" s="30"/>
      <c r="L16" s="83" t="s">
        <v>279</v>
      </c>
      <c r="M16" s="84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ht="18.7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9" spans="1:27" ht="14.25" thickBot="1"/>
    <row r="20" spans="1:27" ht="17.25" thickTop="1" thickBot="1">
      <c r="B20" s="46"/>
      <c r="C20" s="47" t="s">
        <v>329</v>
      </c>
    </row>
    <row r="21" spans="1:27" ht="15" customHeight="1" thickTop="1"/>
    <row r="23" spans="1:27" ht="17.25">
      <c r="B23" s="48" t="s">
        <v>280</v>
      </c>
    </row>
  </sheetData>
  <mergeCells count="18">
    <mergeCell ref="T8:U8"/>
    <mergeCell ref="L4:M4"/>
    <mergeCell ref="D8:E8"/>
    <mergeCell ref="H8:I8"/>
    <mergeCell ref="L8:M8"/>
    <mergeCell ref="P8:Q8"/>
    <mergeCell ref="J9:K9"/>
    <mergeCell ref="B12:C12"/>
    <mergeCell ref="F12:G12"/>
    <mergeCell ref="J12:K12"/>
    <mergeCell ref="Q12:R12"/>
    <mergeCell ref="W12:X12"/>
    <mergeCell ref="Z12:AA12"/>
    <mergeCell ref="C16:D16"/>
    <mergeCell ref="F16:G16"/>
    <mergeCell ref="I16:J16"/>
    <mergeCell ref="L16:M16"/>
    <mergeCell ref="T12:U12"/>
  </mergeCells>
  <phoneticPr fontId="99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FF00"/>
  </sheetPr>
  <dimension ref="A1:AV44"/>
  <sheetViews>
    <sheetView workbookViewId="0">
      <pane xSplit="2" ySplit="2" topLeftCell="C3" activePane="bottomRight" state="frozen"/>
      <selection activeCell="AV1" sqref="C1:AV1"/>
      <selection pane="topRight" activeCell="AV1" sqref="C1:AV1"/>
      <selection pane="bottomLeft" activeCell="AV1" sqref="C1:AV1"/>
      <selection pane="bottomRight" activeCell="AV1" sqref="C1:AV1"/>
    </sheetView>
  </sheetViews>
  <sheetFormatPr defaultRowHeight="15"/>
  <cols>
    <col min="1" max="1" width="9.140625" style="52"/>
    <col min="2" max="2" width="60.7109375" style="52" customWidth="1"/>
    <col min="3" max="48" width="9.140625" style="53"/>
    <col min="49" max="16384" width="9.140625" style="52"/>
  </cols>
  <sheetData>
    <row r="1" spans="1:48">
      <c r="C1" s="55">
        <f>RIGHT(C2,4)*1</f>
        <v>1970</v>
      </c>
      <c r="D1" s="55">
        <f t="shared" ref="D1:AV1" si="0">RIGHT(D2,4)*1</f>
        <v>1971</v>
      </c>
      <c r="E1" s="55">
        <f t="shared" si="0"/>
        <v>1972</v>
      </c>
      <c r="F1" s="55">
        <f t="shared" si="0"/>
        <v>1973</v>
      </c>
      <c r="G1" s="55">
        <f t="shared" si="0"/>
        <v>1974</v>
      </c>
      <c r="H1" s="55">
        <f t="shared" si="0"/>
        <v>1975</v>
      </c>
      <c r="I1" s="55">
        <f t="shared" si="0"/>
        <v>1976</v>
      </c>
      <c r="J1" s="55">
        <f t="shared" si="0"/>
        <v>1977</v>
      </c>
      <c r="K1" s="55">
        <f t="shared" si="0"/>
        <v>1978</v>
      </c>
      <c r="L1" s="55">
        <f t="shared" si="0"/>
        <v>1979</v>
      </c>
      <c r="M1" s="55">
        <f t="shared" si="0"/>
        <v>1980</v>
      </c>
      <c r="N1" s="55">
        <f t="shared" si="0"/>
        <v>1981</v>
      </c>
      <c r="O1" s="55">
        <f t="shared" si="0"/>
        <v>1982</v>
      </c>
      <c r="P1" s="55">
        <f t="shared" si="0"/>
        <v>1983</v>
      </c>
      <c r="Q1" s="55">
        <f t="shared" si="0"/>
        <v>1984</v>
      </c>
      <c r="R1" s="55">
        <f t="shared" si="0"/>
        <v>1985</v>
      </c>
      <c r="S1" s="55">
        <f t="shared" si="0"/>
        <v>1986</v>
      </c>
      <c r="T1" s="55">
        <f t="shared" si="0"/>
        <v>1987</v>
      </c>
      <c r="U1" s="55">
        <f t="shared" si="0"/>
        <v>1988</v>
      </c>
      <c r="V1" s="55">
        <f t="shared" si="0"/>
        <v>1989</v>
      </c>
      <c r="W1" s="55">
        <f t="shared" si="0"/>
        <v>1990</v>
      </c>
      <c r="X1" s="55">
        <f t="shared" si="0"/>
        <v>1991</v>
      </c>
      <c r="Y1" s="55">
        <f t="shared" si="0"/>
        <v>1992</v>
      </c>
      <c r="Z1" s="55">
        <f t="shared" si="0"/>
        <v>1993</v>
      </c>
      <c r="AA1" s="55">
        <f t="shared" si="0"/>
        <v>1994</v>
      </c>
      <c r="AB1" s="55">
        <f t="shared" si="0"/>
        <v>1995</v>
      </c>
      <c r="AC1" s="55">
        <f t="shared" si="0"/>
        <v>1996</v>
      </c>
      <c r="AD1" s="55">
        <f t="shared" si="0"/>
        <v>1997</v>
      </c>
      <c r="AE1" s="55">
        <f t="shared" si="0"/>
        <v>1998</v>
      </c>
      <c r="AF1" s="55">
        <f t="shared" si="0"/>
        <v>1999</v>
      </c>
      <c r="AG1" s="55">
        <f t="shared" si="0"/>
        <v>2000</v>
      </c>
      <c r="AH1" s="55">
        <f t="shared" si="0"/>
        <v>2001</v>
      </c>
      <c r="AI1" s="55">
        <f t="shared" si="0"/>
        <v>2002</v>
      </c>
      <c r="AJ1" s="55">
        <f t="shared" si="0"/>
        <v>2003</v>
      </c>
      <c r="AK1" s="55">
        <f t="shared" si="0"/>
        <v>2004</v>
      </c>
      <c r="AL1" s="55">
        <f t="shared" si="0"/>
        <v>2005</v>
      </c>
      <c r="AM1" s="55">
        <f t="shared" si="0"/>
        <v>2006</v>
      </c>
      <c r="AN1" s="55">
        <f t="shared" si="0"/>
        <v>2007</v>
      </c>
      <c r="AO1" s="55">
        <f t="shared" si="0"/>
        <v>2008</v>
      </c>
      <c r="AP1" s="55">
        <f t="shared" si="0"/>
        <v>2009</v>
      </c>
      <c r="AQ1" s="55">
        <f t="shared" si="0"/>
        <v>2010</v>
      </c>
      <c r="AR1" s="55">
        <f t="shared" si="0"/>
        <v>2011</v>
      </c>
      <c r="AS1" s="55">
        <f t="shared" si="0"/>
        <v>2012</v>
      </c>
      <c r="AT1" s="55">
        <f t="shared" si="0"/>
        <v>2013</v>
      </c>
      <c r="AU1" s="55">
        <f t="shared" si="0"/>
        <v>2014</v>
      </c>
      <c r="AV1" s="55">
        <f t="shared" si="0"/>
        <v>2015</v>
      </c>
    </row>
    <row r="2" spans="1:48" s="50" customFormat="1">
      <c r="A2" s="50" t="s">
        <v>0</v>
      </c>
      <c r="B2" s="50" t="s">
        <v>43</v>
      </c>
      <c r="C2" s="51" t="s">
        <v>44</v>
      </c>
      <c r="D2" s="51" t="s">
        <v>45</v>
      </c>
      <c r="E2" s="51" t="s">
        <v>46</v>
      </c>
      <c r="F2" s="51" t="s">
        <v>47</v>
      </c>
      <c r="G2" s="51" t="s">
        <v>48</v>
      </c>
      <c r="H2" s="51" t="s">
        <v>49</v>
      </c>
      <c r="I2" s="51" t="s">
        <v>50</v>
      </c>
      <c r="J2" s="51" t="s">
        <v>51</v>
      </c>
      <c r="K2" s="51" t="s">
        <v>52</v>
      </c>
      <c r="L2" s="51" t="s">
        <v>53</v>
      </c>
      <c r="M2" s="51" t="s">
        <v>54</v>
      </c>
      <c r="N2" s="51" t="s">
        <v>55</v>
      </c>
      <c r="O2" s="51" t="s">
        <v>56</v>
      </c>
      <c r="P2" s="51" t="s">
        <v>57</v>
      </c>
      <c r="Q2" s="51" t="s">
        <v>58</v>
      </c>
      <c r="R2" s="51" t="s">
        <v>59</v>
      </c>
      <c r="S2" s="51" t="s">
        <v>60</v>
      </c>
      <c r="T2" s="51" t="s">
        <v>61</v>
      </c>
      <c r="U2" s="51" t="s">
        <v>62</v>
      </c>
      <c r="V2" s="51" t="s">
        <v>63</v>
      </c>
      <c r="W2" s="51" t="s">
        <v>64</v>
      </c>
      <c r="X2" s="51" t="s">
        <v>65</v>
      </c>
      <c r="Y2" s="51" t="s">
        <v>66</v>
      </c>
      <c r="Z2" s="51" t="s">
        <v>67</v>
      </c>
      <c r="AA2" s="51" t="s">
        <v>68</v>
      </c>
      <c r="AB2" s="51" t="s">
        <v>69</v>
      </c>
      <c r="AC2" s="51" t="s">
        <v>70</v>
      </c>
      <c r="AD2" s="51" t="s">
        <v>71</v>
      </c>
      <c r="AE2" s="51" t="s">
        <v>72</v>
      </c>
      <c r="AF2" s="51" t="s">
        <v>73</v>
      </c>
      <c r="AG2" s="51" t="s">
        <v>74</v>
      </c>
      <c r="AH2" s="51" t="s">
        <v>75</v>
      </c>
      <c r="AI2" s="51" t="s">
        <v>76</v>
      </c>
      <c r="AJ2" s="51" t="s">
        <v>77</v>
      </c>
      <c r="AK2" s="51" t="s">
        <v>78</v>
      </c>
      <c r="AL2" s="51" t="s">
        <v>79</v>
      </c>
      <c r="AM2" s="51" t="s">
        <v>80</v>
      </c>
      <c r="AN2" s="51" t="s">
        <v>81</v>
      </c>
      <c r="AO2" s="51" t="s">
        <v>82</v>
      </c>
      <c r="AP2" s="51" t="s">
        <v>83</v>
      </c>
      <c r="AQ2" s="51" t="s">
        <v>84</v>
      </c>
      <c r="AR2" s="51" t="s">
        <v>85</v>
      </c>
      <c r="AS2" s="51" t="s">
        <v>86</v>
      </c>
      <c r="AT2" s="51" t="s">
        <v>87</v>
      </c>
      <c r="AU2" s="51" t="s">
        <v>88</v>
      </c>
      <c r="AV2" s="51" t="s">
        <v>324</v>
      </c>
    </row>
    <row r="3" spans="1:48">
      <c r="A3" s="52" t="s">
        <v>1</v>
      </c>
      <c r="B3" s="52" t="s">
        <v>282</v>
      </c>
      <c r="AB3" s="54">
        <v>961.67225714788435</v>
      </c>
      <c r="AC3" s="54">
        <v>1183.3954988129797</v>
      </c>
      <c r="AD3" s="54">
        <v>1534.5073241197886</v>
      </c>
      <c r="AE3" s="54">
        <v>2531.7382340552276</v>
      </c>
      <c r="AF3" s="54">
        <v>3541.0179526481966</v>
      </c>
      <c r="AG3" s="54">
        <v>4335.4148114778764</v>
      </c>
      <c r="AH3" s="54">
        <v>4377.0275129360061</v>
      </c>
      <c r="AI3" s="54">
        <v>5044.6453445480829</v>
      </c>
      <c r="AJ3" s="54">
        <v>5269.9229486786544</v>
      </c>
      <c r="AK3" s="54">
        <v>4726.3538900696403</v>
      </c>
      <c r="AL3" s="54">
        <v>6185.3249072598228</v>
      </c>
      <c r="AM3" s="54">
        <v>8092.011218785432</v>
      </c>
      <c r="AN3" s="54">
        <v>9837.8654598972116</v>
      </c>
      <c r="AO3" s="54">
        <v>10627.395731930314</v>
      </c>
      <c r="AP3" s="54">
        <v>9697.5736036190683</v>
      </c>
      <c r="AQ3" s="54">
        <v>10444.535436767643</v>
      </c>
      <c r="AR3" s="54">
        <v>12260.747213605388</v>
      </c>
      <c r="AS3" s="54">
        <v>12335.818684096328</v>
      </c>
      <c r="AT3" s="54">
        <v>12435.123447340817</v>
      </c>
      <c r="AU3" s="54">
        <v>13342.504758320169</v>
      </c>
      <c r="AV3" s="54">
        <v>14450.88180415834</v>
      </c>
    </row>
    <row r="4" spans="1:48">
      <c r="A4" s="52" t="s">
        <v>2</v>
      </c>
      <c r="B4" s="52" t="s">
        <v>283</v>
      </c>
      <c r="AB4" s="54">
        <v>834.81462819754518</v>
      </c>
      <c r="AC4" s="54">
        <v>1030.592436213266</v>
      </c>
      <c r="AD4" s="54">
        <v>1343.1058601700984</v>
      </c>
      <c r="AE4" s="54">
        <v>2221.5044511493252</v>
      </c>
      <c r="AF4" s="54">
        <v>3113.4922797408808</v>
      </c>
      <c r="AG4" s="54">
        <v>3828.4546929011763</v>
      </c>
      <c r="AH4" s="54">
        <v>3847.1728693455011</v>
      </c>
      <c r="AI4" s="54">
        <v>4366.5998656471938</v>
      </c>
      <c r="AJ4" s="54">
        <v>4500.7769501822049</v>
      </c>
      <c r="AK4" s="54">
        <v>4082.7246219107446</v>
      </c>
      <c r="AL4" s="54">
        <v>5287.7075152351299</v>
      </c>
      <c r="AM4" s="54">
        <v>6848.4222846369921</v>
      </c>
      <c r="AN4" s="54">
        <v>8527.4605720959171</v>
      </c>
      <c r="AO4" s="54">
        <v>9152.9742649950531</v>
      </c>
      <c r="AP4" s="54">
        <v>8401.8142282915269</v>
      </c>
      <c r="AQ4" s="54">
        <v>9069.0159805394014</v>
      </c>
      <c r="AR4" s="54">
        <v>10727.649497360317</v>
      </c>
      <c r="AS4" s="54">
        <v>10671.008074748979</v>
      </c>
      <c r="AT4" s="54">
        <v>10790.283998014433</v>
      </c>
      <c r="AU4" s="54">
        <v>11728.617703741829</v>
      </c>
      <c r="AV4" s="54">
        <v>12609.758810224534</v>
      </c>
    </row>
    <row r="5" spans="1:48">
      <c r="A5" s="52" t="s">
        <v>3</v>
      </c>
      <c r="B5" s="52" t="s">
        <v>284</v>
      </c>
      <c r="AB5" s="54">
        <v>2.6375297603812506</v>
      </c>
      <c r="AC5" s="54">
        <v>3.4020090576821489</v>
      </c>
      <c r="AD5" s="54">
        <v>3.65476705575642</v>
      </c>
      <c r="AE5" s="54">
        <v>5.7431596681192634</v>
      </c>
      <c r="AF5" s="54">
        <v>8.0648682028485013</v>
      </c>
      <c r="AG5" s="54">
        <v>8.9726211682467145</v>
      </c>
      <c r="AH5" s="54">
        <v>9.8150212430720654</v>
      </c>
      <c r="AI5" s="54">
        <v>11.57197114892114</v>
      </c>
      <c r="AJ5" s="54">
        <v>12.027771900313811</v>
      </c>
      <c r="AK5" s="54">
        <v>10.177063563248881</v>
      </c>
      <c r="AL5" s="54">
        <v>15.27681659629765</v>
      </c>
      <c r="AM5" s="54">
        <v>24.684274048902761</v>
      </c>
      <c r="AN5" s="54">
        <v>28.645203872635928</v>
      </c>
      <c r="AO5" s="54">
        <v>34.224523270704594</v>
      </c>
      <c r="AP5" s="54">
        <v>27.771541509604226</v>
      </c>
      <c r="AQ5" s="54">
        <v>28.890310420935215</v>
      </c>
      <c r="AR5" s="54">
        <v>34.314373686259422</v>
      </c>
      <c r="AS5" s="54">
        <v>35.8426853755617</v>
      </c>
      <c r="AT5" s="54">
        <v>37.802392326804281</v>
      </c>
      <c r="AU5" s="54">
        <v>38.007564451146351</v>
      </c>
      <c r="AV5" s="54">
        <v>38.150245223833856</v>
      </c>
    </row>
    <row r="6" spans="1:48">
      <c r="A6" s="52" t="s">
        <v>4</v>
      </c>
      <c r="B6" s="52" t="s">
        <v>285</v>
      </c>
      <c r="AB6" s="54">
        <v>4.6893302339981719</v>
      </c>
      <c r="AC6" s="54">
        <v>4.3356951095786931</v>
      </c>
      <c r="AD6" s="54">
        <v>4.323370854002655</v>
      </c>
      <c r="AE6" s="54">
        <v>6.1503190097157123</v>
      </c>
      <c r="AF6" s="54">
        <v>8.6946632330347988</v>
      </c>
      <c r="AG6" s="54">
        <v>8.1869618000269053</v>
      </c>
      <c r="AH6" s="54">
        <v>7.1527939778094547</v>
      </c>
      <c r="AI6" s="54">
        <v>9.8318844654541042</v>
      </c>
      <c r="AJ6" s="54">
        <v>10.525041709979471</v>
      </c>
      <c r="AK6" s="54">
        <v>10.768007496526137</v>
      </c>
      <c r="AL6" s="54">
        <v>13.283416273405606</v>
      </c>
      <c r="AM6" s="54">
        <v>18.468420375949684</v>
      </c>
      <c r="AN6" s="54">
        <v>22.585984800006575</v>
      </c>
      <c r="AO6" s="54">
        <v>25.14307979093325</v>
      </c>
      <c r="AP6" s="54">
        <v>29.590118915587411</v>
      </c>
      <c r="AQ6" s="54">
        <v>28.230283419344094</v>
      </c>
      <c r="AR6" s="54">
        <v>25.323650415336186</v>
      </c>
      <c r="AS6" s="54">
        <v>25.716794805511721</v>
      </c>
      <c r="AT6" s="54">
        <v>26.836123477273272</v>
      </c>
      <c r="AU6" s="54">
        <v>34.236233024068582</v>
      </c>
      <c r="AV6" s="54">
        <v>33.057079928955872</v>
      </c>
    </row>
    <row r="7" spans="1:48">
      <c r="A7" s="52" t="s">
        <v>5</v>
      </c>
      <c r="B7" s="52" t="s">
        <v>286</v>
      </c>
      <c r="AB7" s="54">
        <v>101.76359438076894</v>
      </c>
      <c r="AC7" s="54">
        <v>127.10898306973995</v>
      </c>
      <c r="AD7" s="54">
        <v>159.52830456991626</v>
      </c>
      <c r="AE7" s="54">
        <v>252.36162451457167</v>
      </c>
      <c r="AF7" s="54">
        <v>337.84317728206707</v>
      </c>
      <c r="AG7" s="54">
        <v>387.5464187674678</v>
      </c>
      <c r="AH7" s="54">
        <v>420.72158054001977</v>
      </c>
      <c r="AI7" s="54">
        <v>462.43578935031167</v>
      </c>
      <c r="AJ7" s="54">
        <v>481.86429349134971</v>
      </c>
      <c r="AK7" s="54">
        <v>406.63455427199597</v>
      </c>
      <c r="AL7" s="54">
        <v>481.99800128452745</v>
      </c>
      <c r="AM7" s="54">
        <v>668.23746863672341</v>
      </c>
      <c r="AN7" s="54">
        <v>788.95312711564122</v>
      </c>
      <c r="AO7" s="54">
        <v>926.09884430581269</v>
      </c>
      <c r="AP7" s="54">
        <v>746.27918741092662</v>
      </c>
      <c r="AQ7" s="54">
        <v>797.32488091081041</v>
      </c>
      <c r="AR7" s="54">
        <v>996.66221483440404</v>
      </c>
      <c r="AS7" s="54">
        <v>1028.6115584625268</v>
      </c>
      <c r="AT7" s="54">
        <v>1027.8922915508228</v>
      </c>
      <c r="AU7" s="54">
        <v>1063.151570483868</v>
      </c>
      <c r="AV7" s="54">
        <v>1114.0412402385407</v>
      </c>
    </row>
    <row r="8" spans="1:48">
      <c r="A8" s="52" t="s">
        <v>6</v>
      </c>
      <c r="B8" s="52" t="s">
        <v>287</v>
      </c>
      <c r="AB8" s="54">
        <v>6.3115514799559982</v>
      </c>
      <c r="AC8" s="54">
        <v>7.3975642114655447</v>
      </c>
      <c r="AD8" s="54">
        <v>7.9900126337605997</v>
      </c>
      <c r="AE8" s="54">
        <v>12.549337676706463</v>
      </c>
      <c r="AF8" s="54">
        <v>16.274527633338973</v>
      </c>
      <c r="AG8" s="54">
        <v>18.075981998508436</v>
      </c>
      <c r="AH8" s="54">
        <v>18.515268896428484</v>
      </c>
      <c r="AI8" s="54">
        <v>24.368031411630518</v>
      </c>
      <c r="AJ8" s="54">
        <v>25.84626950537292</v>
      </c>
      <c r="AK8" s="54">
        <v>22.611905151018533</v>
      </c>
      <c r="AL8" s="54">
        <v>26.351811729865254</v>
      </c>
      <c r="AM8" s="54">
        <v>35.281236666053978</v>
      </c>
      <c r="AN8" s="54">
        <v>40.840342802792719</v>
      </c>
      <c r="AO8" s="54">
        <v>41.420923897983378</v>
      </c>
      <c r="AP8" s="54">
        <v>45.17498767331665</v>
      </c>
      <c r="AQ8" s="54">
        <v>46.850244143270764</v>
      </c>
      <c r="AR8" s="54">
        <v>52.63117066858409</v>
      </c>
      <c r="AS8" s="54">
        <v>57.008976049890656</v>
      </c>
      <c r="AT8" s="54">
        <v>59.303573117147721</v>
      </c>
      <c r="AU8" s="54">
        <v>61.337834141820814</v>
      </c>
      <c r="AV8" s="54">
        <v>68.88704171305578</v>
      </c>
    </row>
    <row r="9" spans="1:48">
      <c r="A9" s="52" t="s">
        <v>7</v>
      </c>
      <c r="B9" s="52" t="s">
        <v>288</v>
      </c>
      <c r="AB9" s="54">
        <v>2.1944702525766897</v>
      </c>
      <c r="AC9" s="54">
        <v>2.5753062521471417</v>
      </c>
      <c r="AD9" s="54">
        <v>3.051487577739632</v>
      </c>
      <c r="AE9" s="54">
        <v>5.137898009189918</v>
      </c>
      <c r="AF9" s="54">
        <v>6.1798788876422464</v>
      </c>
      <c r="AG9" s="54">
        <v>6.5561646721521969</v>
      </c>
      <c r="AH9" s="54">
        <v>6.5047588506713589</v>
      </c>
      <c r="AI9" s="54">
        <v>6.1552654333672061</v>
      </c>
      <c r="AJ9" s="54">
        <v>6.1554849647732199</v>
      </c>
      <c r="AK9" s="54">
        <v>5.1589779756852314</v>
      </c>
      <c r="AL9" s="54">
        <v>6.2650931721886041</v>
      </c>
      <c r="AM9" s="54">
        <v>9.7764466190509971</v>
      </c>
      <c r="AN9" s="54">
        <v>11.768987800200142</v>
      </c>
      <c r="AO9" s="54">
        <v>12.825204931686738</v>
      </c>
      <c r="AP9" s="54">
        <v>10.276414642482935</v>
      </c>
      <c r="AQ9" s="54">
        <v>11.719701565110881</v>
      </c>
      <c r="AR9" s="54">
        <v>14.891877765918521</v>
      </c>
      <c r="AS9" s="54">
        <v>14.256915421760308</v>
      </c>
      <c r="AT9" s="54">
        <v>15.01393554514204</v>
      </c>
      <c r="AU9" s="54">
        <v>15.528951121793778</v>
      </c>
      <c r="AV9" s="54">
        <v>15.540647944598904</v>
      </c>
    </row>
    <row r="10" spans="1:48">
      <c r="A10" s="52" t="s">
        <v>8</v>
      </c>
      <c r="B10" s="52" t="s">
        <v>289</v>
      </c>
      <c r="AB10" s="54">
        <v>20.84472260914373</v>
      </c>
      <c r="AC10" s="54">
        <v>24.221604930212511</v>
      </c>
      <c r="AD10" s="54">
        <v>28.89264200633756</v>
      </c>
      <c r="AE10" s="54">
        <v>47.821585856630719</v>
      </c>
      <c r="AF10" s="54">
        <v>69.456170624184949</v>
      </c>
      <c r="AG10" s="54">
        <v>77.960567180783386</v>
      </c>
      <c r="AH10" s="54">
        <v>72.944180822468368</v>
      </c>
      <c r="AI10" s="54">
        <v>80.715942043819382</v>
      </c>
      <c r="AJ10" s="54">
        <v>79.742815650092808</v>
      </c>
      <c r="AK10" s="54">
        <v>76.059950644296364</v>
      </c>
      <c r="AL10" s="54">
        <v>86.859630312400057</v>
      </c>
      <c r="AM10" s="54">
        <v>133.43649275844271</v>
      </c>
      <c r="AN10" s="54">
        <v>136.50584907490111</v>
      </c>
      <c r="AO10" s="54">
        <v>155.07694407803385</v>
      </c>
      <c r="AP10" s="54">
        <v>113.69287831103765</v>
      </c>
      <c r="AQ10" s="54">
        <v>123.09893559598697</v>
      </c>
      <c r="AR10" s="54">
        <v>134.85416117825113</v>
      </c>
      <c r="AS10" s="54">
        <v>136.54524939542924</v>
      </c>
      <c r="AT10" s="54">
        <v>131.92814414848911</v>
      </c>
      <c r="AU10" s="54">
        <v>136.45360977546875</v>
      </c>
      <c r="AV10" s="54">
        <v>145.89777099449353</v>
      </c>
    </row>
    <row r="11" spans="1:48">
      <c r="A11" s="52" t="s">
        <v>9</v>
      </c>
      <c r="B11" s="52" t="s">
        <v>290</v>
      </c>
      <c r="AB11" s="54">
        <v>2.9324133820543419</v>
      </c>
      <c r="AC11" s="54">
        <v>3.1875475762602052</v>
      </c>
      <c r="AD11" s="54">
        <v>3.6526404277295561</v>
      </c>
      <c r="AE11" s="54">
        <v>3.2673931747965983</v>
      </c>
      <c r="AF11" s="54">
        <v>2.982001911940777</v>
      </c>
      <c r="AG11" s="54">
        <v>4.5915175553078269</v>
      </c>
      <c r="AH11" s="54">
        <v>4.0734221455030442</v>
      </c>
      <c r="AI11" s="54">
        <v>4.6646933856737389</v>
      </c>
      <c r="AJ11" s="54">
        <v>5.9597634211300301</v>
      </c>
      <c r="AK11" s="54">
        <v>4.5666562704449447</v>
      </c>
      <c r="AL11" s="54">
        <v>6.4254795720657816</v>
      </c>
      <c r="AM11" s="54">
        <v>14.366957643986417</v>
      </c>
      <c r="AN11" s="54">
        <v>22.484852131321777</v>
      </c>
      <c r="AO11" s="54">
        <v>17.574786153443686</v>
      </c>
      <c r="AP11" s="54">
        <v>15.325800394261286</v>
      </c>
      <c r="AQ11" s="54">
        <v>14.004652639651081</v>
      </c>
      <c r="AR11" s="54">
        <v>9.2843224818823398</v>
      </c>
      <c r="AS11" s="54">
        <v>13.457970858813177</v>
      </c>
      <c r="AT11" s="54">
        <v>12.596512926352265</v>
      </c>
      <c r="AU11" s="54">
        <v>13.028604855151407</v>
      </c>
      <c r="AV11" s="54">
        <v>18.507127329536647</v>
      </c>
    </row>
    <row r="12" spans="1:48">
      <c r="A12" s="52" t="s">
        <v>10</v>
      </c>
      <c r="B12" s="52" t="s">
        <v>291</v>
      </c>
      <c r="AB12" s="54">
        <v>7.7606486406650186</v>
      </c>
      <c r="AC12" s="54">
        <v>10.254697778826152</v>
      </c>
      <c r="AD12" s="54">
        <v>12.663024781159999</v>
      </c>
      <c r="AE12" s="54">
        <v>21.335947356066203</v>
      </c>
      <c r="AF12" s="54">
        <v>27.719517171096747</v>
      </c>
      <c r="AG12" s="54">
        <v>30.513344265833336</v>
      </c>
      <c r="AH12" s="54">
        <v>30.243278163285087</v>
      </c>
      <c r="AI12" s="54">
        <v>36.064583503077024</v>
      </c>
      <c r="AJ12" s="54">
        <v>37.254982690846596</v>
      </c>
      <c r="AK12" s="54">
        <v>26.994770602423703</v>
      </c>
      <c r="AL12" s="54">
        <v>33.44303996611383</v>
      </c>
      <c r="AM12" s="54">
        <v>49.763416676207228</v>
      </c>
      <c r="AN12" s="54">
        <v>57.390693049165094</v>
      </c>
      <c r="AO12" s="54">
        <v>70.041182756629638</v>
      </c>
      <c r="AP12" s="54">
        <v>61.312055562967643</v>
      </c>
      <c r="AQ12" s="54">
        <v>56.337768664169538</v>
      </c>
      <c r="AR12" s="54">
        <v>65.465523169094752</v>
      </c>
      <c r="AS12" s="54">
        <v>67.012485883160977</v>
      </c>
      <c r="AT12" s="54">
        <v>75.676087374269557</v>
      </c>
      <c r="AU12" s="54">
        <v>78.271966626623026</v>
      </c>
      <c r="AV12" s="54">
        <v>82.959049809247219</v>
      </c>
    </row>
    <row r="13" spans="1:48">
      <c r="A13" s="52" t="s">
        <v>11</v>
      </c>
      <c r="B13" s="52" t="s">
        <v>292</v>
      </c>
      <c r="AB13" s="54">
        <v>9.063091857784924</v>
      </c>
      <c r="AC13" s="54">
        <v>10.205779126701199</v>
      </c>
      <c r="AD13" s="54">
        <v>11.713829266331267</v>
      </c>
      <c r="AE13" s="54">
        <v>16.661724849964944</v>
      </c>
      <c r="AF13" s="54">
        <v>20.954948153104844</v>
      </c>
      <c r="AG13" s="54">
        <v>22.584564634973407</v>
      </c>
      <c r="AH13" s="54">
        <v>22.582487253304837</v>
      </c>
      <c r="AI13" s="54">
        <v>24.214853114559052</v>
      </c>
      <c r="AJ13" s="54">
        <v>24.585378922626926</v>
      </c>
      <c r="AK13" s="54">
        <v>21.209394081630244</v>
      </c>
      <c r="AL13" s="54">
        <v>26.419821662760501</v>
      </c>
      <c r="AM13" s="54">
        <v>35.890417622940362</v>
      </c>
      <c r="AN13" s="54">
        <v>42.15757140645168</v>
      </c>
      <c r="AO13" s="54">
        <v>50.488136835941525</v>
      </c>
      <c r="AP13" s="54">
        <v>44.304065749333596</v>
      </c>
      <c r="AQ13" s="54">
        <v>46.328377392448907</v>
      </c>
      <c r="AR13" s="54">
        <v>57.052227366941196</v>
      </c>
      <c r="AS13" s="54">
        <v>61.562626055699667</v>
      </c>
      <c r="AT13" s="54">
        <v>60.363117747719429</v>
      </c>
      <c r="AU13" s="54">
        <v>62.433723805795758</v>
      </c>
      <c r="AV13" s="54">
        <v>68.713781440640815</v>
      </c>
    </row>
    <row r="14" spans="1:48">
      <c r="A14" s="52" t="s">
        <v>12</v>
      </c>
      <c r="B14" s="52" t="s">
        <v>293</v>
      </c>
      <c r="AB14" s="54">
        <v>8.0371735232978523</v>
      </c>
      <c r="AC14" s="54">
        <v>10.089310765106832</v>
      </c>
      <c r="AD14" s="54">
        <v>12.138045812706572</v>
      </c>
      <c r="AE14" s="54">
        <v>22.259294157771205</v>
      </c>
      <c r="AF14" s="54">
        <v>30.982684250181443</v>
      </c>
      <c r="AG14" s="54">
        <v>32.473037864078243</v>
      </c>
      <c r="AH14" s="54">
        <v>33.530230001134967</v>
      </c>
      <c r="AI14" s="54">
        <v>36.231191412753091</v>
      </c>
      <c r="AJ14" s="54">
        <v>36.76441912325599</v>
      </c>
      <c r="AK14" s="54">
        <v>30.643037573819885</v>
      </c>
      <c r="AL14" s="54">
        <v>38.05287686255685</v>
      </c>
      <c r="AM14" s="54">
        <v>58.088254246034666</v>
      </c>
      <c r="AN14" s="54">
        <v>73.733266262199507</v>
      </c>
      <c r="AO14" s="54">
        <v>88.026453343855039</v>
      </c>
      <c r="AP14" s="54">
        <v>69.265235251849063</v>
      </c>
      <c r="AQ14" s="54">
        <v>66.634185281047053</v>
      </c>
      <c r="AR14" s="54">
        <v>92.3865357182341</v>
      </c>
      <c r="AS14" s="54">
        <v>96.965967569265089</v>
      </c>
      <c r="AT14" s="54">
        <v>97.655791875873689</v>
      </c>
      <c r="AU14" s="54">
        <v>101.00563001891862</v>
      </c>
      <c r="AV14" s="54">
        <v>102.37363747610544</v>
      </c>
    </row>
    <row r="15" spans="1:48">
      <c r="A15" s="52" t="s">
        <v>13</v>
      </c>
      <c r="B15" s="52" t="s">
        <v>294</v>
      </c>
      <c r="AB15" s="54">
        <v>14.6129564381555</v>
      </c>
      <c r="AC15" s="54">
        <v>19.0515674797904</v>
      </c>
      <c r="AD15" s="54">
        <v>25.533430384126181</v>
      </c>
      <c r="AE15" s="54">
        <v>43.900293210564477</v>
      </c>
      <c r="AF15" s="54">
        <v>54.86419939669009</v>
      </c>
      <c r="AG15" s="54">
        <v>70.703566387845569</v>
      </c>
      <c r="AH15" s="54">
        <v>82.382125816081214</v>
      </c>
      <c r="AI15" s="54">
        <v>71.329530971742997</v>
      </c>
      <c r="AJ15" s="54">
        <v>65.305104436893856</v>
      </c>
      <c r="AK15" s="54">
        <v>56.96768518764214</v>
      </c>
      <c r="AL15" s="54">
        <v>76.724319043064767</v>
      </c>
      <c r="AM15" s="54">
        <v>104.68976670707382</v>
      </c>
      <c r="AN15" s="54">
        <v>115.96052489090333</v>
      </c>
      <c r="AO15" s="54">
        <v>125.93609792341439</v>
      </c>
      <c r="AP15" s="54">
        <v>90.691216328983955</v>
      </c>
      <c r="AQ15" s="54">
        <v>118.29825298010292</v>
      </c>
      <c r="AR15" s="54">
        <v>171.97044217111539</v>
      </c>
      <c r="AS15" s="54">
        <v>155.88351397952545</v>
      </c>
      <c r="AT15" s="54">
        <v>132.30813963856309</v>
      </c>
      <c r="AU15" s="54">
        <v>136.84664006217261</v>
      </c>
      <c r="AV15" s="54">
        <v>130.57750359550812</v>
      </c>
    </row>
    <row r="16" spans="1:48">
      <c r="A16" s="52" t="s">
        <v>14</v>
      </c>
      <c r="B16" s="52" t="s">
        <v>295</v>
      </c>
      <c r="AB16" s="54">
        <v>10.492704290573572</v>
      </c>
      <c r="AC16" s="54">
        <v>13.217718399173217</v>
      </c>
      <c r="AD16" s="54">
        <v>16.505786968453418</v>
      </c>
      <c r="AE16" s="54">
        <v>29.770267128055757</v>
      </c>
      <c r="AF16" s="54">
        <v>39.821198975376667</v>
      </c>
      <c r="AG16" s="54">
        <v>42.39507741562722</v>
      </c>
      <c r="AH16" s="54">
        <v>46.128599070171838</v>
      </c>
      <c r="AI16" s="54">
        <v>52.831356142004914</v>
      </c>
      <c r="AJ16" s="54">
        <v>54.132650655181905</v>
      </c>
      <c r="AK16" s="54">
        <v>46.675473984058826</v>
      </c>
      <c r="AL16" s="54">
        <v>56.070302908278293</v>
      </c>
      <c r="AM16" s="54">
        <v>79.260533352176026</v>
      </c>
      <c r="AN16" s="54">
        <v>105.40511952666476</v>
      </c>
      <c r="AO16" s="54">
        <v>132.56676649925782</v>
      </c>
      <c r="AP16" s="54">
        <v>94.299676079362072</v>
      </c>
      <c r="AQ16" s="54">
        <v>86.63942956325694</v>
      </c>
      <c r="AR16" s="54">
        <v>115.22051268121007</v>
      </c>
      <c r="AS16" s="54">
        <v>123.21443936991874</v>
      </c>
      <c r="AT16" s="54">
        <v>125.35555145818442</v>
      </c>
      <c r="AU16" s="54">
        <v>129.655560701372</v>
      </c>
      <c r="AV16" s="54">
        <v>141.11954779985143</v>
      </c>
    </row>
    <row r="17" spans="1:48">
      <c r="A17" s="52" t="s">
        <v>15</v>
      </c>
      <c r="B17" s="52" t="s">
        <v>296</v>
      </c>
      <c r="AB17" s="54">
        <v>15.618949867631979</v>
      </c>
      <c r="AC17" s="54">
        <v>22.049961547631479</v>
      </c>
      <c r="AD17" s="54">
        <v>31.646420072668839</v>
      </c>
      <c r="AE17" s="54">
        <v>41.190234821084573</v>
      </c>
      <c r="AF17" s="54">
        <v>57.083231295428426</v>
      </c>
      <c r="AG17" s="54">
        <v>68.810254497762315</v>
      </c>
      <c r="AH17" s="54">
        <v>90.467362706315669</v>
      </c>
      <c r="AI17" s="54">
        <v>111.00653095351758</v>
      </c>
      <c r="AJ17" s="54">
        <v>131.96915519342156</v>
      </c>
      <c r="AK17" s="54">
        <v>103.95568697294107</v>
      </c>
      <c r="AL17" s="54">
        <v>109.94316894577743</v>
      </c>
      <c r="AM17" s="54">
        <v>125.94065749260723</v>
      </c>
      <c r="AN17" s="54">
        <v>155.99331852910859</v>
      </c>
      <c r="AO17" s="54">
        <v>199.17995342831844</v>
      </c>
      <c r="AP17" s="54">
        <v>166.27155762387221</v>
      </c>
      <c r="AQ17" s="54">
        <v>188.8924446600615</v>
      </c>
      <c r="AR17" s="54">
        <v>235.55414864009703</v>
      </c>
      <c r="AS17" s="54">
        <v>255.01281070272452</v>
      </c>
      <c r="AT17" s="54">
        <v>267.86081598773831</v>
      </c>
      <c r="AU17" s="54">
        <v>277.04911256684312</v>
      </c>
      <c r="AV17" s="54">
        <v>286.58388314562495</v>
      </c>
    </row>
    <row r="18" spans="1:48">
      <c r="A18" s="52" t="s">
        <v>16</v>
      </c>
      <c r="B18" s="52" t="s">
        <v>297</v>
      </c>
      <c r="AB18" s="54">
        <v>3.8949120389293239</v>
      </c>
      <c r="AC18" s="54">
        <v>4.8579250024252749</v>
      </c>
      <c r="AD18" s="54">
        <v>5.7409846389026775</v>
      </c>
      <c r="AE18" s="54">
        <v>8.4676482737408048</v>
      </c>
      <c r="AF18" s="54">
        <v>11.524818983081854</v>
      </c>
      <c r="AG18" s="54">
        <v>12.882342294595844</v>
      </c>
      <c r="AH18" s="54">
        <v>13.349866814654943</v>
      </c>
      <c r="AI18" s="54">
        <v>14.853810978166068</v>
      </c>
      <c r="AJ18" s="54">
        <v>14.148268927754003</v>
      </c>
      <c r="AK18" s="54">
        <v>11.791015828035025</v>
      </c>
      <c r="AL18" s="54">
        <v>15.44245710945604</v>
      </c>
      <c r="AM18" s="54">
        <v>21.743288852149991</v>
      </c>
      <c r="AN18" s="54">
        <v>26.712601641932576</v>
      </c>
      <c r="AO18" s="54">
        <v>32.962394457248131</v>
      </c>
      <c r="AP18" s="54">
        <v>35.665299793459518</v>
      </c>
      <c r="AQ18" s="54">
        <v>38.520888425703909</v>
      </c>
      <c r="AR18" s="54">
        <v>47.351292993075418</v>
      </c>
      <c r="AS18" s="54">
        <v>47.690603176338975</v>
      </c>
      <c r="AT18" s="54">
        <v>49.830621731343356</v>
      </c>
      <c r="AU18" s="54">
        <v>51.539936807908084</v>
      </c>
      <c r="AV18" s="54">
        <v>52.881248989877861</v>
      </c>
    </row>
    <row r="19" spans="1:48">
      <c r="A19" s="52" t="s">
        <v>17</v>
      </c>
      <c r="B19" s="52" t="s">
        <v>298</v>
      </c>
      <c r="AB19" s="54">
        <v>24.0227003145216</v>
      </c>
      <c r="AC19" s="54">
        <v>33.194602035435359</v>
      </c>
      <c r="AD19" s="54">
        <v>39.391988139015886</v>
      </c>
      <c r="AE19" s="54">
        <v>60.680926737692133</v>
      </c>
      <c r="AF19" s="54">
        <v>82.137610138431313</v>
      </c>
      <c r="AG19" s="54">
        <v>96.150078138094756</v>
      </c>
      <c r="AH19" s="54">
        <v>84.443778492896229</v>
      </c>
      <c r="AI19" s="54">
        <v>105.14596158454802</v>
      </c>
      <c r="AJ19" s="54">
        <v>112.68399025353585</v>
      </c>
      <c r="AK19" s="54">
        <v>107.37875006391751</v>
      </c>
      <c r="AL19" s="54">
        <v>149.4720690170694</v>
      </c>
      <c r="AM19" s="54">
        <v>233.51642224141236</v>
      </c>
      <c r="AN19" s="54">
        <v>214.44362607153025</v>
      </c>
      <c r="AO19" s="54">
        <v>378.75260005741626</v>
      </c>
      <c r="AP19" s="54">
        <v>295.12785396322363</v>
      </c>
      <c r="AQ19" s="54">
        <v>418.2521272244478</v>
      </c>
      <c r="AR19" s="54">
        <v>447.01438217509201</v>
      </c>
      <c r="AS19" s="54">
        <v>432.82096729939889</v>
      </c>
      <c r="AT19" s="54">
        <v>399.90264809551837</v>
      </c>
      <c r="AU19" s="54">
        <v>494.21474950795056</v>
      </c>
      <c r="AV19" s="54">
        <v>506.78507407756263</v>
      </c>
    </row>
    <row r="20" spans="1:48">
      <c r="A20" s="52" t="s">
        <v>18</v>
      </c>
      <c r="B20" s="52" t="s">
        <v>299</v>
      </c>
      <c r="AB20" s="54">
        <v>19.192723545963336</v>
      </c>
      <c r="AC20" s="54">
        <v>19.496478663402637</v>
      </c>
      <c r="AD20" s="54">
        <v>19.815482658965209</v>
      </c>
      <c r="AE20" s="54">
        <v>30.462473449044801</v>
      </c>
      <c r="AF20" s="54">
        <v>42.584478513723347</v>
      </c>
      <c r="AG20" s="54">
        <v>48.291510362163137</v>
      </c>
      <c r="AH20" s="54">
        <v>39.7892841022026</v>
      </c>
      <c r="AI20" s="54">
        <v>43.723844855621088</v>
      </c>
      <c r="AJ20" s="54">
        <v>40.363097746772809</v>
      </c>
      <c r="AK20" s="54">
        <v>34.692461749630922</v>
      </c>
      <c r="AL20" s="54">
        <v>41.901223541259149</v>
      </c>
      <c r="AM20" s="54">
        <v>60.158089723411003</v>
      </c>
      <c r="AN20" s="54">
        <v>79.217274658809202</v>
      </c>
      <c r="AO20" s="54">
        <v>88.757396699088503</v>
      </c>
      <c r="AP20" s="54">
        <v>83.55036675068655</v>
      </c>
      <c r="AQ20" s="54">
        <v>108.41497263694811</v>
      </c>
      <c r="AR20" s="54">
        <v>131.80295086234338</v>
      </c>
      <c r="AS20" s="54">
        <v>157.43185152239036</v>
      </c>
      <c r="AT20" s="54">
        <v>148.5988026257362</v>
      </c>
      <c r="AU20" s="54">
        <v>169.33538626207593</v>
      </c>
      <c r="AV20" s="54">
        <v>176.53309755724629</v>
      </c>
    </row>
    <row r="21" spans="1:48">
      <c r="A21" s="52" t="s">
        <v>19</v>
      </c>
      <c r="B21" s="52" t="s">
        <v>300</v>
      </c>
      <c r="AB21" s="54">
        <v>127.29546357697576</v>
      </c>
      <c r="AC21" s="54">
        <v>151.87949156250616</v>
      </c>
      <c r="AD21" s="54">
        <v>203.37445045417729</v>
      </c>
      <c r="AE21" s="54">
        <v>321.39408905994526</v>
      </c>
      <c r="AF21" s="54">
        <v>431.68587952075808</v>
      </c>
      <c r="AG21" s="54">
        <v>513.6912274708543</v>
      </c>
      <c r="AH21" s="54">
        <v>402.86547264548665</v>
      </c>
      <c r="AI21" s="54">
        <v>455.89595485439628</v>
      </c>
      <c r="AJ21" s="54">
        <v>416.271012624474</v>
      </c>
      <c r="AK21" s="54">
        <v>358.52678918443786</v>
      </c>
      <c r="AL21" s="54">
        <v>467.96715767113295</v>
      </c>
      <c r="AM21" s="54">
        <v>649.90057850952167</v>
      </c>
      <c r="AN21" s="54">
        <v>847.63451237389449</v>
      </c>
      <c r="AO21" s="54">
        <v>927.28735318680469</v>
      </c>
      <c r="AP21" s="54">
        <v>899.39552744605805</v>
      </c>
      <c r="AQ21" s="54">
        <v>1047.2715262591726</v>
      </c>
      <c r="AR21" s="54">
        <v>1296.4128500374034</v>
      </c>
      <c r="AS21" s="54">
        <v>1340.508936453693</v>
      </c>
      <c r="AT21" s="54">
        <v>1251.8803196957358</v>
      </c>
      <c r="AU21" s="54">
        <v>1370.8975056382012</v>
      </c>
      <c r="AV21" s="54">
        <v>1438.9532734773059</v>
      </c>
    </row>
    <row r="22" spans="1:48">
      <c r="A22" s="52" t="s">
        <v>20</v>
      </c>
      <c r="B22" s="52" t="s">
        <v>301</v>
      </c>
      <c r="AB22" s="54">
        <v>7.1270832021566868</v>
      </c>
      <c r="AC22" s="54">
        <v>9.3234116231441426</v>
      </c>
      <c r="AD22" s="54">
        <v>12.812341671627442</v>
      </c>
      <c r="AE22" s="54">
        <v>22.853300737504224</v>
      </c>
      <c r="AF22" s="54">
        <v>26.081952603538237</v>
      </c>
      <c r="AG22" s="54">
        <v>33.941283519963648</v>
      </c>
      <c r="AH22" s="54">
        <v>29.354318780120771</v>
      </c>
      <c r="AI22" s="54">
        <v>38.863234635533772</v>
      </c>
      <c r="AJ22" s="54">
        <v>32.988457611675095</v>
      </c>
      <c r="AK22" s="54">
        <v>30.685806761140078</v>
      </c>
      <c r="AL22" s="54">
        <v>38.454545129944364</v>
      </c>
      <c r="AM22" s="54">
        <v>55.036426352976029</v>
      </c>
      <c r="AN22" s="54">
        <v>58.659921939584017</v>
      </c>
      <c r="AO22" s="54">
        <v>68.606071116739216</v>
      </c>
      <c r="AP22" s="54">
        <v>60.836901532953782</v>
      </c>
      <c r="AQ22" s="54">
        <v>76.905145206446761</v>
      </c>
      <c r="AR22" s="54">
        <v>96.26255126210792</v>
      </c>
      <c r="AS22" s="54">
        <v>90.636241827518887</v>
      </c>
      <c r="AT22" s="54">
        <v>85.999158995718517</v>
      </c>
      <c r="AU22" s="54">
        <v>94.175162513032987</v>
      </c>
      <c r="AV22" s="54">
        <v>102.97630677502852</v>
      </c>
    </row>
    <row r="23" spans="1:48">
      <c r="A23" s="52" t="s">
        <v>21</v>
      </c>
      <c r="B23" s="52" t="s">
        <v>302</v>
      </c>
      <c r="AB23" s="54">
        <v>62.546425405186746</v>
      </c>
      <c r="AC23" s="54">
        <v>76.955134938629826</v>
      </c>
      <c r="AD23" s="54">
        <v>106.00890941683447</v>
      </c>
      <c r="AE23" s="54">
        <v>155.248849819264</v>
      </c>
      <c r="AF23" s="54">
        <v>210.46099402314783</v>
      </c>
      <c r="AG23" s="54">
        <v>228.12141351198116</v>
      </c>
      <c r="AH23" s="54">
        <v>209.28920435105459</v>
      </c>
      <c r="AI23" s="54">
        <v>242.89718333100004</v>
      </c>
      <c r="AJ23" s="54">
        <v>197.92211954331276</v>
      </c>
      <c r="AK23" s="54">
        <v>187.14768741545521</v>
      </c>
      <c r="AL23" s="54">
        <v>238.30751953082395</v>
      </c>
      <c r="AM23" s="54">
        <v>345.70090481300275</v>
      </c>
      <c r="AN23" s="54">
        <v>463.2452131302486</v>
      </c>
      <c r="AO23" s="54">
        <v>504.81117316329465</v>
      </c>
      <c r="AP23" s="54">
        <v>498.86726641062029</v>
      </c>
      <c r="AQ23" s="54">
        <v>599.86849869120624</v>
      </c>
      <c r="AR23" s="54">
        <v>745.85645492371418</v>
      </c>
      <c r="AS23" s="54">
        <v>770.98002615750988</v>
      </c>
      <c r="AT23" s="54">
        <v>735.36340785964217</v>
      </c>
      <c r="AU23" s="54">
        <v>805.27494977907065</v>
      </c>
      <c r="AV23" s="54">
        <v>778.58445122619105</v>
      </c>
    </row>
    <row r="24" spans="1:48">
      <c r="A24" s="52" t="s">
        <v>22</v>
      </c>
      <c r="B24" s="52" t="s">
        <v>303</v>
      </c>
      <c r="AB24" s="54">
        <v>57.621954969632341</v>
      </c>
      <c r="AC24" s="54">
        <v>65.600945000732182</v>
      </c>
      <c r="AD24" s="54">
        <v>84.553199365715358</v>
      </c>
      <c r="AE24" s="54">
        <v>143.29193850317699</v>
      </c>
      <c r="AF24" s="54">
        <v>195.14293289407198</v>
      </c>
      <c r="AG24" s="54">
        <v>251.62853043890942</v>
      </c>
      <c r="AH24" s="54">
        <v>164.22194951431132</v>
      </c>
      <c r="AI24" s="54">
        <v>174.13553688786249</v>
      </c>
      <c r="AJ24" s="54">
        <v>185.36043546948608</v>
      </c>
      <c r="AK24" s="54">
        <v>140.69329500784255</v>
      </c>
      <c r="AL24" s="54">
        <v>191.20509301036452</v>
      </c>
      <c r="AM24" s="54">
        <v>249.16324734354291</v>
      </c>
      <c r="AN24" s="54">
        <v>325.72937730406187</v>
      </c>
      <c r="AO24" s="54">
        <v>353.87010890677084</v>
      </c>
      <c r="AP24" s="54">
        <v>339.69135950248403</v>
      </c>
      <c r="AQ24" s="54">
        <v>370.49788236151966</v>
      </c>
      <c r="AR24" s="54">
        <v>454.29384385158119</v>
      </c>
      <c r="AS24" s="54">
        <v>478.89266846866423</v>
      </c>
      <c r="AT24" s="54">
        <v>430.51775284037512</v>
      </c>
      <c r="AU24" s="54">
        <v>471.44739334609744</v>
      </c>
      <c r="AV24" s="54">
        <v>557.39251547608649</v>
      </c>
    </row>
    <row r="25" spans="1:48">
      <c r="A25" s="52" t="s">
        <v>23</v>
      </c>
      <c r="B25" s="52" t="s">
        <v>304</v>
      </c>
      <c r="AB25" s="54">
        <v>41.227086470356717</v>
      </c>
      <c r="AC25" s="54">
        <v>43.58975477650182</v>
      </c>
      <c r="AD25" s="54">
        <v>56.398185290098446</v>
      </c>
      <c r="AE25" s="54">
        <v>83.583592678568081</v>
      </c>
      <c r="AF25" s="54">
        <v>120.7342656474387</v>
      </c>
      <c r="AG25" s="54">
        <v>161.53710860365754</v>
      </c>
      <c r="AH25" s="54">
        <v>172.53970784056378</v>
      </c>
      <c r="AI25" s="54">
        <v>198.39303574708649</v>
      </c>
      <c r="AJ25" s="54">
        <v>205.20369932501535</v>
      </c>
      <c r="AK25" s="54">
        <v>206.19945293098135</v>
      </c>
      <c r="AL25" s="54">
        <v>274.81357788784624</v>
      </c>
      <c r="AM25" s="54">
        <v>428.2200719244363</v>
      </c>
      <c r="AN25" s="54">
        <v>528.5748853486308</v>
      </c>
      <c r="AO25" s="54">
        <v>537.2031122515624</v>
      </c>
      <c r="AP25" s="54">
        <v>391.81383748015713</v>
      </c>
      <c r="AQ25" s="54">
        <v>513.06330647454627</v>
      </c>
      <c r="AR25" s="54">
        <v>553.81803272344951</v>
      </c>
      <c r="AS25" s="54">
        <v>505.44346982312004</v>
      </c>
      <c r="AT25" s="54">
        <v>488.08515352325992</v>
      </c>
      <c r="AU25" s="54">
        <v>542.57943109231337</v>
      </c>
      <c r="AV25" s="54">
        <v>602.97345916118581</v>
      </c>
    </row>
    <row r="26" spans="1:48">
      <c r="A26" s="52" t="s">
        <v>24</v>
      </c>
      <c r="B26" s="52" t="s">
        <v>305</v>
      </c>
      <c r="AB26" s="54">
        <v>38.64806586843352</v>
      </c>
      <c r="AC26" s="54">
        <v>41.646237338881974</v>
      </c>
      <c r="AD26" s="54">
        <v>54.067755527211936</v>
      </c>
      <c r="AE26" s="54">
        <v>80.603571746533973</v>
      </c>
      <c r="AF26" s="54">
        <v>115.66986497650194</v>
      </c>
      <c r="AG26" s="54">
        <v>153.51938172572889</v>
      </c>
      <c r="AH26" s="54">
        <v>164.20431859320567</v>
      </c>
      <c r="AI26" s="54">
        <v>190.70645079538272</v>
      </c>
      <c r="AJ26" s="54">
        <v>194.90318432354795</v>
      </c>
      <c r="AK26" s="54">
        <v>196.34835277146121</v>
      </c>
      <c r="AL26" s="54">
        <v>261.33051996332102</v>
      </c>
      <c r="AM26" s="54">
        <v>411.22304634748241</v>
      </c>
      <c r="AN26" s="54">
        <v>515.26891580448591</v>
      </c>
      <c r="AO26" s="54">
        <v>529.69336255919529</v>
      </c>
      <c r="AP26" s="54">
        <v>375.98474357620216</v>
      </c>
      <c r="AQ26" s="54">
        <v>494.86891506038353</v>
      </c>
      <c r="AR26" s="54">
        <v>530.81218526748887</v>
      </c>
      <c r="AS26" s="54">
        <v>482.24403237153103</v>
      </c>
      <c r="AT26" s="54">
        <v>463.55314968345613</v>
      </c>
      <c r="AU26" s="54">
        <v>515.30845062738319</v>
      </c>
      <c r="AV26" s="54">
        <v>578.48151968569209</v>
      </c>
    </row>
    <row r="27" spans="1:48">
      <c r="A27" s="52" t="s">
        <v>25</v>
      </c>
      <c r="B27" s="52" t="s">
        <v>306</v>
      </c>
      <c r="AB27" s="54">
        <v>2.5790206019231978</v>
      </c>
      <c r="AC27" s="54">
        <v>1.9435174376198485</v>
      </c>
      <c r="AD27" s="54">
        <v>2.3304297628865092</v>
      </c>
      <c r="AE27" s="54">
        <v>2.9800209320341216</v>
      </c>
      <c r="AF27" s="54">
        <v>5.0644006709367497</v>
      </c>
      <c r="AG27" s="54">
        <v>8.0177268779286504</v>
      </c>
      <c r="AH27" s="54">
        <v>8.3353892473581492</v>
      </c>
      <c r="AI27" s="54">
        <v>7.6865849517038063</v>
      </c>
      <c r="AJ27" s="54">
        <v>10.300515001467357</v>
      </c>
      <c r="AK27" s="54">
        <v>9.8511001595201027</v>
      </c>
      <c r="AL27" s="54">
        <v>13.483057924525085</v>
      </c>
      <c r="AM27" s="54">
        <v>16.997025576953988</v>
      </c>
      <c r="AN27" s="54">
        <v>13.305969544144913</v>
      </c>
      <c r="AO27" s="54">
        <v>7.509749692367035</v>
      </c>
      <c r="AP27" s="54">
        <v>15.829093903955037</v>
      </c>
      <c r="AQ27" s="54">
        <v>18.194391414162578</v>
      </c>
      <c r="AR27" s="54">
        <v>23.005847455960634</v>
      </c>
      <c r="AS27" s="54">
        <v>23.199437451589013</v>
      </c>
      <c r="AT27" s="54">
        <v>24.532003839803856</v>
      </c>
      <c r="AU27" s="54">
        <v>27.270980464930091</v>
      </c>
      <c r="AV27" s="54">
        <v>24.491939475493748</v>
      </c>
    </row>
    <row r="28" spans="1:48">
      <c r="A28" s="52" t="s">
        <v>26</v>
      </c>
      <c r="B28" s="52" t="s">
        <v>307</v>
      </c>
      <c r="AB28" s="54">
        <v>7.414484390574577</v>
      </c>
      <c r="AC28" s="54">
        <v>8.6634071944172852</v>
      </c>
      <c r="AD28" s="54">
        <v>10.281911076591726</v>
      </c>
      <c r="AE28" s="54">
        <v>16.095192818315311</v>
      </c>
      <c r="AF28" s="54">
        <v>18.207044781837173</v>
      </c>
      <c r="AG28" s="54">
        <v>20.329784344302503</v>
      </c>
      <c r="AH28" s="54">
        <v>19.387067936478882</v>
      </c>
      <c r="AI28" s="54">
        <v>21.795817770890917</v>
      </c>
      <c r="AJ28" s="54">
        <v>22.781526149266103</v>
      </c>
      <c r="AK28" s="54">
        <v>19.849393938838507</v>
      </c>
      <c r="AL28" s="54">
        <v>30.052607553542611</v>
      </c>
      <c r="AM28" s="54">
        <v>36.736069522584799</v>
      </c>
      <c r="AN28" s="54">
        <v>48.350119844589592</v>
      </c>
      <c r="AO28" s="54">
        <v>48.937575080361803</v>
      </c>
      <c r="AP28" s="54">
        <v>57.272128199102845</v>
      </c>
      <c r="AQ28" s="54">
        <v>78.381393328528972</v>
      </c>
      <c r="AR28" s="54">
        <v>92.405734270925038</v>
      </c>
      <c r="AS28" s="54">
        <v>100.26939936165708</v>
      </c>
      <c r="AT28" s="54">
        <v>97.77350143914866</v>
      </c>
      <c r="AU28" s="54">
        <v>101.67331152670387</v>
      </c>
      <c r="AV28" s="54">
        <v>108.58871931005471</v>
      </c>
    </row>
    <row r="29" spans="1:48">
      <c r="A29" s="52" t="s">
        <v>27</v>
      </c>
      <c r="B29" s="52" t="s">
        <v>308</v>
      </c>
      <c r="AB29" s="54">
        <v>44.075843406679759</v>
      </c>
      <c r="AC29" s="54">
        <v>56.863569008409428</v>
      </c>
      <c r="AD29" s="54">
        <v>70.224869345283153</v>
      </c>
      <c r="AE29" s="54">
        <v>121.07924934570522</v>
      </c>
      <c r="AF29" s="54">
        <v>210.25263538851397</v>
      </c>
      <c r="AG29" s="54">
        <v>289.88572810275605</v>
      </c>
      <c r="AH29" s="54">
        <v>431.25919464884691</v>
      </c>
      <c r="AI29" s="54">
        <v>318.40055240803872</v>
      </c>
      <c r="AJ29" s="54">
        <v>358.39064649505985</v>
      </c>
      <c r="AK29" s="54">
        <v>349.54096071007552</v>
      </c>
      <c r="AL29" s="54">
        <v>421.79310887737199</v>
      </c>
      <c r="AM29" s="54">
        <v>544.74639096566409</v>
      </c>
      <c r="AN29" s="54">
        <v>599.55339774464471</v>
      </c>
      <c r="AO29" s="54">
        <v>585.96387747343806</v>
      </c>
      <c r="AP29" s="54">
        <v>686.11293457811223</v>
      </c>
      <c r="AQ29" s="54">
        <v>732.54927227837618</v>
      </c>
      <c r="AR29" s="54">
        <v>873.9863986534923</v>
      </c>
      <c r="AS29" s="54">
        <v>940.1298811249319</v>
      </c>
      <c r="AT29" s="54">
        <v>1005.3545639668636</v>
      </c>
      <c r="AU29" s="54">
        <v>1023.3479088107123</v>
      </c>
      <c r="AV29" s="54">
        <v>1031.6036651024215</v>
      </c>
    </row>
    <row r="30" spans="1:48">
      <c r="A30" s="52" t="s">
        <v>28</v>
      </c>
      <c r="B30" s="52" t="s">
        <v>309</v>
      </c>
      <c r="AB30" s="54">
        <v>6.6441013531076925</v>
      </c>
      <c r="AC30" s="54">
        <v>8.567910272063445</v>
      </c>
      <c r="AD30" s="54">
        <v>10.658767128484635</v>
      </c>
      <c r="AE30" s="54">
        <v>17.07386323983636</v>
      </c>
      <c r="AF30" s="54">
        <v>23.392244503940187</v>
      </c>
      <c r="AG30" s="54">
        <v>30.983865811535928</v>
      </c>
      <c r="AH30" s="54">
        <v>32.032897786638891</v>
      </c>
      <c r="AI30" s="54">
        <v>28.600832993720658</v>
      </c>
      <c r="AJ30" s="54">
        <v>25.59739295197403</v>
      </c>
      <c r="AK30" s="54">
        <v>22.526270609948334</v>
      </c>
      <c r="AL30" s="54">
        <v>35.06433875454983</v>
      </c>
      <c r="AM30" s="54">
        <v>52.325039766058893</v>
      </c>
      <c r="AN30" s="54">
        <v>50.953842127349326</v>
      </c>
      <c r="AO30" s="54">
        <v>45.281760605562397</v>
      </c>
      <c r="AP30" s="54">
        <v>56.039561216878042</v>
      </c>
      <c r="AQ30" s="54">
        <v>55.929776795604255</v>
      </c>
      <c r="AR30" s="54">
        <v>66.982236258861761</v>
      </c>
      <c r="AS30" s="54">
        <v>73.121717863648811</v>
      </c>
      <c r="AT30" s="54">
        <v>68.027868254084439</v>
      </c>
      <c r="AU30" s="54">
        <v>69.245397806701064</v>
      </c>
      <c r="AV30" s="54">
        <v>57.312776633998716</v>
      </c>
    </row>
    <row r="31" spans="1:48">
      <c r="A31" s="52" t="s">
        <v>29</v>
      </c>
      <c r="B31" s="52" t="s">
        <v>310</v>
      </c>
      <c r="AB31" s="54">
        <v>24.228586276380039</v>
      </c>
      <c r="AC31" s="54">
        <v>27.132006874095595</v>
      </c>
      <c r="AD31" s="54">
        <v>25.678568329927781</v>
      </c>
      <c r="AE31" s="54">
        <v>38.439476115371932</v>
      </c>
      <c r="AF31" s="54">
        <v>57.37627823723296</v>
      </c>
      <c r="AG31" s="54">
        <v>69.661634318027851</v>
      </c>
      <c r="AH31" s="54">
        <v>99.796300096315491</v>
      </c>
      <c r="AI31" s="54">
        <v>108.36950687911992</v>
      </c>
      <c r="AJ31" s="54">
        <v>89.304528455219398</v>
      </c>
      <c r="AK31" s="54">
        <v>118.45256577371228</v>
      </c>
      <c r="AL31" s="54">
        <v>118.98513694619548</v>
      </c>
      <c r="AM31" s="54">
        <v>204.03074785098937</v>
      </c>
      <c r="AN31" s="54">
        <v>214.93137873118496</v>
      </c>
      <c r="AO31" s="54">
        <v>157.6336156665536</v>
      </c>
      <c r="AP31" s="54">
        <v>256.45218115909245</v>
      </c>
      <c r="AQ31" s="54">
        <v>238.43040016587435</v>
      </c>
      <c r="AR31" s="54">
        <v>274.13267784139458</v>
      </c>
      <c r="AS31" s="54">
        <v>252.42804369623849</v>
      </c>
      <c r="AT31" s="54">
        <v>272.29774815237118</v>
      </c>
      <c r="AU31" s="54">
        <v>277.17120022422205</v>
      </c>
      <c r="AV31" s="54">
        <v>342.61589320263749</v>
      </c>
    </row>
    <row r="32" spans="1:48">
      <c r="A32" s="52" t="s">
        <v>30</v>
      </c>
      <c r="B32" s="52" t="s">
        <v>311</v>
      </c>
      <c r="AB32" s="54">
        <v>13.203155777192027</v>
      </c>
      <c r="AC32" s="54">
        <v>21.163651862250394</v>
      </c>
      <c r="AD32" s="54">
        <v>33.887533886870742</v>
      </c>
      <c r="AE32" s="54">
        <v>65.565909990496934</v>
      </c>
      <c r="AF32" s="54">
        <v>129.48411264734082</v>
      </c>
      <c r="AG32" s="54">
        <v>189.24022797319222</v>
      </c>
      <c r="AH32" s="54">
        <v>299.4299967658925</v>
      </c>
      <c r="AI32" s="54">
        <v>181.43021253519811</v>
      </c>
      <c r="AJ32" s="54">
        <v>243.48872508786647</v>
      </c>
      <c r="AK32" s="54">
        <v>208.5621243264149</v>
      </c>
      <c r="AL32" s="54">
        <v>267.7436331766267</v>
      </c>
      <c r="AM32" s="54">
        <v>288.39060334861568</v>
      </c>
      <c r="AN32" s="54">
        <v>333.66817688611042</v>
      </c>
      <c r="AO32" s="54">
        <v>383.04850120132204</v>
      </c>
      <c r="AP32" s="54">
        <v>373.62119220214163</v>
      </c>
      <c r="AQ32" s="54">
        <v>438.18909531689758</v>
      </c>
      <c r="AR32" s="54">
        <v>532.87148455323609</v>
      </c>
      <c r="AS32" s="54">
        <v>614.5801195650447</v>
      </c>
      <c r="AT32" s="54">
        <v>665.02894756040791</v>
      </c>
      <c r="AU32" s="54">
        <v>676.93131077978899</v>
      </c>
      <c r="AV32" s="54">
        <v>631.67499526578524</v>
      </c>
    </row>
    <row r="33" spans="1:48">
      <c r="A33" s="52" t="s">
        <v>31</v>
      </c>
      <c r="B33" s="52" t="s">
        <v>312</v>
      </c>
      <c r="AB33" s="54">
        <v>138.59462148094198</v>
      </c>
      <c r="AC33" s="54">
        <v>157.30951841821695</v>
      </c>
      <c r="AD33" s="54">
        <v>192.11323379713295</v>
      </c>
      <c r="AE33" s="54">
        <v>290.07245416982124</v>
      </c>
      <c r="AF33" s="54">
        <v>421.8000381186157</v>
      </c>
      <c r="AG33" s="54">
        <v>359.9516788980302</v>
      </c>
      <c r="AH33" s="54">
        <v>379.11443706959409</v>
      </c>
      <c r="AI33" s="54">
        <v>554.12068531021998</v>
      </c>
      <c r="AJ33" s="54">
        <v>432.44938269749423</v>
      </c>
      <c r="AK33" s="54">
        <v>486.26183350604401</v>
      </c>
      <c r="AL33" s="54">
        <v>374.06112321186788</v>
      </c>
      <c r="AM33" s="54">
        <v>300.46035266491333</v>
      </c>
      <c r="AN33" s="54">
        <v>520.3319267932186</v>
      </c>
      <c r="AO33" s="54">
        <v>448.33946134048705</v>
      </c>
      <c r="AP33" s="54">
        <v>727.5969900326794</v>
      </c>
      <c r="AQ33" s="54">
        <v>823.92065142831859</v>
      </c>
      <c r="AR33" s="54">
        <v>1197.0698992065838</v>
      </c>
      <c r="AS33" s="54">
        <v>1224.808073934496</v>
      </c>
      <c r="AT33" s="54">
        <v>1255.7169177191424</v>
      </c>
      <c r="AU33" s="54">
        <v>1307.398471084347</v>
      </c>
      <c r="AV33" s="54">
        <v>1400.0458475654109</v>
      </c>
    </row>
    <row r="34" spans="1:48">
      <c r="A34" s="52" t="s">
        <v>32</v>
      </c>
      <c r="B34" s="52" t="s">
        <v>313</v>
      </c>
      <c r="AB34" s="54">
        <v>8.0790610595381942</v>
      </c>
      <c r="AC34" s="54">
        <v>9.9724252845791401</v>
      </c>
      <c r="AD34" s="54">
        <v>12.290367099406426</v>
      </c>
      <c r="AE34" s="54">
        <v>18.284177107722158</v>
      </c>
      <c r="AF34" s="54">
        <v>23.3269978916022</v>
      </c>
      <c r="AG34" s="54">
        <v>39.851523162001882</v>
      </c>
      <c r="AH34" s="54">
        <v>44.635428767014389</v>
      </c>
      <c r="AI34" s="54">
        <v>52.99975386203274</v>
      </c>
      <c r="AJ34" s="54">
        <v>61.599739799977172</v>
      </c>
      <c r="AK34" s="54">
        <v>30.507516430857617</v>
      </c>
      <c r="AL34" s="54">
        <v>42.810254867329114</v>
      </c>
      <c r="AM34" s="54">
        <v>66.324910884300905</v>
      </c>
      <c r="AN34" s="54">
        <v>101.72789861713585</v>
      </c>
      <c r="AO34" s="54">
        <v>130.46448791272488</v>
      </c>
      <c r="AP34" s="54">
        <v>112.15303068778513</v>
      </c>
      <c r="AQ34" s="54">
        <v>106.15396283655669</v>
      </c>
      <c r="AR34" s="54">
        <v>102.64938696380067</v>
      </c>
      <c r="AS34" s="54">
        <v>122.45122778502765</v>
      </c>
      <c r="AT34" s="54">
        <v>128.61793891400626</v>
      </c>
      <c r="AU34" s="54">
        <v>141.54759406131032</v>
      </c>
      <c r="AV34" s="54">
        <v>151.20543034959957</v>
      </c>
    </row>
    <row r="35" spans="1:48">
      <c r="A35" s="52" t="s">
        <v>33</v>
      </c>
      <c r="B35" s="52" t="s">
        <v>314</v>
      </c>
      <c r="AB35" s="54">
        <v>285.73231650141781</v>
      </c>
      <c r="AC35" s="54">
        <v>377.23980314357379</v>
      </c>
      <c r="AD35" s="54">
        <v>521.6187874360885</v>
      </c>
      <c r="AE35" s="54">
        <v>926.81793263047359</v>
      </c>
      <c r="AF35" s="54">
        <v>1276.3673540538957</v>
      </c>
      <c r="AG35" s="54">
        <v>1742.1551512525725</v>
      </c>
      <c r="AH35" s="54">
        <v>1679.6215458467645</v>
      </c>
      <c r="AI35" s="54">
        <v>1940.8016381689592</v>
      </c>
      <c r="AJ35" s="54">
        <v>2131.7488068271905</v>
      </c>
      <c r="AK35" s="54">
        <v>1847.4033383723931</v>
      </c>
      <c r="AL35" s="54">
        <v>2571.9725292907633</v>
      </c>
      <c r="AM35" s="54">
        <v>3274.6492992552398</v>
      </c>
      <c r="AN35" s="54">
        <v>4145.0445348110497</v>
      </c>
      <c r="AO35" s="54">
        <v>4637.5421702883668</v>
      </c>
      <c r="AP35" s="54">
        <v>4011.7445527218179</v>
      </c>
      <c r="AQ35" s="54">
        <v>4033.032035914428</v>
      </c>
      <c r="AR35" s="54">
        <v>4598.046067568539</v>
      </c>
      <c r="AS35" s="54">
        <v>4395.9958882928304</v>
      </c>
      <c r="AT35" s="54">
        <v>4547.6727708107728</v>
      </c>
      <c r="AU35" s="54">
        <v>5041.5696633243715</v>
      </c>
      <c r="AV35" s="54">
        <v>5585.705429474393</v>
      </c>
    </row>
    <row r="36" spans="1:48">
      <c r="A36" s="52" t="s">
        <v>34</v>
      </c>
      <c r="B36" s="52" t="s">
        <v>315</v>
      </c>
      <c r="AB36" s="54">
        <v>156.94750202576625</v>
      </c>
      <c r="AC36" s="54">
        <v>190.33976148893655</v>
      </c>
      <c r="AD36" s="54">
        <v>241.49160634335379</v>
      </c>
      <c r="AE36" s="54">
        <v>399.01304286553329</v>
      </c>
      <c r="AF36" s="54">
        <v>559.31893987542981</v>
      </c>
      <c r="AG36" s="54">
        <v>658.86501940770222</v>
      </c>
      <c r="AH36" s="54">
        <v>685.6821998252575</v>
      </c>
      <c r="AI36" s="54">
        <v>869.52845502160301</v>
      </c>
      <c r="AJ36" s="54">
        <v>984.01393965822456</v>
      </c>
      <c r="AK36" s="54">
        <v>858.41376785069474</v>
      </c>
      <c r="AL36" s="54">
        <v>1299.9230211874087</v>
      </c>
      <c r="AM36" s="54">
        <v>1785.9088700323705</v>
      </c>
      <c r="AN36" s="54">
        <v>1912.8029678454263</v>
      </c>
      <c r="AO36" s="54">
        <v>1858.6812502726141</v>
      </c>
      <c r="AP36" s="54">
        <v>1629.1655339233268</v>
      </c>
      <c r="AQ36" s="54">
        <v>1729.050713635231</v>
      </c>
      <c r="AR36" s="54">
        <v>1911.2412722077597</v>
      </c>
      <c r="AS36" s="54">
        <v>2025.7879498551827</v>
      </c>
      <c r="AT36" s="54">
        <v>2018.990023195734</v>
      </c>
      <c r="AU36" s="54">
        <v>2014.5453690530994</v>
      </c>
      <c r="AV36" s="54">
        <v>2263.2392426918236</v>
      </c>
    </row>
    <row r="37" spans="1:48">
      <c r="A37" s="52" t="s">
        <v>35</v>
      </c>
      <c r="B37" s="52" t="s">
        <v>316</v>
      </c>
      <c r="AB37" s="54">
        <v>30.62671548128354</v>
      </c>
      <c r="AC37" s="54">
        <v>37.604677565063938</v>
      </c>
      <c r="AD37" s="54">
        <v>43.957048526842449</v>
      </c>
      <c r="AE37" s="54">
        <v>75.070507037603335</v>
      </c>
      <c r="AF37" s="54">
        <v>105.71116626878467</v>
      </c>
      <c r="AG37" s="54">
        <v>107.36340976786536</v>
      </c>
      <c r="AH37" s="54">
        <v>118.5721402770111</v>
      </c>
      <c r="AI37" s="54">
        <v>163.41466756080322</v>
      </c>
      <c r="AJ37" s="54">
        <v>200.25542965578595</v>
      </c>
      <c r="AK37" s="54">
        <v>165.99134293934372</v>
      </c>
      <c r="AL37" s="54">
        <v>244.27170778783224</v>
      </c>
      <c r="AM37" s="54">
        <v>379.54158283715486</v>
      </c>
      <c r="AN37" s="54">
        <v>290.72120489074376</v>
      </c>
      <c r="AO37" s="54">
        <v>325.80562810075639</v>
      </c>
      <c r="AP37" s="54">
        <v>457.35574991818203</v>
      </c>
      <c r="AQ37" s="54">
        <v>491.97875721530232</v>
      </c>
      <c r="AR37" s="54">
        <v>541.20400118142697</v>
      </c>
      <c r="AS37" s="54">
        <v>602.96448875374813</v>
      </c>
      <c r="AT37" s="54">
        <v>528.33434770331485</v>
      </c>
      <c r="AU37" s="54">
        <v>395.81214803412246</v>
      </c>
      <c r="AV37" s="54">
        <v>560.40899841818907</v>
      </c>
    </row>
    <row r="38" spans="1:48">
      <c r="A38" s="52" t="s">
        <v>36</v>
      </c>
      <c r="B38" s="52" t="s">
        <v>317</v>
      </c>
      <c r="AB38" s="54">
        <v>33.962303510695669</v>
      </c>
      <c r="AC38" s="54">
        <v>39.041416705741639</v>
      </c>
      <c r="AD38" s="54">
        <v>47.907577771234088</v>
      </c>
      <c r="AE38" s="54">
        <v>72.105120956101416</v>
      </c>
      <c r="AF38" s="54">
        <v>101.92577796727893</v>
      </c>
      <c r="AG38" s="54">
        <v>119.13049564667769</v>
      </c>
      <c r="AH38" s="54">
        <v>132.04946630377995</v>
      </c>
      <c r="AI38" s="54">
        <v>164.89339179120998</v>
      </c>
      <c r="AJ38" s="54">
        <v>178.89518219397505</v>
      </c>
      <c r="AK38" s="54">
        <v>153.80218026287352</v>
      </c>
      <c r="AL38" s="54">
        <v>198.85462436662075</v>
      </c>
      <c r="AM38" s="54">
        <v>263.21868706908248</v>
      </c>
      <c r="AN38" s="54">
        <v>302.42957852382818</v>
      </c>
      <c r="AO38" s="54">
        <v>362.7039133844799</v>
      </c>
      <c r="AP38" s="54">
        <v>339.50014957499872</v>
      </c>
      <c r="AQ38" s="54">
        <v>357.36701335553391</v>
      </c>
      <c r="AR38" s="54">
        <v>389.63380299084321</v>
      </c>
      <c r="AS38" s="54">
        <v>387.18577873494337</v>
      </c>
      <c r="AT38" s="54">
        <v>403.64625411018488</v>
      </c>
      <c r="AU38" s="54">
        <v>427.54827891330757</v>
      </c>
      <c r="AV38" s="54">
        <v>450.85975828739845</v>
      </c>
    </row>
    <row r="39" spans="1:48">
      <c r="A39" s="52" t="s">
        <v>37</v>
      </c>
      <c r="B39" s="52" t="s">
        <v>318</v>
      </c>
      <c r="AB39" s="54">
        <v>54.189548898821883</v>
      </c>
      <c r="AC39" s="54">
        <v>66.184543044329118</v>
      </c>
      <c r="AD39" s="54">
        <v>87.246470552207469</v>
      </c>
      <c r="AE39" s="54">
        <v>144.77397780447566</v>
      </c>
      <c r="AF39" s="54">
        <v>196.56173077965019</v>
      </c>
      <c r="AG39" s="54">
        <v>240.61469000015498</v>
      </c>
      <c r="AH39" s="54">
        <v>234.59760824270069</v>
      </c>
      <c r="AI39" s="54">
        <v>296.73766568684306</v>
      </c>
      <c r="AJ39" s="54">
        <v>328.3956468467108</v>
      </c>
      <c r="AK39" s="54">
        <v>293.32822852582285</v>
      </c>
      <c r="AL39" s="54">
        <v>411.68080500291023</v>
      </c>
      <c r="AM39" s="54">
        <v>534.50375335790113</v>
      </c>
      <c r="AN39" s="54">
        <v>615.52620576958884</v>
      </c>
      <c r="AO39" s="54">
        <v>655.44743753730188</v>
      </c>
      <c r="AP39" s="54">
        <v>386.75044514657424</v>
      </c>
      <c r="AQ39" s="54">
        <v>420.01972282085109</v>
      </c>
      <c r="AR39" s="54">
        <v>499.61052510899958</v>
      </c>
      <c r="AS39" s="54">
        <v>552.20911407362928</v>
      </c>
      <c r="AT39" s="54">
        <v>584.24090859888054</v>
      </c>
      <c r="AU39" s="54">
        <v>648.9790335695983</v>
      </c>
      <c r="AV39" s="54">
        <v>678.64880687861216</v>
      </c>
    </row>
    <row r="40" spans="1:48">
      <c r="A40" s="52" t="s">
        <v>38</v>
      </c>
      <c r="B40" s="52" t="s">
        <v>319</v>
      </c>
      <c r="AB40" s="54">
        <v>38.168934134965177</v>
      </c>
      <c r="AC40" s="54">
        <v>47.509124173801816</v>
      </c>
      <c r="AD40" s="54">
        <v>62.380509493069788</v>
      </c>
      <c r="AE40" s="54">
        <v>107.06343706735285</v>
      </c>
      <c r="AF40" s="54">
        <v>155.12026485971597</v>
      </c>
      <c r="AG40" s="54">
        <v>191.75642399300415</v>
      </c>
      <c r="AH40" s="54">
        <v>200.46298500176573</v>
      </c>
      <c r="AI40" s="54">
        <v>244.48272998274672</v>
      </c>
      <c r="AJ40" s="54">
        <v>276.46768096175259</v>
      </c>
      <c r="AK40" s="54">
        <v>245.29201612265473</v>
      </c>
      <c r="AL40" s="54">
        <v>445.11588403004532</v>
      </c>
      <c r="AM40" s="54">
        <v>608.64484676823201</v>
      </c>
      <c r="AN40" s="54">
        <v>704.12597866126509</v>
      </c>
      <c r="AO40" s="54">
        <v>514.72427125007607</v>
      </c>
      <c r="AP40" s="54">
        <v>445.55918928357181</v>
      </c>
      <c r="AQ40" s="54">
        <v>459.68522024354382</v>
      </c>
      <c r="AR40" s="54">
        <v>480.79294292649007</v>
      </c>
      <c r="AS40" s="54">
        <v>483.4285682928616</v>
      </c>
      <c r="AT40" s="54">
        <v>502.7685127833538</v>
      </c>
      <c r="AU40" s="54">
        <v>542.20590853607098</v>
      </c>
      <c r="AV40" s="54">
        <v>573.32167910762428</v>
      </c>
    </row>
    <row r="41" spans="1:48">
      <c r="A41" s="52" t="s">
        <v>39</v>
      </c>
      <c r="B41" s="52" t="s">
        <v>320</v>
      </c>
      <c r="AB41" s="54">
        <v>24.20118683628084</v>
      </c>
      <c r="AC41" s="54">
        <v>30.291498482083529</v>
      </c>
      <c r="AD41" s="54">
        <v>40.981554007276053</v>
      </c>
      <c r="AE41" s="54">
        <v>72.761134386190335</v>
      </c>
      <c r="AF41" s="54">
        <v>109.13999091107051</v>
      </c>
      <c r="AG41" s="54">
        <v>135.09139210218018</v>
      </c>
      <c r="AH41" s="54">
        <v>140.50422312062142</v>
      </c>
      <c r="AI41" s="54">
        <v>172.25303608666914</v>
      </c>
      <c r="AJ41" s="54">
        <v>197.29426112034</v>
      </c>
      <c r="AK41" s="54">
        <v>179.47977314391906</v>
      </c>
      <c r="AL41" s="54">
        <v>354.94104905060794</v>
      </c>
      <c r="AM41" s="54">
        <v>480.97062860610464</v>
      </c>
      <c r="AN41" s="54">
        <v>566.56018160491169</v>
      </c>
      <c r="AO41" s="54">
        <v>366.54852828233766</v>
      </c>
      <c r="AP41" s="54">
        <v>308.9506734594836</v>
      </c>
      <c r="AQ41" s="54">
        <v>326.84775040914258</v>
      </c>
      <c r="AR41" s="54">
        <v>349.49585242200658</v>
      </c>
      <c r="AS41" s="54">
        <v>352.91829985597087</v>
      </c>
      <c r="AT41" s="54">
        <v>372.06853253710915</v>
      </c>
      <c r="AU41" s="54">
        <v>400.00777650543728</v>
      </c>
      <c r="AV41" s="54">
        <v>424.04246219914734</v>
      </c>
    </row>
    <row r="42" spans="1:48">
      <c r="A42" s="52" t="s">
        <v>40</v>
      </c>
      <c r="B42" s="52" t="s">
        <v>321</v>
      </c>
      <c r="AB42" s="54">
        <v>13.967747298684341</v>
      </c>
      <c r="AC42" s="54">
        <v>17.217625691718286</v>
      </c>
      <c r="AD42" s="54">
        <v>21.398955485793731</v>
      </c>
      <c r="AE42" s="54">
        <v>34.302302681162502</v>
      </c>
      <c r="AF42" s="54">
        <v>45.98027394864544</v>
      </c>
      <c r="AG42" s="54">
        <v>56.66503189082399</v>
      </c>
      <c r="AH42" s="54">
        <v>59.958761881144298</v>
      </c>
      <c r="AI42" s="54">
        <v>72.229693896077549</v>
      </c>
      <c r="AJ42" s="54">
        <v>79.173419841412624</v>
      </c>
      <c r="AK42" s="54">
        <v>65.812242978735711</v>
      </c>
      <c r="AL42" s="54">
        <v>90.174834979437378</v>
      </c>
      <c r="AM42" s="54">
        <v>127.67421816212729</v>
      </c>
      <c r="AN42" s="54">
        <v>137.56579705635335</v>
      </c>
      <c r="AO42" s="54">
        <v>148.17574296773844</v>
      </c>
      <c r="AP42" s="54">
        <v>136.60851582408819</v>
      </c>
      <c r="AQ42" s="54">
        <v>132.83746983440125</v>
      </c>
      <c r="AR42" s="54">
        <v>131.29709050448352</v>
      </c>
      <c r="AS42" s="54">
        <v>130.51026843689075</v>
      </c>
      <c r="AT42" s="54">
        <v>130.69998024624462</v>
      </c>
      <c r="AU42" s="54">
        <v>142.19813203063379</v>
      </c>
      <c r="AV42" s="54">
        <v>149.27921690847683</v>
      </c>
    </row>
    <row r="43" spans="1:48">
      <c r="A43" s="52" t="s">
        <v>41</v>
      </c>
      <c r="B43" s="52" t="s">
        <v>322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</row>
    <row r="44" spans="1:48">
      <c r="A44" s="52" t="s">
        <v>42</v>
      </c>
      <c r="B44" s="52" t="s">
        <v>323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</row>
  </sheetData>
  <phoneticPr fontId="9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FFFF00"/>
  </sheetPr>
  <dimension ref="A1:AV44"/>
  <sheetViews>
    <sheetView workbookViewId="0">
      <pane xSplit="2" ySplit="2" topLeftCell="AK3" activePane="bottomRight" state="frozen"/>
      <selection activeCell="AV1" sqref="C1:AV1"/>
      <selection pane="topRight" activeCell="AV1" sqref="C1:AV1"/>
      <selection pane="bottomLeft" activeCell="AV1" sqref="C1:AV1"/>
      <selection pane="bottomRight" activeCell="AV1" sqref="C1:AV1"/>
    </sheetView>
  </sheetViews>
  <sheetFormatPr defaultRowHeight="15"/>
  <cols>
    <col min="1" max="1" width="9.140625" style="52"/>
    <col min="2" max="2" width="60.7109375" style="52" customWidth="1"/>
    <col min="3" max="48" width="9.140625" style="53"/>
    <col min="49" max="16384" width="9.140625" style="52"/>
  </cols>
  <sheetData>
    <row r="1" spans="1:48">
      <c r="C1" s="55">
        <f>RIGHT(C2,4)*1</f>
        <v>1970</v>
      </c>
      <c r="D1" s="55">
        <f t="shared" ref="D1:AV1" si="0">RIGHT(D2,4)*1</f>
        <v>1971</v>
      </c>
      <c r="E1" s="55">
        <f t="shared" si="0"/>
        <v>1972</v>
      </c>
      <c r="F1" s="55">
        <f t="shared" si="0"/>
        <v>1973</v>
      </c>
      <c r="G1" s="55">
        <f t="shared" si="0"/>
        <v>1974</v>
      </c>
      <c r="H1" s="55">
        <f t="shared" si="0"/>
        <v>1975</v>
      </c>
      <c r="I1" s="55">
        <f t="shared" si="0"/>
        <v>1976</v>
      </c>
      <c r="J1" s="55">
        <f t="shared" si="0"/>
        <v>1977</v>
      </c>
      <c r="K1" s="55">
        <f t="shared" si="0"/>
        <v>1978</v>
      </c>
      <c r="L1" s="55">
        <f t="shared" si="0"/>
        <v>1979</v>
      </c>
      <c r="M1" s="55">
        <f t="shared" si="0"/>
        <v>1980</v>
      </c>
      <c r="N1" s="55">
        <f t="shared" si="0"/>
        <v>1981</v>
      </c>
      <c r="O1" s="55">
        <f t="shared" si="0"/>
        <v>1982</v>
      </c>
      <c r="P1" s="55">
        <f t="shared" si="0"/>
        <v>1983</v>
      </c>
      <c r="Q1" s="55">
        <f t="shared" si="0"/>
        <v>1984</v>
      </c>
      <c r="R1" s="55">
        <f t="shared" si="0"/>
        <v>1985</v>
      </c>
      <c r="S1" s="55">
        <f t="shared" si="0"/>
        <v>1986</v>
      </c>
      <c r="T1" s="55">
        <f t="shared" si="0"/>
        <v>1987</v>
      </c>
      <c r="U1" s="55">
        <f t="shared" si="0"/>
        <v>1988</v>
      </c>
      <c r="V1" s="55">
        <f t="shared" si="0"/>
        <v>1989</v>
      </c>
      <c r="W1" s="55">
        <f t="shared" si="0"/>
        <v>1990</v>
      </c>
      <c r="X1" s="55">
        <f t="shared" si="0"/>
        <v>1991</v>
      </c>
      <c r="Y1" s="55">
        <f t="shared" si="0"/>
        <v>1992</v>
      </c>
      <c r="Z1" s="55">
        <f t="shared" si="0"/>
        <v>1993</v>
      </c>
      <c r="AA1" s="55">
        <f t="shared" si="0"/>
        <v>1994</v>
      </c>
      <c r="AB1" s="55">
        <f t="shared" si="0"/>
        <v>1995</v>
      </c>
      <c r="AC1" s="55">
        <f t="shared" si="0"/>
        <v>1996</v>
      </c>
      <c r="AD1" s="55">
        <f t="shared" si="0"/>
        <v>1997</v>
      </c>
      <c r="AE1" s="55">
        <f t="shared" si="0"/>
        <v>1998</v>
      </c>
      <c r="AF1" s="55">
        <f t="shared" si="0"/>
        <v>1999</v>
      </c>
      <c r="AG1" s="55">
        <f t="shared" si="0"/>
        <v>2000</v>
      </c>
      <c r="AH1" s="55">
        <f t="shared" si="0"/>
        <v>2001</v>
      </c>
      <c r="AI1" s="55">
        <f t="shared" si="0"/>
        <v>2002</v>
      </c>
      <c r="AJ1" s="55">
        <f t="shared" si="0"/>
        <v>2003</v>
      </c>
      <c r="AK1" s="55">
        <f t="shared" si="0"/>
        <v>2004</v>
      </c>
      <c r="AL1" s="55">
        <f t="shared" si="0"/>
        <v>2005</v>
      </c>
      <c r="AM1" s="55">
        <f t="shared" si="0"/>
        <v>2006</v>
      </c>
      <c r="AN1" s="55">
        <f t="shared" si="0"/>
        <v>2007</v>
      </c>
      <c r="AO1" s="55">
        <f t="shared" si="0"/>
        <v>2008</v>
      </c>
      <c r="AP1" s="55">
        <f t="shared" si="0"/>
        <v>2009</v>
      </c>
      <c r="AQ1" s="55">
        <f t="shared" si="0"/>
        <v>2010</v>
      </c>
      <c r="AR1" s="55">
        <f t="shared" si="0"/>
        <v>2011</v>
      </c>
      <c r="AS1" s="55">
        <f t="shared" si="0"/>
        <v>2012</v>
      </c>
      <c r="AT1" s="55">
        <f t="shared" si="0"/>
        <v>2013</v>
      </c>
      <c r="AU1" s="55">
        <f t="shared" si="0"/>
        <v>2014</v>
      </c>
      <c r="AV1" s="55">
        <f t="shared" si="0"/>
        <v>2015</v>
      </c>
    </row>
    <row r="2" spans="1:48" s="50" customFormat="1">
      <c r="A2" s="50" t="s">
        <v>0</v>
      </c>
      <c r="B2" s="50" t="s">
        <v>43</v>
      </c>
      <c r="C2" s="51" t="s">
        <v>89</v>
      </c>
      <c r="D2" s="51" t="s">
        <v>90</v>
      </c>
      <c r="E2" s="51" t="s">
        <v>91</v>
      </c>
      <c r="F2" s="51" t="s">
        <v>92</v>
      </c>
      <c r="G2" s="51" t="s">
        <v>93</v>
      </c>
      <c r="H2" s="51" t="s">
        <v>94</v>
      </c>
      <c r="I2" s="51" t="s">
        <v>95</v>
      </c>
      <c r="J2" s="51" t="s">
        <v>96</v>
      </c>
      <c r="K2" s="51" t="s">
        <v>97</v>
      </c>
      <c r="L2" s="51" t="s">
        <v>98</v>
      </c>
      <c r="M2" s="51" t="s">
        <v>99</v>
      </c>
      <c r="N2" s="51" t="s">
        <v>100</v>
      </c>
      <c r="O2" s="51" t="s">
        <v>101</v>
      </c>
      <c r="P2" s="51" t="s">
        <v>102</v>
      </c>
      <c r="Q2" s="51" t="s">
        <v>103</v>
      </c>
      <c r="R2" s="51" t="s">
        <v>104</v>
      </c>
      <c r="S2" s="51" t="s">
        <v>105</v>
      </c>
      <c r="T2" s="51" t="s">
        <v>106</v>
      </c>
      <c r="U2" s="51" t="s">
        <v>107</v>
      </c>
      <c r="V2" s="51" t="s">
        <v>108</v>
      </c>
      <c r="W2" s="51" t="s">
        <v>109</v>
      </c>
      <c r="X2" s="51" t="s">
        <v>110</v>
      </c>
      <c r="Y2" s="51" t="s">
        <v>111</v>
      </c>
      <c r="Z2" s="51" t="s">
        <v>112</v>
      </c>
      <c r="AA2" s="51" t="s">
        <v>113</v>
      </c>
      <c r="AB2" s="51" t="s">
        <v>114</v>
      </c>
      <c r="AC2" s="51" t="s">
        <v>115</v>
      </c>
      <c r="AD2" s="51" t="s">
        <v>116</v>
      </c>
      <c r="AE2" s="51" t="s">
        <v>117</v>
      </c>
      <c r="AF2" s="51" t="s">
        <v>118</v>
      </c>
      <c r="AG2" s="51" t="s">
        <v>119</v>
      </c>
      <c r="AH2" s="51" t="s">
        <v>120</v>
      </c>
      <c r="AI2" s="51" t="s">
        <v>121</v>
      </c>
      <c r="AJ2" s="51" t="s">
        <v>122</v>
      </c>
      <c r="AK2" s="51" t="s">
        <v>123</v>
      </c>
      <c r="AL2" s="51" t="s">
        <v>124</v>
      </c>
      <c r="AM2" s="51" t="s">
        <v>125</v>
      </c>
      <c r="AN2" s="51" t="s">
        <v>126</v>
      </c>
      <c r="AO2" s="51" t="s">
        <v>127</v>
      </c>
      <c r="AP2" s="51" t="s">
        <v>128</v>
      </c>
      <c r="AQ2" s="51" t="s">
        <v>129</v>
      </c>
      <c r="AR2" s="51" t="s">
        <v>130</v>
      </c>
      <c r="AS2" s="51" t="s">
        <v>131</v>
      </c>
      <c r="AT2" s="51" t="s">
        <v>132</v>
      </c>
      <c r="AU2" s="51" t="s">
        <v>133</v>
      </c>
      <c r="AV2" s="51" t="s">
        <v>325</v>
      </c>
    </row>
    <row r="3" spans="1:48">
      <c r="A3" s="52" t="s">
        <v>1</v>
      </c>
      <c r="B3" s="52" t="s">
        <v>282</v>
      </c>
      <c r="AB3" s="54">
        <v>8063.6377898026867</v>
      </c>
      <c r="AC3" s="54">
        <v>8600.6537425472816</v>
      </c>
      <c r="AD3" s="54">
        <v>8361.9073590984917</v>
      </c>
      <c r="AE3" s="54">
        <v>9822.7610174036909</v>
      </c>
      <c r="AF3" s="54">
        <v>11191.098572625619</v>
      </c>
      <c r="AG3" s="54">
        <v>12716.398300300121</v>
      </c>
      <c r="AH3" s="54">
        <v>12472.233951536209</v>
      </c>
      <c r="AI3" s="54">
        <v>9423.2508119162158</v>
      </c>
      <c r="AJ3" s="54">
        <v>8923.5798942355559</v>
      </c>
      <c r="AK3" s="54">
        <v>9573.7379475958478</v>
      </c>
      <c r="AL3" s="54">
        <v>9158.3755440163459</v>
      </c>
      <c r="AM3" s="54">
        <v>10290.409875296886</v>
      </c>
      <c r="AN3" s="54">
        <v>9130.7999459737493</v>
      </c>
      <c r="AO3" s="54">
        <v>8870.135753306653</v>
      </c>
      <c r="AP3" s="54">
        <v>7933.3649567994962</v>
      </c>
      <c r="AQ3" s="54">
        <v>8473.9910175588193</v>
      </c>
      <c r="AR3" s="54">
        <v>9870.4560211555599</v>
      </c>
      <c r="AS3" s="54">
        <v>9824.9959224015765</v>
      </c>
      <c r="AT3" s="54">
        <v>9931.5285772431689</v>
      </c>
      <c r="AU3" s="54">
        <v>10478.57183972235</v>
      </c>
      <c r="AV3" s="54">
        <v>11640.816659933591</v>
      </c>
    </row>
    <row r="4" spans="1:48">
      <c r="A4" s="52" t="s">
        <v>2</v>
      </c>
      <c r="B4" s="52" t="s">
        <v>283</v>
      </c>
      <c r="AB4" s="54">
        <v>6932.6321064888125</v>
      </c>
      <c r="AC4" s="54">
        <v>7384.8620354996692</v>
      </c>
      <c r="AD4" s="54">
        <v>7146.3039400881207</v>
      </c>
      <c r="AE4" s="54">
        <v>8357.2469435457806</v>
      </c>
      <c r="AF4" s="54">
        <v>9545.7376412366029</v>
      </c>
      <c r="AG4" s="54">
        <v>10932.985532914123</v>
      </c>
      <c r="AH4" s="54">
        <v>10768.992128328626</v>
      </c>
      <c r="AI4" s="54">
        <v>7990.7612248184396</v>
      </c>
      <c r="AJ4" s="54">
        <v>7365.9844088939244</v>
      </c>
      <c r="AK4" s="54">
        <v>8101.2035986570563</v>
      </c>
      <c r="AL4" s="54">
        <v>7562.9322446419455</v>
      </c>
      <c r="AM4" s="54">
        <v>8481.7528077646966</v>
      </c>
      <c r="AN4" s="54">
        <v>7744.427589614008</v>
      </c>
      <c r="AO4" s="54">
        <v>7424.4081230050642</v>
      </c>
      <c r="AP4" s="54">
        <v>6759.9713045209455</v>
      </c>
      <c r="AQ4" s="54">
        <v>7220.6161744760257</v>
      </c>
      <c r="AR4" s="54">
        <v>8466.9373173312197</v>
      </c>
      <c r="AS4" s="54">
        <v>8279.368017339053</v>
      </c>
      <c r="AT4" s="54">
        <v>8442.6813432752806</v>
      </c>
      <c r="AU4" s="54">
        <v>9084.0508563118547</v>
      </c>
      <c r="AV4" s="54">
        <v>9987.2915255313292</v>
      </c>
    </row>
    <row r="5" spans="1:48">
      <c r="A5" s="52" t="s">
        <v>3</v>
      </c>
      <c r="B5" s="52" t="s">
        <v>284</v>
      </c>
      <c r="AB5" s="54">
        <v>35.63726634307617</v>
      </c>
      <c r="AC5" s="54">
        <v>41.202845304430376</v>
      </c>
      <c r="AD5" s="54">
        <v>36.198018810353524</v>
      </c>
      <c r="AE5" s="54">
        <v>42.221173459759882</v>
      </c>
      <c r="AF5" s="54">
        <v>48.663127585327295</v>
      </c>
      <c r="AG5" s="54">
        <v>49.075706231299726</v>
      </c>
      <c r="AH5" s="54">
        <v>50.130338442137912</v>
      </c>
      <c r="AI5" s="54">
        <v>38.723379747681633</v>
      </c>
      <c r="AJ5" s="54">
        <v>37.217109936168761</v>
      </c>
      <c r="AK5" s="54">
        <v>36.143444229139853</v>
      </c>
      <c r="AL5" s="54">
        <v>41.628492211303112</v>
      </c>
      <c r="AM5" s="54">
        <v>54.2265815744584</v>
      </c>
      <c r="AN5" s="54">
        <v>48.28482256882824</v>
      </c>
      <c r="AO5" s="54">
        <v>54.542805294138518</v>
      </c>
      <c r="AP5" s="54">
        <v>38.933736650120373</v>
      </c>
      <c r="AQ5" s="54">
        <v>40.50217152259728</v>
      </c>
      <c r="AR5" s="54">
        <v>48.106324524788107</v>
      </c>
      <c r="AS5" s="54">
        <v>50.248909401108989</v>
      </c>
      <c r="AT5" s="54">
        <v>52.996279917963541</v>
      </c>
      <c r="AU5" s="54">
        <v>53.283916722507428</v>
      </c>
      <c r="AV5" s="54">
        <v>53.483945072641681</v>
      </c>
    </row>
    <row r="6" spans="1:48">
      <c r="A6" s="52" t="s">
        <v>4</v>
      </c>
      <c r="B6" s="52" t="s">
        <v>285</v>
      </c>
      <c r="AB6" s="54">
        <v>26.814282096825465</v>
      </c>
      <c r="AC6" s="54">
        <v>21.227860244417364</v>
      </c>
      <c r="AD6" s="54">
        <v>17.473774354939238</v>
      </c>
      <c r="AE6" s="54">
        <v>17.969214580661806</v>
      </c>
      <c r="AF6" s="54">
        <v>20.508376364201645</v>
      </c>
      <c r="AG6" s="54">
        <v>18.461330483388679</v>
      </c>
      <c r="AH6" s="54">
        <v>15.025661470205403</v>
      </c>
      <c r="AI6" s="54">
        <v>13.88658047493603</v>
      </c>
      <c r="AJ6" s="54">
        <v>13.691943228072942</v>
      </c>
      <c r="AK6" s="54">
        <v>15.158485776696381</v>
      </c>
      <c r="AL6" s="54">
        <v>14.561195587837734</v>
      </c>
      <c r="AM6" s="54">
        <v>16.448172830994697</v>
      </c>
      <c r="AN6" s="54">
        <v>15.561035677274827</v>
      </c>
      <c r="AO6" s="54">
        <v>16.187528666385841</v>
      </c>
      <c r="AP6" s="54">
        <v>16.799392231358919</v>
      </c>
      <c r="AQ6" s="54">
        <v>16.027363908773097</v>
      </c>
      <c r="AR6" s="54">
        <v>14.377162094909494</v>
      </c>
      <c r="AS6" s="54">
        <v>14.600364537351796</v>
      </c>
      <c r="AT6" s="54">
        <v>15.235848343495704</v>
      </c>
      <c r="AU6" s="54">
        <v>19.43716105826654</v>
      </c>
      <c r="AV6" s="54">
        <v>18.767712739990795</v>
      </c>
    </row>
    <row r="7" spans="1:48">
      <c r="A7" s="52" t="s">
        <v>5</v>
      </c>
      <c r="B7" s="52" t="s">
        <v>286</v>
      </c>
      <c r="AB7" s="54">
        <v>916.5768021545324</v>
      </c>
      <c r="AC7" s="54">
        <v>1041.0408269412299</v>
      </c>
      <c r="AD7" s="54">
        <v>1063.2410161901521</v>
      </c>
      <c r="AE7" s="54">
        <v>1221.4016670902079</v>
      </c>
      <c r="AF7" s="54">
        <v>1329.2743537381075</v>
      </c>
      <c r="AG7" s="54">
        <v>1429.1808281183055</v>
      </c>
      <c r="AH7" s="54">
        <v>1465.3053328314816</v>
      </c>
      <c r="AI7" s="54">
        <v>1056.9671952495605</v>
      </c>
      <c r="AJ7" s="54">
        <v>1054.7801693612917</v>
      </c>
      <c r="AK7" s="54">
        <v>985.33158458450384</v>
      </c>
      <c r="AL7" s="54">
        <v>881.25628974155484</v>
      </c>
      <c r="AM7" s="54">
        <v>959.15209041463288</v>
      </c>
      <c r="AN7" s="54">
        <v>886.01224084367459</v>
      </c>
      <c r="AO7" s="54">
        <v>993.26988656477647</v>
      </c>
      <c r="AP7" s="54">
        <v>703.07188156557481</v>
      </c>
      <c r="AQ7" s="54">
        <v>753.41958391558182</v>
      </c>
      <c r="AR7" s="54">
        <v>955.70125891387102</v>
      </c>
      <c r="AS7" s="54">
        <v>987.77039022391693</v>
      </c>
      <c r="AT7" s="54">
        <v>990.91099479625302</v>
      </c>
      <c r="AU7" s="54">
        <v>1024.9017226677784</v>
      </c>
      <c r="AV7" s="54">
        <v>1069.2444025067171</v>
      </c>
    </row>
    <row r="8" spans="1:48">
      <c r="A8" s="52" t="s">
        <v>6</v>
      </c>
      <c r="B8" s="52" t="s">
        <v>287</v>
      </c>
      <c r="AB8" s="54">
        <v>28.253421534830224</v>
      </c>
      <c r="AC8" s="54">
        <v>29.325200243739687</v>
      </c>
      <c r="AD8" s="54">
        <v>25.610552623683663</v>
      </c>
      <c r="AE8" s="54">
        <v>29.099981114998897</v>
      </c>
      <c r="AF8" s="54">
        <v>30.886286316785554</v>
      </c>
      <c r="AG8" s="54">
        <v>31.89971493418664</v>
      </c>
      <c r="AH8" s="54">
        <v>30.038915891374369</v>
      </c>
      <c r="AI8" s="54">
        <v>26.413410376843704</v>
      </c>
      <c r="AJ8" s="54">
        <v>26.313814071803669</v>
      </c>
      <c r="AK8" s="54">
        <v>25.189208741530955</v>
      </c>
      <c r="AL8" s="54">
        <v>22.550340555448916</v>
      </c>
      <c r="AM8" s="54">
        <v>24.118712571743004</v>
      </c>
      <c r="AN8" s="54">
        <v>21.427867243506899</v>
      </c>
      <c r="AO8" s="54">
        <v>20.569374540364176</v>
      </c>
      <c r="AP8" s="54">
        <v>19.785712665171211</v>
      </c>
      <c r="AQ8" s="54">
        <v>20.519440439369582</v>
      </c>
      <c r="AR8" s="54">
        <v>23.051367000046341</v>
      </c>
      <c r="AS8" s="54">
        <v>24.968755445284028</v>
      </c>
      <c r="AT8" s="54">
        <v>25.973741624437086</v>
      </c>
      <c r="AU8" s="54">
        <v>26.864705987531153</v>
      </c>
      <c r="AV8" s="54">
        <v>30.171103167633017</v>
      </c>
    </row>
    <row r="9" spans="1:48">
      <c r="A9" s="52" t="s">
        <v>7</v>
      </c>
      <c r="B9" s="52" t="s">
        <v>288</v>
      </c>
      <c r="AB9" s="54">
        <v>9.76732902901764</v>
      </c>
      <c r="AC9" s="54">
        <v>10.159151370714881</v>
      </c>
      <c r="AD9" s="54">
        <v>10.090801507107521</v>
      </c>
      <c r="AE9" s="54">
        <v>12.359264586485356</v>
      </c>
      <c r="AF9" s="54">
        <v>11.285167913836567</v>
      </c>
      <c r="AG9" s="54">
        <v>11.445628195330224</v>
      </c>
      <c r="AH9" s="54">
        <v>9.7889590258518417</v>
      </c>
      <c r="AI9" s="54">
        <v>6.3753900549391531</v>
      </c>
      <c r="AJ9" s="54">
        <v>4.826021908704706</v>
      </c>
      <c r="AK9" s="54">
        <v>5.3864016347067718</v>
      </c>
      <c r="AL9" s="54">
        <v>5.2431801971673311</v>
      </c>
      <c r="AM9" s="54">
        <v>5.7349487827364705</v>
      </c>
      <c r="AN9" s="54">
        <v>5.6993426880605789</v>
      </c>
      <c r="AO9" s="54">
        <v>4.6120750238902062</v>
      </c>
      <c r="AP9" s="54">
        <v>3.3442844369794047</v>
      </c>
      <c r="AQ9" s="54">
        <v>3.8139776287553189</v>
      </c>
      <c r="AR9" s="54">
        <v>4.8463084434210666</v>
      </c>
      <c r="AS9" s="54">
        <v>4.6396707434534452</v>
      </c>
      <c r="AT9" s="54">
        <v>4.8860300725758501</v>
      </c>
      <c r="AU9" s="54">
        <v>5.0536331362628815</v>
      </c>
      <c r="AV9" s="54">
        <v>5.0574396683881595</v>
      </c>
    </row>
    <row r="10" spans="1:48">
      <c r="A10" s="52" t="s">
        <v>8</v>
      </c>
      <c r="B10" s="52" t="s">
        <v>289</v>
      </c>
      <c r="AB10" s="54">
        <v>116.25263139921775</v>
      </c>
      <c r="AC10" s="54">
        <v>119.30216767182</v>
      </c>
      <c r="AD10" s="54">
        <v>113.37831293194863</v>
      </c>
      <c r="AE10" s="54">
        <v>136.35428537938512</v>
      </c>
      <c r="AF10" s="54">
        <v>165.32945836433757</v>
      </c>
      <c r="AG10" s="54">
        <v>170.22214506404737</v>
      </c>
      <c r="AH10" s="54">
        <v>146.3009078663213</v>
      </c>
      <c r="AI10" s="54">
        <v>104.5528622758122</v>
      </c>
      <c r="AJ10" s="54">
        <v>97.081996098966513</v>
      </c>
      <c r="AK10" s="54">
        <v>104.89150645173493</v>
      </c>
      <c r="AL10" s="54">
        <v>90.630746503451647</v>
      </c>
      <c r="AM10" s="54">
        <v>111.76151189154362</v>
      </c>
      <c r="AN10" s="54">
        <v>90.585137259222208</v>
      </c>
      <c r="AO10" s="54">
        <v>94.441706848814576</v>
      </c>
      <c r="AP10" s="54">
        <v>61.746618170493036</v>
      </c>
      <c r="AQ10" s="54">
        <v>66.855049202335138</v>
      </c>
      <c r="AR10" s="54">
        <v>73.239313866216094</v>
      </c>
      <c r="AS10" s="54">
        <v>74.157744114353989</v>
      </c>
      <c r="AT10" s="54">
        <v>71.650193606609349</v>
      </c>
      <c r="AU10" s="54">
        <v>74.107974623889433</v>
      </c>
      <c r="AV10" s="54">
        <v>79.237099907676807</v>
      </c>
    </row>
    <row r="11" spans="1:48">
      <c r="A11" s="52" t="s">
        <v>9</v>
      </c>
      <c r="B11" s="52" t="s">
        <v>290</v>
      </c>
      <c r="AB11" s="54">
        <v>21.613602598795165</v>
      </c>
      <c r="AC11" s="54">
        <v>20.375089164699951</v>
      </c>
      <c r="AD11" s="54">
        <v>19.243061693986537</v>
      </c>
      <c r="AE11" s="54">
        <v>12.366734266954261</v>
      </c>
      <c r="AF11" s="54">
        <v>9.1024895831761583</v>
      </c>
      <c r="AG11" s="54">
        <v>13.252763613839171</v>
      </c>
      <c r="AH11" s="54">
        <v>10.922652483391126</v>
      </c>
      <c r="AI11" s="54">
        <v>8.0525202750669216</v>
      </c>
      <c r="AJ11" s="54">
        <v>9.6749733343952382</v>
      </c>
      <c r="AK11" s="54">
        <v>8.397486149670641</v>
      </c>
      <c r="AL11" s="54">
        <v>9.0393942619087184</v>
      </c>
      <c r="AM11" s="54">
        <v>16.248514404274676</v>
      </c>
      <c r="AN11" s="54">
        <v>19.51654889613069</v>
      </c>
      <c r="AO11" s="54">
        <v>14.319849413388214</v>
      </c>
      <c r="AP11" s="54">
        <v>11.024159754965792</v>
      </c>
      <c r="AQ11" s="54">
        <v>10.073831319774188</v>
      </c>
      <c r="AR11" s="54">
        <v>6.6784018859606737</v>
      </c>
      <c r="AS11" s="54">
        <v>9.6805920022803384</v>
      </c>
      <c r="AT11" s="54">
        <v>9.0609278003905853</v>
      </c>
      <c r="AU11" s="54">
        <v>9.3717403080164008</v>
      </c>
      <c r="AV11" s="54">
        <v>13.312552887136814</v>
      </c>
    </row>
    <row r="12" spans="1:48">
      <c r="A12" s="52" t="s">
        <v>10</v>
      </c>
      <c r="B12" s="52" t="s">
        <v>291</v>
      </c>
      <c r="AB12" s="54">
        <v>89.77430986732044</v>
      </c>
      <c r="AC12" s="54">
        <v>105.34651917325584</v>
      </c>
      <c r="AD12" s="54">
        <v>104.14051154085631</v>
      </c>
      <c r="AE12" s="54">
        <v>128.16226914905363</v>
      </c>
      <c r="AF12" s="54">
        <v>136.10317817440696</v>
      </c>
      <c r="AG12" s="54">
        <v>139.34416555443735</v>
      </c>
      <c r="AH12" s="54">
        <v>126.84408265476314</v>
      </c>
      <c r="AI12" s="54">
        <v>98.163691937309821</v>
      </c>
      <c r="AJ12" s="54">
        <v>95.318502223577767</v>
      </c>
      <c r="AK12" s="54">
        <v>78.02520105042349</v>
      </c>
      <c r="AL12" s="54">
        <v>73.901258110007291</v>
      </c>
      <c r="AM12" s="54">
        <v>88.455350095022709</v>
      </c>
      <c r="AN12" s="54">
        <v>78.264246506172313</v>
      </c>
      <c r="AO12" s="54">
        <v>89.708453589761234</v>
      </c>
      <c r="AP12" s="54">
        <v>69.26858185739853</v>
      </c>
      <c r="AQ12" s="54">
        <v>63.648776811428185</v>
      </c>
      <c r="AR12" s="54">
        <v>73.961049076534508</v>
      </c>
      <c r="AS12" s="54">
        <v>75.70876267715893</v>
      </c>
      <c r="AT12" s="54">
        <v>85.496648331235832</v>
      </c>
      <c r="AU12" s="54">
        <v>88.429397410230635</v>
      </c>
      <c r="AV12" s="54">
        <v>93.724728028767871</v>
      </c>
    </row>
    <row r="13" spans="1:48">
      <c r="A13" s="52" t="s">
        <v>11</v>
      </c>
      <c r="B13" s="52" t="s">
        <v>292</v>
      </c>
      <c r="AB13" s="54">
        <v>77.788234822560852</v>
      </c>
      <c r="AC13" s="54">
        <v>77.367625010200229</v>
      </c>
      <c r="AD13" s="54">
        <v>71.719989473657208</v>
      </c>
      <c r="AE13" s="54">
        <v>75.363997778014337</v>
      </c>
      <c r="AF13" s="54">
        <v>77.175642758676233</v>
      </c>
      <c r="AG13" s="54">
        <v>78.744969205917798</v>
      </c>
      <c r="AH13" s="54">
        <v>71.815673347092172</v>
      </c>
      <c r="AI13" s="54">
        <v>50.725263573614853</v>
      </c>
      <c r="AJ13" s="54">
        <v>48.272364032069767</v>
      </c>
      <c r="AK13" s="54">
        <v>47.458556597130155</v>
      </c>
      <c r="AL13" s="54">
        <v>44.698040669974809</v>
      </c>
      <c r="AM13" s="54">
        <v>49.138281099405582</v>
      </c>
      <c r="AN13" s="54">
        <v>44.258225981539688</v>
      </c>
      <c r="AO13" s="54">
        <v>49.415038280189314</v>
      </c>
      <c r="AP13" s="54">
        <v>38.235773646281643</v>
      </c>
      <c r="AQ13" s="54">
        <v>39.982816958595585</v>
      </c>
      <c r="AR13" s="54">
        <v>49.237829863309351</v>
      </c>
      <c r="AS13" s="54">
        <v>53.130442886538468</v>
      </c>
      <c r="AT13" s="54">
        <v>52.095230262707062</v>
      </c>
      <c r="AU13" s="54">
        <v>53.882227081354962</v>
      </c>
      <c r="AV13" s="54">
        <v>59.302110294108431</v>
      </c>
    </row>
    <row r="14" spans="1:48">
      <c r="A14" s="52" t="s">
        <v>12</v>
      </c>
      <c r="B14" s="52" t="s">
        <v>293</v>
      </c>
      <c r="AB14" s="54">
        <v>61.502097628466878</v>
      </c>
      <c r="AC14" s="54">
        <v>68.464402505780569</v>
      </c>
      <c r="AD14" s="54">
        <v>65.620621378898889</v>
      </c>
      <c r="AE14" s="54">
        <v>88.895881667333953</v>
      </c>
      <c r="AF14" s="54">
        <v>100.42872950465109</v>
      </c>
      <c r="AG14" s="54">
        <v>97.634181185727471</v>
      </c>
      <c r="AH14" s="54">
        <v>93.567047700058154</v>
      </c>
      <c r="AI14" s="54">
        <v>65.085702259284872</v>
      </c>
      <c r="AJ14" s="54">
        <v>61.491267070809528</v>
      </c>
      <c r="AK14" s="54">
        <v>58.243820975357316</v>
      </c>
      <c r="AL14" s="54">
        <v>55.161539197105</v>
      </c>
      <c r="AM14" s="54">
        <v>67.50859353405923</v>
      </c>
      <c r="AN14" s="54">
        <v>66.235532199734408</v>
      </c>
      <c r="AO14" s="54">
        <v>74.699496536427588</v>
      </c>
      <c r="AP14" s="54">
        <v>51.882850470381456</v>
      </c>
      <c r="AQ14" s="54">
        <v>49.912072897492514</v>
      </c>
      <c r="AR14" s="54">
        <v>69.201769122956051</v>
      </c>
      <c r="AS14" s="54">
        <v>72.631974435945295</v>
      </c>
      <c r="AT14" s="54">
        <v>73.148684604047332</v>
      </c>
      <c r="AU14" s="54">
        <v>75.657867614018315</v>
      </c>
      <c r="AV14" s="54">
        <v>76.682568188347119</v>
      </c>
    </row>
    <row r="15" spans="1:48">
      <c r="A15" s="52" t="s">
        <v>13</v>
      </c>
      <c r="B15" s="52" t="s">
        <v>294</v>
      </c>
      <c r="AB15" s="54">
        <v>157.07346913388864</v>
      </c>
      <c r="AC15" s="54">
        <v>177.82772517246633</v>
      </c>
      <c r="AD15" s="54">
        <v>185.19209791565288</v>
      </c>
      <c r="AE15" s="54">
        <v>234.19232414604892</v>
      </c>
      <c r="AF15" s="54">
        <v>238.18303720116737</v>
      </c>
      <c r="AG15" s="54">
        <v>295.37287903788842</v>
      </c>
      <c r="AH15" s="54">
        <v>320.44326261795919</v>
      </c>
      <c r="AI15" s="54">
        <v>184.97879063238247</v>
      </c>
      <c r="AJ15" s="54">
        <v>160.35558654257258</v>
      </c>
      <c r="AK15" s="54">
        <v>156.98967673806507</v>
      </c>
      <c r="AL15" s="54">
        <v>161.02564823155618</v>
      </c>
      <c r="AM15" s="54">
        <v>175.52078494533316</v>
      </c>
      <c r="AN15" s="54">
        <v>146.18930639483153</v>
      </c>
      <c r="AO15" s="54">
        <v>149.75913789487493</v>
      </c>
      <c r="AP15" s="54">
        <v>95.442967688495045</v>
      </c>
      <c r="AQ15" s="54">
        <v>124.49647048318373</v>
      </c>
      <c r="AR15" s="54">
        <v>180.9808051969905</v>
      </c>
      <c r="AS15" s="54">
        <v>164.05100504933978</v>
      </c>
      <c r="AT15" s="54">
        <v>139.24040284828041</v>
      </c>
      <c r="AU15" s="54">
        <v>144.01669725493454</v>
      </c>
      <c r="AV15" s="54">
        <v>137.41909041446482</v>
      </c>
    </row>
    <row r="16" spans="1:48">
      <c r="A16" s="52" t="s">
        <v>14</v>
      </c>
      <c r="B16" s="52" t="s">
        <v>295</v>
      </c>
      <c r="AB16" s="54">
        <v>128.42993041130234</v>
      </c>
      <c r="AC16" s="54">
        <v>143.15384519553814</v>
      </c>
      <c r="AD16" s="54">
        <v>142.45102800501544</v>
      </c>
      <c r="AE16" s="54">
        <v>189.01614079500581</v>
      </c>
      <c r="AF16" s="54">
        <v>205.59690014254056</v>
      </c>
      <c r="AG16" s="54">
        <v>204.14478660551302</v>
      </c>
      <c r="AH16" s="54">
        <v>203.73811651950092</v>
      </c>
      <c r="AI16" s="54">
        <v>151.84997375945741</v>
      </c>
      <c r="AJ16" s="54">
        <v>147.2241429375679</v>
      </c>
      <c r="AK16" s="54">
        <v>142.41604897615878</v>
      </c>
      <c r="AL16" s="54">
        <v>130.80928475117517</v>
      </c>
      <c r="AM16" s="54">
        <v>148.70685883307874</v>
      </c>
      <c r="AN16" s="54">
        <v>151.71315957854031</v>
      </c>
      <c r="AO16" s="54">
        <v>179.21107845030693</v>
      </c>
      <c r="AP16" s="54">
        <v>112.46202027551955</v>
      </c>
      <c r="AQ16" s="54">
        <v>103.32639187437141</v>
      </c>
      <c r="AR16" s="54">
        <v>137.41226027547202</v>
      </c>
      <c r="AS16" s="54">
        <v>146.94583645223395</v>
      </c>
      <c r="AT16" s="54">
        <v>149.49933187336399</v>
      </c>
      <c r="AU16" s="54">
        <v>154.62753322885226</v>
      </c>
      <c r="AV16" s="54">
        <v>168.29951178816836</v>
      </c>
    </row>
    <row r="17" spans="1:48">
      <c r="A17" s="52" t="s">
        <v>15</v>
      </c>
      <c r="B17" s="52" t="s">
        <v>296</v>
      </c>
      <c r="AB17" s="54">
        <v>190.00553520495237</v>
      </c>
      <c r="AC17" s="54">
        <v>250.96897352369888</v>
      </c>
      <c r="AD17" s="54">
        <v>288.18653794117586</v>
      </c>
      <c r="AE17" s="54">
        <v>275.11390568171532</v>
      </c>
      <c r="AF17" s="54">
        <v>310.93051543226869</v>
      </c>
      <c r="AG17" s="54">
        <v>341.18123073441348</v>
      </c>
      <c r="AH17" s="54">
        <v>409.23033691533431</v>
      </c>
      <c r="AI17" s="54">
        <v>329.03800076643392</v>
      </c>
      <c r="AJ17" s="54">
        <v>374.89865890552312</v>
      </c>
      <c r="AK17" s="54">
        <v>332.17746350215339</v>
      </c>
      <c r="AL17" s="54">
        <v>262.11758559390444</v>
      </c>
      <c r="AM17" s="54">
        <v>242.17092346061168</v>
      </c>
      <c r="AN17" s="54">
        <v>234.18294524248964</v>
      </c>
      <c r="AO17" s="54">
        <v>284.19597956360792</v>
      </c>
      <c r="AP17" s="54">
        <v>209.09795837427731</v>
      </c>
      <c r="AQ17" s="54">
        <v>237.54528492535337</v>
      </c>
      <c r="AR17" s="54">
        <v>296.22559787798474</v>
      </c>
      <c r="AS17" s="54">
        <v>320.69620829467726</v>
      </c>
      <c r="AT17" s="54">
        <v>336.85346160167711</v>
      </c>
      <c r="AU17" s="54">
        <v>348.40837864873049</v>
      </c>
      <c r="AV17" s="54">
        <v>360.39901066109439</v>
      </c>
    </row>
    <row r="18" spans="1:48">
      <c r="A18" s="52" t="s">
        <v>16</v>
      </c>
      <c r="B18" s="52" t="s">
        <v>297</v>
      </c>
      <c r="AB18" s="54">
        <v>36.116240524180135</v>
      </c>
      <c r="AC18" s="54">
        <v>38.750127909315481</v>
      </c>
      <c r="AD18" s="54">
        <v>37.607501178169095</v>
      </c>
      <c r="AE18" s="54">
        <v>40.476882525212019</v>
      </c>
      <c r="AF18" s="54">
        <v>44.252948346260645</v>
      </c>
      <c r="AG18" s="54">
        <v>45.938363987004514</v>
      </c>
      <c r="AH18" s="54">
        <v>42.615377809835117</v>
      </c>
      <c r="AI18" s="54">
        <v>31.731589338415294</v>
      </c>
      <c r="AJ18" s="54">
        <v>29.322842235300957</v>
      </c>
      <c r="AK18" s="54">
        <v>26.156213767572279</v>
      </c>
      <c r="AL18" s="54">
        <v>26.079271669855196</v>
      </c>
      <c r="AM18" s="54">
        <v>29.787610796823948</v>
      </c>
      <c r="AN18" s="54">
        <v>27.939928853446332</v>
      </c>
      <c r="AO18" s="54">
        <v>32.337696423151471</v>
      </c>
      <c r="AP18" s="54">
        <v>30.780954225611939</v>
      </c>
      <c r="AQ18" s="54">
        <v>33.245471374922765</v>
      </c>
      <c r="AR18" s="54">
        <v>40.866556304979682</v>
      </c>
      <c r="AS18" s="54">
        <v>41.159398122651297</v>
      </c>
      <c r="AT18" s="54">
        <v>43.006342170928455</v>
      </c>
      <c r="AU18" s="54">
        <v>44.481567373957205</v>
      </c>
      <c r="AV18" s="54">
        <v>45.639187500931129</v>
      </c>
    </row>
    <row r="19" spans="1:48">
      <c r="A19" s="52" t="s">
        <v>17</v>
      </c>
      <c r="B19" s="52" t="s">
        <v>298</v>
      </c>
      <c r="AB19" s="54">
        <v>302.14102302774387</v>
      </c>
      <c r="AC19" s="54">
        <v>390.46143489306428</v>
      </c>
      <c r="AD19" s="54">
        <v>364.68012179899569</v>
      </c>
      <c r="AE19" s="54">
        <v>392.82534756976685</v>
      </c>
      <c r="AF19" s="54">
        <v>429.80456507684613</v>
      </c>
      <c r="AG19" s="54">
        <v>449.5276970402536</v>
      </c>
      <c r="AH19" s="54">
        <v>377.12119413815856</v>
      </c>
      <c r="AI19" s="54">
        <v>313.38642047945405</v>
      </c>
      <c r="AJ19" s="54">
        <v>312.77672097774212</v>
      </c>
      <c r="AK19" s="54">
        <v>333.62522854016464</v>
      </c>
      <c r="AL19" s="54">
        <v>340.86728215184758</v>
      </c>
      <c r="AM19" s="54">
        <v>390.34218141976754</v>
      </c>
      <c r="AN19" s="54">
        <v>309.31322863624723</v>
      </c>
      <c r="AO19" s="54">
        <v>613.20072135352098</v>
      </c>
      <c r="AP19" s="54">
        <v>415.42952576671621</v>
      </c>
      <c r="AQ19" s="54">
        <v>588.74240614857217</v>
      </c>
      <c r="AR19" s="54">
        <v>629.22889284804967</v>
      </c>
      <c r="AS19" s="54">
        <v>609.24987856106145</v>
      </c>
      <c r="AT19" s="54">
        <v>562.91320937764533</v>
      </c>
      <c r="AU19" s="54">
        <v>695.6693387557674</v>
      </c>
      <c r="AV19" s="54">
        <v>713.36364955890281</v>
      </c>
    </row>
    <row r="20" spans="1:48">
      <c r="A20" s="52" t="s">
        <v>18</v>
      </c>
      <c r="B20" s="52" t="s">
        <v>299</v>
      </c>
      <c r="AB20" s="54">
        <v>118.64521594188187</v>
      </c>
      <c r="AC20" s="54">
        <v>107.08045222738534</v>
      </c>
      <c r="AD20" s="54">
        <v>86.762287601606999</v>
      </c>
      <c r="AE20" s="54">
        <v>97.388916631563518</v>
      </c>
      <c r="AF20" s="54">
        <v>111.40302723166131</v>
      </c>
      <c r="AG20" s="54">
        <v>117.70011190911514</v>
      </c>
      <c r="AH20" s="54">
        <v>89.348590323249468</v>
      </c>
      <c r="AI20" s="54">
        <v>63.520125846549213</v>
      </c>
      <c r="AJ20" s="54">
        <v>55.409420812011604</v>
      </c>
      <c r="AK20" s="54">
        <v>53.396670401649736</v>
      </c>
      <c r="AL20" s="54">
        <v>49.308309632459355</v>
      </c>
      <c r="AM20" s="54">
        <v>56.939513600982785</v>
      </c>
      <c r="AN20" s="54">
        <v>57.516619094082976</v>
      </c>
      <c r="AO20" s="54">
        <v>60.530563521269684</v>
      </c>
      <c r="AP20" s="54">
        <v>50.263127358330564</v>
      </c>
      <c r="AQ20" s="54">
        <v>65.221444131555188</v>
      </c>
      <c r="AR20" s="54">
        <v>79.291435370549252</v>
      </c>
      <c r="AS20" s="54">
        <v>94.709544805949903</v>
      </c>
      <c r="AT20" s="54">
        <v>89.395664341729912</v>
      </c>
      <c r="AU20" s="54">
        <v>101.87060113524741</v>
      </c>
      <c r="AV20" s="54">
        <v>106.20067763386041</v>
      </c>
    </row>
    <row r="21" spans="1:48">
      <c r="A21" s="52" t="s">
        <v>19</v>
      </c>
      <c r="B21" s="52" t="s">
        <v>300</v>
      </c>
      <c r="AB21" s="54">
        <v>562.32075969631842</v>
      </c>
      <c r="AC21" s="54">
        <v>601.65699434002408</v>
      </c>
      <c r="AD21" s="54">
        <v>649.35017830433469</v>
      </c>
      <c r="AE21" s="54">
        <v>740.37637073965459</v>
      </c>
      <c r="AF21" s="54">
        <v>806.42955489827432</v>
      </c>
      <c r="AG21" s="54">
        <v>877.51884338557159</v>
      </c>
      <c r="AH21" s="54">
        <v>661.52477160782291</v>
      </c>
      <c r="AI21" s="54">
        <v>492.74709834423464</v>
      </c>
      <c r="AJ21" s="54">
        <v>410.63103859856892</v>
      </c>
      <c r="AK21" s="54">
        <v>409.09686962428083</v>
      </c>
      <c r="AL21" s="54">
        <v>404.7450362747943</v>
      </c>
      <c r="AM21" s="54">
        <v>458.04651124679731</v>
      </c>
      <c r="AN21" s="54">
        <v>457.24962171511248</v>
      </c>
      <c r="AO21" s="54">
        <v>470.72026582021908</v>
      </c>
      <c r="AP21" s="54">
        <v>403.24816355486695</v>
      </c>
      <c r="AQ21" s="54">
        <v>475.53281334438856</v>
      </c>
      <c r="AR21" s="54">
        <v>589.69840144027751</v>
      </c>
      <c r="AS21" s="54">
        <v>607.20090861375832</v>
      </c>
      <c r="AT21" s="54">
        <v>570.89942953862703</v>
      </c>
      <c r="AU21" s="54">
        <v>625.17525965660559</v>
      </c>
      <c r="AV21" s="54">
        <v>642.33541024046337</v>
      </c>
    </row>
    <row r="22" spans="1:48">
      <c r="A22" s="52" t="s">
        <v>20</v>
      </c>
      <c r="B22" s="52" t="s">
        <v>301</v>
      </c>
      <c r="AB22" s="54">
        <v>42.816995989197196</v>
      </c>
      <c r="AC22" s="54">
        <v>50.100002052424877</v>
      </c>
      <c r="AD22" s="54">
        <v>54.244453995553023</v>
      </c>
      <c r="AE22" s="54">
        <v>71.504437117062864</v>
      </c>
      <c r="AF22" s="54">
        <v>66.793494770855176</v>
      </c>
      <c r="AG22" s="54">
        <v>80.428167223786076</v>
      </c>
      <c r="AH22" s="54">
        <v>64.104529900922373</v>
      </c>
      <c r="AI22" s="54">
        <v>55.103705895486719</v>
      </c>
      <c r="AJ22" s="54">
        <v>44.068892319907064</v>
      </c>
      <c r="AK22" s="54">
        <v>45.925726958327395</v>
      </c>
      <c r="AL22" s="54">
        <v>43.999211551892593</v>
      </c>
      <c r="AM22" s="54">
        <v>50.652207665753259</v>
      </c>
      <c r="AN22" s="54">
        <v>41.416500768306932</v>
      </c>
      <c r="AO22" s="54">
        <v>45.488747294799197</v>
      </c>
      <c r="AP22" s="54">
        <v>35.598575741483437</v>
      </c>
      <c r="AQ22" s="54">
        <v>45.00087229226375</v>
      </c>
      <c r="AR22" s="54">
        <v>56.327814793729516</v>
      </c>
      <c r="AS22" s="54">
        <v>53.035592515713802</v>
      </c>
      <c r="AT22" s="54">
        <v>50.322213953560002</v>
      </c>
      <c r="AU22" s="54">
        <v>55.106383974383618</v>
      </c>
      <c r="AV22" s="54">
        <v>60.256353692230938</v>
      </c>
    </row>
    <row r="23" spans="1:48">
      <c r="A23" s="52" t="s">
        <v>21</v>
      </c>
      <c r="B23" s="52" t="s">
        <v>302</v>
      </c>
      <c r="AB23" s="54">
        <v>339.88759496503405</v>
      </c>
      <c r="AC23" s="54">
        <v>370.26697935338098</v>
      </c>
      <c r="AD23" s="54">
        <v>408.26051045780741</v>
      </c>
      <c r="AE23" s="54">
        <v>437.23756006406012</v>
      </c>
      <c r="AF23" s="54">
        <v>482.55931577987923</v>
      </c>
      <c r="AG23" s="54">
        <v>487.89844137788458</v>
      </c>
      <c r="AH23" s="54">
        <v>411.80363546665006</v>
      </c>
      <c r="AI23" s="54">
        <v>309.98702585383137</v>
      </c>
      <c r="AJ23" s="54">
        <v>238.43009140945622</v>
      </c>
      <c r="AK23" s="54">
        <v>253.65280586243904</v>
      </c>
      <c r="AL23" s="54">
        <v>246.9491662595095</v>
      </c>
      <c r="AM23" s="54">
        <v>288.12535444260874</v>
      </c>
      <c r="AN23" s="54">
        <v>296.20801557240446</v>
      </c>
      <c r="AO23" s="54">
        <v>303.16884046097459</v>
      </c>
      <c r="AP23" s="54">
        <v>264.29219687005531</v>
      </c>
      <c r="AQ23" s="54">
        <v>317.80109465379371</v>
      </c>
      <c r="AR23" s="54">
        <v>395.14326614335522</v>
      </c>
      <c r="AS23" s="54">
        <v>408.45334736471131</v>
      </c>
      <c r="AT23" s="54">
        <v>389.58421136636417</v>
      </c>
      <c r="AU23" s="54">
        <v>426.622269873194</v>
      </c>
      <c r="AV23" s="54">
        <v>412.48205468358617</v>
      </c>
    </row>
    <row r="24" spans="1:48">
      <c r="A24" s="52" t="s">
        <v>22</v>
      </c>
      <c r="B24" s="52" t="s">
        <v>303</v>
      </c>
      <c r="AB24" s="54">
        <v>179.61616874208715</v>
      </c>
      <c r="AC24" s="54">
        <v>181.29001293421828</v>
      </c>
      <c r="AD24" s="54">
        <v>186.8452138509742</v>
      </c>
      <c r="AE24" s="54">
        <v>231.63437355853173</v>
      </c>
      <c r="AF24" s="54">
        <v>257.07674434753989</v>
      </c>
      <c r="AG24" s="54">
        <v>309.19223478390097</v>
      </c>
      <c r="AH24" s="54">
        <v>185.61660624025055</v>
      </c>
      <c r="AI24" s="54">
        <v>127.65636659491651</v>
      </c>
      <c r="AJ24" s="54">
        <v>128.13205486920566</v>
      </c>
      <c r="AK24" s="54">
        <v>109.51833680351437</v>
      </c>
      <c r="AL24" s="54">
        <v>113.79665846339226</v>
      </c>
      <c r="AM24" s="54">
        <v>119.26894913843533</v>
      </c>
      <c r="AN24" s="54">
        <v>119.62510537440107</v>
      </c>
      <c r="AO24" s="54">
        <v>122.06267806444532</v>
      </c>
      <c r="AP24" s="54">
        <v>103.35739094332817</v>
      </c>
      <c r="AQ24" s="54">
        <v>112.73084639833118</v>
      </c>
      <c r="AR24" s="54">
        <v>138.22732050319283</v>
      </c>
      <c r="AS24" s="54">
        <v>145.71196873333318</v>
      </c>
      <c r="AT24" s="54">
        <v>130.99300421870282</v>
      </c>
      <c r="AU24" s="54">
        <v>143.44660580902797</v>
      </c>
      <c r="AV24" s="54">
        <v>169.59700186464627</v>
      </c>
    </row>
    <row r="25" spans="1:48">
      <c r="A25" s="52" t="s">
        <v>23</v>
      </c>
      <c r="B25" s="52" t="s">
        <v>304</v>
      </c>
      <c r="AB25" s="54">
        <v>689.39047200386312</v>
      </c>
      <c r="AC25" s="54">
        <v>624.46800935359749</v>
      </c>
      <c r="AD25" s="54">
        <v>616.84546292320488</v>
      </c>
      <c r="AE25" s="54">
        <v>684.09387609288274</v>
      </c>
      <c r="AF25" s="54">
        <v>825.21172613125998</v>
      </c>
      <c r="AG25" s="54">
        <v>1033.8539245988839</v>
      </c>
      <c r="AH25" s="54">
        <v>1041.3037471626922</v>
      </c>
      <c r="AI25" s="54">
        <v>765.17228687043371</v>
      </c>
      <c r="AJ25" s="54">
        <v>733.03035989913269</v>
      </c>
      <c r="AK25" s="54">
        <v>786.80347475248061</v>
      </c>
      <c r="AL25" s="54">
        <v>781.87701913138494</v>
      </c>
      <c r="AM25" s="54">
        <v>883.94446539656974</v>
      </c>
      <c r="AN25" s="54">
        <v>764.35565630559552</v>
      </c>
      <c r="AO25" s="54">
        <v>701.0696442860517</v>
      </c>
      <c r="AP25" s="54">
        <v>533.86402287976864</v>
      </c>
      <c r="AQ25" s="54">
        <v>683.86774332041364</v>
      </c>
      <c r="AR25" s="54">
        <v>758.39455691999376</v>
      </c>
      <c r="AS25" s="54">
        <v>705.37401462185471</v>
      </c>
      <c r="AT25" s="54">
        <v>693.92987169064702</v>
      </c>
      <c r="AU25" s="54">
        <v>771.40653077031254</v>
      </c>
      <c r="AV25" s="54">
        <v>822.37139161610355</v>
      </c>
    </row>
    <row r="26" spans="1:48">
      <c r="A26" s="52" t="s">
        <v>24</v>
      </c>
      <c r="B26" s="52" t="s">
        <v>305</v>
      </c>
      <c r="AB26" s="54">
        <v>501.03163375332974</v>
      </c>
      <c r="AC26" s="54">
        <v>498.77881955634314</v>
      </c>
      <c r="AD26" s="54">
        <v>496.04371009490615</v>
      </c>
      <c r="AE26" s="54">
        <v>571.04287773271801</v>
      </c>
      <c r="AF26" s="54">
        <v>669.10495555701948</v>
      </c>
      <c r="AG26" s="54">
        <v>802.97644929667638</v>
      </c>
      <c r="AH26" s="54">
        <v>820.66506713728938</v>
      </c>
      <c r="AI26" s="54">
        <v>633.19241075024547</v>
      </c>
      <c r="AJ26" s="54">
        <v>566.35655326107985</v>
      </c>
      <c r="AK26" s="54">
        <v>607.31481394387038</v>
      </c>
      <c r="AL26" s="54">
        <v>594.04964365983824</v>
      </c>
      <c r="AM26" s="54">
        <v>693.50428889802379</v>
      </c>
      <c r="AN26" s="54">
        <v>649.98067095868362</v>
      </c>
      <c r="AO26" s="54">
        <v>640.44143142758651</v>
      </c>
      <c r="AP26" s="54">
        <v>421.12611334873469</v>
      </c>
      <c r="AQ26" s="54">
        <v>554.28372128681053</v>
      </c>
      <c r="AR26" s="54">
        <v>594.54240183695276</v>
      </c>
      <c r="AS26" s="54">
        <v>540.14307364331717</v>
      </c>
      <c r="AT26" s="54">
        <v>519.20813169163455</v>
      </c>
      <c r="AU26" s="54">
        <v>577.17726236539772</v>
      </c>
      <c r="AV26" s="54">
        <v>647.93499787294218</v>
      </c>
    </row>
    <row r="27" spans="1:48">
      <c r="A27" s="52" t="s">
        <v>25</v>
      </c>
      <c r="B27" s="52" t="s">
        <v>306</v>
      </c>
      <c r="AB27" s="54">
        <v>188.35883825053347</v>
      </c>
      <c r="AC27" s="54">
        <v>125.68918979725443</v>
      </c>
      <c r="AD27" s="54">
        <v>120.80175282829859</v>
      </c>
      <c r="AE27" s="54">
        <v>113.05099836016473</v>
      </c>
      <c r="AF27" s="54">
        <v>156.1067705742407</v>
      </c>
      <c r="AG27" s="54">
        <v>230.87747530220759</v>
      </c>
      <c r="AH27" s="54">
        <v>220.63868002540278</v>
      </c>
      <c r="AI27" s="54">
        <v>131.97987612018841</v>
      </c>
      <c r="AJ27" s="54">
        <v>166.67380663805287</v>
      </c>
      <c r="AK27" s="54">
        <v>179.48866080861021</v>
      </c>
      <c r="AL27" s="54">
        <v>187.82737547154667</v>
      </c>
      <c r="AM27" s="54">
        <v>190.44017649854607</v>
      </c>
      <c r="AN27" s="54">
        <v>114.37498534691193</v>
      </c>
      <c r="AO27" s="54">
        <v>60.628212858465091</v>
      </c>
      <c r="AP27" s="54">
        <v>112.73790953103398</v>
      </c>
      <c r="AQ27" s="54">
        <v>129.58402203360313</v>
      </c>
      <c r="AR27" s="54">
        <v>163.85215508304088</v>
      </c>
      <c r="AS27" s="54">
        <v>165.23094097853757</v>
      </c>
      <c r="AT27" s="54">
        <v>174.7217399990125</v>
      </c>
      <c r="AU27" s="54">
        <v>194.22926840491485</v>
      </c>
      <c r="AV27" s="54">
        <v>174.43639374316135</v>
      </c>
    </row>
    <row r="28" spans="1:48">
      <c r="A28" s="52" t="s">
        <v>26</v>
      </c>
      <c r="B28" s="52" t="s">
        <v>307</v>
      </c>
      <c r="AB28" s="54">
        <v>110.30553392321872</v>
      </c>
      <c r="AC28" s="54">
        <v>114.39895834286851</v>
      </c>
      <c r="AD28" s="54">
        <v>108.47843437286637</v>
      </c>
      <c r="AE28" s="54">
        <v>124.34927891707777</v>
      </c>
      <c r="AF28" s="54">
        <v>114.20679594745526</v>
      </c>
      <c r="AG28" s="54">
        <v>119.67435076416149</v>
      </c>
      <c r="AH28" s="54">
        <v>104.68647046398625</v>
      </c>
      <c r="AI28" s="54">
        <v>76.191569574081825</v>
      </c>
      <c r="AJ28" s="54">
        <v>75.070217898736075</v>
      </c>
      <c r="AK28" s="54">
        <v>73.637999876036233</v>
      </c>
      <c r="AL28" s="54">
        <v>85.237918317812316</v>
      </c>
      <c r="AM28" s="54">
        <v>83.816842690406119</v>
      </c>
      <c r="AN28" s="54">
        <v>84.636781313792241</v>
      </c>
      <c r="AO28" s="54">
        <v>80.452158649132926</v>
      </c>
      <c r="AP28" s="54">
        <v>83.06194107906245</v>
      </c>
      <c r="AQ28" s="54">
        <v>113.67677226373929</v>
      </c>
      <c r="AR28" s="54">
        <v>134.0163164304991</v>
      </c>
      <c r="AS28" s="54">
        <v>145.42101374087596</v>
      </c>
      <c r="AT28" s="54">
        <v>141.80120542053498</v>
      </c>
      <c r="AU28" s="54">
        <v>147.45711180812268</v>
      </c>
      <c r="AV28" s="54">
        <v>157.48654867209763</v>
      </c>
    </row>
    <row r="29" spans="1:48">
      <c r="A29" s="52" t="s">
        <v>27</v>
      </c>
      <c r="B29" s="52" t="s">
        <v>308</v>
      </c>
      <c r="AB29" s="54">
        <v>1869.5956554387599</v>
      </c>
      <c r="AC29" s="54">
        <v>1887.1598592121277</v>
      </c>
      <c r="AD29" s="54">
        <v>1489.0436235267055</v>
      </c>
      <c r="AE29" s="54">
        <v>1671.336767426548</v>
      </c>
      <c r="AF29" s="54">
        <v>2081.7414112094039</v>
      </c>
      <c r="AG29" s="54">
        <v>2430.6474155902956</v>
      </c>
      <c r="AH29" s="54">
        <v>3188.0583240979599</v>
      </c>
      <c r="AI29" s="54">
        <v>2095.8106908623868</v>
      </c>
      <c r="AJ29" s="54">
        <v>1723.7686846961644</v>
      </c>
      <c r="AK29" s="54">
        <v>2423.8374337973655</v>
      </c>
      <c r="AL29" s="54">
        <v>1926.2538494721987</v>
      </c>
      <c r="AM29" s="54">
        <v>2533.1006047039878</v>
      </c>
      <c r="AN29" s="54">
        <v>2066.7058630841684</v>
      </c>
      <c r="AO29" s="54">
        <v>1496.8713808598193</v>
      </c>
      <c r="AP29" s="54">
        <v>2031.3885297869174</v>
      </c>
      <c r="AQ29" s="54">
        <v>1933.6656604467842</v>
      </c>
      <c r="AR29" s="54">
        <v>2238.3305777569549</v>
      </c>
      <c r="AS29" s="54">
        <v>2125.5709174645704</v>
      </c>
      <c r="AT29" s="54">
        <v>2288.5783691057268</v>
      </c>
      <c r="AU29" s="54">
        <v>2329.5382267255213</v>
      </c>
      <c r="AV29" s="54">
        <v>2768.3219819520655</v>
      </c>
    </row>
    <row r="30" spans="1:48">
      <c r="A30" s="52" t="s">
        <v>28</v>
      </c>
      <c r="B30" s="52" t="s">
        <v>309</v>
      </c>
      <c r="AB30" s="54">
        <v>33.722426122582085</v>
      </c>
      <c r="AC30" s="54">
        <v>38.465620839758763</v>
      </c>
      <c r="AD30" s="54">
        <v>38.368698497133266</v>
      </c>
      <c r="AE30" s="54">
        <v>44.651020609663334</v>
      </c>
      <c r="AF30" s="54">
        <v>50.342513765353104</v>
      </c>
      <c r="AG30" s="54">
        <v>61.376989397455702</v>
      </c>
      <c r="AH30" s="54">
        <v>58.305113880516124</v>
      </c>
      <c r="AI30" s="54">
        <v>33.856989974983641</v>
      </c>
      <c r="AJ30" s="54">
        <v>28.619783885978318</v>
      </c>
      <c r="AK30" s="54">
        <v>28.444610933137994</v>
      </c>
      <c r="AL30" s="54">
        <v>33.197651644891039</v>
      </c>
      <c r="AM30" s="54">
        <v>39.233918881547673</v>
      </c>
      <c r="AN30" s="54">
        <v>29.668719860355164</v>
      </c>
      <c r="AO30" s="54">
        <v>24.943165617577758</v>
      </c>
      <c r="AP30" s="54">
        <v>27.325688780886303</v>
      </c>
      <c r="AQ30" s="54">
        <v>27.272156332316509</v>
      </c>
      <c r="AR30" s="54">
        <v>32.661493097240609</v>
      </c>
      <c r="AS30" s="54">
        <v>35.655191833730001</v>
      </c>
      <c r="AT30" s="54">
        <v>33.171358161497871</v>
      </c>
      <c r="AU30" s="54">
        <v>33.765042924795303</v>
      </c>
      <c r="AV30" s="54">
        <v>27.946526765406222</v>
      </c>
    </row>
    <row r="31" spans="1:48">
      <c r="A31" s="52" t="s">
        <v>29</v>
      </c>
      <c r="B31" s="52" t="s">
        <v>310</v>
      </c>
      <c r="AB31" s="54">
        <v>1769.5354430548548</v>
      </c>
      <c r="AC31" s="54">
        <v>1754.6536478494136</v>
      </c>
      <c r="AD31" s="54">
        <v>1331.0918500003631</v>
      </c>
      <c r="AE31" s="54">
        <v>1458.2518882906777</v>
      </c>
      <c r="AF31" s="54">
        <v>1768.5854823028449</v>
      </c>
      <c r="AG31" s="54">
        <v>2005.9678387207612</v>
      </c>
      <c r="AH31" s="54">
        <v>2641.6191579353999</v>
      </c>
      <c r="AI31" s="54">
        <v>1860.7215275675635</v>
      </c>
      <c r="AJ31" s="54">
        <v>1445.0467481992239</v>
      </c>
      <c r="AK31" s="54">
        <v>2158.2251784863747</v>
      </c>
      <c r="AL31" s="54">
        <v>1657.5368968841428</v>
      </c>
      <c r="AM31" s="54">
        <v>2286.0265436416444</v>
      </c>
      <c r="AN31" s="54">
        <v>1847.4995911732051</v>
      </c>
      <c r="AO31" s="54">
        <v>1272.6182357309642</v>
      </c>
      <c r="AP31" s="54">
        <v>1826.5027028063942</v>
      </c>
      <c r="AQ31" s="54">
        <v>1698.1480460250691</v>
      </c>
      <c r="AR31" s="54">
        <v>1952.4266658283768</v>
      </c>
      <c r="AS31" s="54">
        <v>1797.8420070028069</v>
      </c>
      <c r="AT31" s="54">
        <v>1939.3579369085717</v>
      </c>
      <c r="AU31" s="54">
        <v>1974.0676178362269</v>
      </c>
      <c r="AV31" s="54">
        <v>2440.1775493998662</v>
      </c>
    </row>
    <row r="32" spans="1:48">
      <c r="A32" s="52" t="s">
        <v>30</v>
      </c>
      <c r="B32" s="52" t="s">
        <v>311</v>
      </c>
      <c r="AB32" s="54">
        <v>66.33778626132316</v>
      </c>
      <c r="AC32" s="54">
        <v>94.040590522955085</v>
      </c>
      <c r="AD32" s="54">
        <v>119.58307502920911</v>
      </c>
      <c r="AE32" s="54">
        <v>168.43385852620682</v>
      </c>
      <c r="AF32" s="54">
        <v>262.81341514120544</v>
      </c>
      <c r="AG32" s="54">
        <v>363.30258747207893</v>
      </c>
      <c r="AH32" s="54">
        <v>488.13405228204408</v>
      </c>
      <c r="AI32" s="54">
        <v>201.2321733198398</v>
      </c>
      <c r="AJ32" s="54">
        <v>250.10215261096226</v>
      </c>
      <c r="AK32" s="54">
        <v>237.16764437785284</v>
      </c>
      <c r="AL32" s="54">
        <v>235.51930094316481</v>
      </c>
      <c r="AM32" s="54">
        <v>207.84014218079557</v>
      </c>
      <c r="AN32" s="54">
        <v>189.53755205060821</v>
      </c>
      <c r="AO32" s="54">
        <v>199.30997951127739</v>
      </c>
      <c r="AP32" s="54">
        <v>177.56013819963695</v>
      </c>
      <c r="AQ32" s="54">
        <v>208.24545808939865</v>
      </c>
      <c r="AR32" s="54">
        <v>253.24241883133723</v>
      </c>
      <c r="AS32" s="54">
        <v>292.07371862803348</v>
      </c>
      <c r="AT32" s="54">
        <v>316.04907403565716</v>
      </c>
      <c r="AU32" s="54">
        <v>321.70556596449887</v>
      </c>
      <c r="AV32" s="54">
        <v>300.19790578679329</v>
      </c>
    </row>
    <row r="33" spans="1:48">
      <c r="A33" s="52" t="s">
        <v>31</v>
      </c>
      <c r="B33" s="52" t="s">
        <v>312</v>
      </c>
      <c r="AB33" s="54">
        <v>685.30931867018796</v>
      </c>
      <c r="AC33" s="54">
        <v>681.17829329816118</v>
      </c>
      <c r="AD33" s="54">
        <v>665.49543989372819</v>
      </c>
      <c r="AE33" s="54">
        <v>724.93032015778522</v>
      </c>
      <c r="AF33" s="54">
        <v>881.53264709957386</v>
      </c>
      <c r="AG33" s="54">
        <v>708.29216046856845</v>
      </c>
      <c r="AH33" s="54">
        <v>697.25172225277959</v>
      </c>
      <c r="AI33" s="54">
        <v>652.9048382383877</v>
      </c>
      <c r="AJ33" s="54">
        <v>472.02147268235359</v>
      </c>
      <c r="AK33" s="54">
        <v>596.82063829878643</v>
      </c>
      <c r="AL33" s="54">
        <v>379.09502206393103</v>
      </c>
      <c r="AM33" s="54">
        <v>253.77554301193399</v>
      </c>
      <c r="AN33" s="54">
        <v>313.66220313363357</v>
      </c>
      <c r="AO33" s="54">
        <v>258.7032627395314</v>
      </c>
      <c r="AP33" s="54">
        <v>373.72863386260894</v>
      </c>
      <c r="AQ33" s="54">
        <v>423.20507600734629</v>
      </c>
      <c r="AR33" s="54">
        <v>614.87238704551794</v>
      </c>
      <c r="AS33" s="54">
        <v>629.12004102006154</v>
      </c>
      <c r="AT33" s="54">
        <v>644.99630235724749</v>
      </c>
      <c r="AU33" s="54">
        <v>671.54242143095075</v>
      </c>
      <c r="AV33" s="54">
        <v>719.13054771177531</v>
      </c>
    </row>
    <row r="34" spans="1:48">
      <c r="A34" s="52" t="s">
        <v>32</v>
      </c>
      <c r="B34" s="52" t="s">
        <v>313</v>
      </c>
      <c r="AB34" s="54">
        <v>53.802217895917138</v>
      </c>
      <c r="AC34" s="54">
        <v>58.951804595081306</v>
      </c>
      <c r="AD34" s="54">
        <v>58.20812490830177</v>
      </c>
      <c r="AE34" s="54">
        <v>62.714642847524651</v>
      </c>
      <c r="AF34" s="54">
        <v>65.21140808446421</v>
      </c>
      <c r="AG34" s="54">
        <v>104.91721839334882</v>
      </c>
      <c r="AH34" s="54">
        <v>107.40074741816217</v>
      </c>
      <c r="AI34" s="54">
        <v>82.342696836726816</v>
      </c>
      <c r="AJ34" s="54">
        <v>91.142114349929386</v>
      </c>
      <c r="AK34" s="54">
        <v>50.648834931984354</v>
      </c>
      <c r="AL34" s="54">
        <v>54.331493879826141</v>
      </c>
      <c r="AM34" s="54">
        <v>67.701599555145492</v>
      </c>
      <c r="AN34" s="54">
        <v>79.667661727218814</v>
      </c>
      <c r="AO34" s="54">
        <v>95.959349246933741</v>
      </c>
      <c r="AP34" s="54">
        <v>72.782533694797564</v>
      </c>
      <c r="AQ34" s="54">
        <v>68.889394513967886</v>
      </c>
      <c r="AR34" s="54">
        <v>66.615074239423379</v>
      </c>
      <c r="AS34" s="54">
        <v>79.465624402460037</v>
      </c>
      <c r="AT34" s="54">
        <v>83.467556920721023</v>
      </c>
      <c r="AU34" s="54">
        <v>91.858351673655562</v>
      </c>
      <c r="AV34" s="54">
        <v>98.125875527095275</v>
      </c>
    </row>
    <row r="35" spans="1:48">
      <c r="A35" s="52" t="s">
        <v>33</v>
      </c>
      <c r="B35" s="52" t="s">
        <v>314</v>
      </c>
      <c r="AB35" s="54">
        <v>1435.6302129501198</v>
      </c>
      <c r="AC35" s="54">
        <v>1676.2633446859561</v>
      </c>
      <c r="AD35" s="54">
        <v>1840.6998515398573</v>
      </c>
      <c r="AE35" s="54">
        <v>2380.9250960881777</v>
      </c>
      <c r="AF35" s="54">
        <v>2590.6380051988381</v>
      </c>
      <c r="AG35" s="54">
        <v>3344.5820743649238</v>
      </c>
      <c r="AH35" s="54">
        <v>2738.1373954842302</v>
      </c>
      <c r="AI35" s="54">
        <v>2152.6278681709455</v>
      </c>
      <c r="AJ35" s="54">
        <v>2189.6495011049647</v>
      </c>
      <c r="AK35" s="54">
        <v>2100.7855543887454</v>
      </c>
      <c r="AL35" s="54">
        <v>2262.4223215197057</v>
      </c>
      <c r="AM35" s="54">
        <v>2360.0060752559139</v>
      </c>
      <c r="AN35" s="54">
        <v>2354.5595555461023</v>
      </c>
      <c r="AO35" s="54">
        <v>2413.0323759107014</v>
      </c>
      <c r="AP35" s="54">
        <v>1906.5458064743136</v>
      </c>
      <c r="AQ35" s="54">
        <v>1916.6624929377451</v>
      </c>
      <c r="AR35" s="54">
        <v>2185.1803705075995</v>
      </c>
      <c r="AS35" s="54">
        <v>2089.1578254693991</v>
      </c>
      <c r="AT35" s="54">
        <v>2161.2409106467658</v>
      </c>
      <c r="AU35" s="54">
        <v>2395.9610023369596</v>
      </c>
      <c r="AV35" s="54">
        <v>2654.5566704988728</v>
      </c>
    </row>
    <row r="36" spans="1:48">
      <c r="A36" s="52" t="s">
        <v>34</v>
      </c>
      <c r="B36" s="52" t="s">
        <v>315</v>
      </c>
      <c r="AB36" s="54">
        <v>1257.4690296602412</v>
      </c>
      <c r="AC36" s="54">
        <v>1355.5630591089375</v>
      </c>
      <c r="AD36" s="54">
        <v>1365.4310248734464</v>
      </c>
      <c r="AE36" s="54">
        <v>1662.2283458020781</v>
      </c>
      <c r="AF36" s="54">
        <v>1886.4735740602059</v>
      </c>
      <c r="AG36" s="54">
        <v>2032.9666389520069</v>
      </c>
      <c r="AH36" s="54">
        <v>1936.9396558433416</v>
      </c>
      <c r="AI36" s="54">
        <v>1618.9700612208405</v>
      </c>
      <c r="AJ36" s="54">
        <v>1754.3911406904176</v>
      </c>
      <c r="AK36" s="54">
        <v>1708.4517283940161</v>
      </c>
      <c r="AL36" s="54">
        <v>1936.7913140316923</v>
      </c>
      <c r="AM36" s="54">
        <v>2172.9096935952962</v>
      </c>
      <c r="AN36" s="54">
        <v>1693.2746563280175</v>
      </c>
      <c r="AO36" s="54">
        <v>1615.5958103941716</v>
      </c>
      <c r="AP36" s="54">
        <v>1304.2476618950607</v>
      </c>
      <c r="AQ36" s="54">
        <v>1394.5780950973544</v>
      </c>
      <c r="AR36" s="54">
        <v>1556.6432630631266</v>
      </c>
      <c r="AS36" s="54">
        <v>1687.1064895392062</v>
      </c>
      <c r="AT36" s="54">
        <v>1635.1629347858102</v>
      </c>
      <c r="AU36" s="54">
        <v>1550.4701949806574</v>
      </c>
      <c r="AV36" s="54">
        <v>1817.4278462030081</v>
      </c>
    </row>
    <row r="37" spans="1:48">
      <c r="A37" s="52" t="s">
        <v>35</v>
      </c>
      <c r="B37" s="52" t="s">
        <v>316</v>
      </c>
      <c r="AB37" s="54">
        <v>411.84911169163104</v>
      </c>
      <c r="AC37" s="54">
        <v>446.7059039703783</v>
      </c>
      <c r="AD37" s="54">
        <v>417.51879687891415</v>
      </c>
      <c r="AE37" s="54">
        <v>522.56575281155983</v>
      </c>
      <c r="AF37" s="54">
        <v>599.75164585215236</v>
      </c>
      <c r="AG37" s="54">
        <v>568.13027523724213</v>
      </c>
      <c r="AH37" s="54">
        <v>575.75467894249186</v>
      </c>
      <c r="AI37" s="54">
        <v>515.05605446377979</v>
      </c>
      <c r="AJ37" s="54">
        <v>597.25685424934215</v>
      </c>
      <c r="AK37" s="54">
        <v>555.49969386948248</v>
      </c>
      <c r="AL37" s="54">
        <v>625.00279462467847</v>
      </c>
      <c r="AM37" s="54">
        <v>781.0590898836474</v>
      </c>
      <c r="AN37" s="54">
        <v>458.99670036981098</v>
      </c>
      <c r="AO37" s="54">
        <v>483.14587442050703</v>
      </c>
      <c r="AP37" s="54">
        <v>598.28769000430134</v>
      </c>
      <c r="AQ37" s="54">
        <v>643.57960786146623</v>
      </c>
      <c r="AR37" s="54">
        <v>707.97337028308061</v>
      </c>
      <c r="AS37" s="54">
        <v>788.76505039160372</v>
      </c>
      <c r="AT37" s="54">
        <v>691.1379959558684</v>
      </c>
      <c r="AU37" s="54">
        <v>517.77972784935912</v>
      </c>
      <c r="AV37" s="54">
        <v>733.0962935990708</v>
      </c>
    </row>
    <row r="38" spans="1:48">
      <c r="A38" s="52" t="s">
        <v>36</v>
      </c>
      <c r="B38" s="52" t="s">
        <v>317</v>
      </c>
      <c r="AB38" s="54">
        <v>142.22251790350171</v>
      </c>
      <c r="AC38" s="54">
        <v>144.66897505847382</v>
      </c>
      <c r="AD38" s="54">
        <v>142.38512825708921</v>
      </c>
      <c r="AE38" s="54">
        <v>156.58642922838334</v>
      </c>
      <c r="AF38" s="54">
        <v>180.43162796837498</v>
      </c>
      <c r="AG38" s="54">
        <v>196.14645514618459</v>
      </c>
      <c r="AH38" s="54">
        <v>200.14981622083985</v>
      </c>
      <c r="AI38" s="54">
        <v>162.57923719565321</v>
      </c>
      <c r="AJ38" s="54">
        <v>165.82150896607172</v>
      </c>
      <c r="AK38" s="54">
        <v>160.653236227478</v>
      </c>
      <c r="AL38" s="54">
        <v>158.80718192702216</v>
      </c>
      <c r="AM38" s="54">
        <v>169.0701505957814</v>
      </c>
      <c r="AN38" s="54">
        <v>149.03353268254008</v>
      </c>
      <c r="AO38" s="54">
        <v>167.86590053675721</v>
      </c>
      <c r="AP38" s="54">
        <v>138.60358300741868</v>
      </c>
      <c r="AQ38" s="54">
        <v>145.89786944643129</v>
      </c>
      <c r="AR38" s="54">
        <v>159.07103788597129</v>
      </c>
      <c r="AS38" s="54">
        <v>158.07161289725912</v>
      </c>
      <c r="AT38" s="54">
        <v>164.79173030477699</v>
      </c>
      <c r="AU38" s="54">
        <v>174.54991828493621</v>
      </c>
      <c r="AV38" s="54">
        <v>184.06701148945265</v>
      </c>
    </row>
    <row r="39" spans="1:48">
      <c r="A39" s="52" t="s">
        <v>37</v>
      </c>
      <c r="B39" s="52" t="s">
        <v>318</v>
      </c>
      <c r="AB39" s="54">
        <v>523.13183582282545</v>
      </c>
      <c r="AC39" s="54">
        <v>565.46502342367955</v>
      </c>
      <c r="AD39" s="54">
        <v>597.49136896606592</v>
      </c>
      <c r="AE39" s="54">
        <v>723.6472489704397</v>
      </c>
      <c r="AF39" s="54">
        <v>799.96624948402473</v>
      </c>
      <c r="AG39" s="54">
        <v>914.21881860922338</v>
      </c>
      <c r="AH39" s="54">
        <v>819.93658062608699</v>
      </c>
      <c r="AI39" s="54">
        <v>672.51159860161863</v>
      </c>
      <c r="AJ39" s="54">
        <v>703.37500777628691</v>
      </c>
      <c r="AK39" s="54">
        <v>705.73258390984824</v>
      </c>
      <c r="AL39" s="54">
        <v>757.301828942876</v>
      </c>
      <c r="AM39" s="54">
        <v>790.82622749761413</v>
      </c>
      <c r="AN39" s="54">
        <v>698.67446158017071</v>
      </c>
      <c r="AO39" s="54">
        <v>698.75650609739046</v>
      </c>
      <c r="AP39" s="54">
        <v>363.71984557203507</v>
      </c>
      <c r="AQ39" s="54">
        <v>395.00797126092777</v>
      </c>
      <c r="AR39" s="54">
        <v>469.85922141586531</v>
      </c>
      <c r="AS39" s="54">
        <v>519.3256173711992</v>
      </c>
      <c r="AT39" s="54">
        <v>549.44995078652119</v>
      </c>
      <c r="AU39" s="54">
        <v>610.33298560254775</v>
      </c>
      <c r="AV39" s="54">
        <v>638.23595378664902</v>
      </c>
    </row>
    <row r="40" spans="1:48">
      <c r="A40" s="52" t="s">
        <v>38</v>
      </c>
      <c r="B40" s="52" t="s">
        <v>319</v>
      </c>
      <c r="AB40" s="54">
        <v>180.26556424228323</v>
      </c>
      <c r="AC40" s="54">
        <v>198.72315665640576</v>
      </c>
      <c r="AD40" s="54">
        <v>208.03573077137719</v>
      </c>
      <c r="AE40" s="54">
        <v>259.42891479169538</v>
      </c>
      <c r="AF40" s="54">
        <v>306.32405075565362</v>
      </c>
      <c r="AG40" s="54">
        <v>354.47108995935702</v>
      </c>
      <c r="AH40" s="54">
        <v>341.09858005392283</v>
      </c>
      <c r="AI40" s="54">
        <v>268.82317095978891</v>
      </c>
      <c r="AJ40" s="54">
        <v>287.93776969871675</v>
      </c>
      <c r="AK40" s="54">
        <v>286.56621438720731</v>
      </c>
      <c r="AL40" s="54">
        <v>395.67950853711528</v>
      </c>
      <c r="AM40" s="54">
        <v>431.95422561825353</v>
      </c>
      <c r="AN40" s="54">
        <v>386.56996169549575</v>
      </c>
      <c r="AO40" s="54">
        <v>265.82752933951701</v>
      </c>
      <c r="AP40" s="54">
        <v>203.63654331130539</v>
      </c>
      <c r="AQ40" s="54">
        <v>210.09264652852909</v>
      </c>
      <c r="AR40" s="54">
        <v>219.73963347820941</v>
      </c>
      <c r="AS40" s="54">
        <v>220.94420887914438</v>
      </c>
      <c r="AT40" s="54">
        <v>229.78325773864361</v>
      </c>
      <c r="AU40" s="54">
        <v>247.80756324381443</v>
      </c>
      <c r="AV40" s="54">
        <v>262.02858732783591</v>
      </c>
    </row>
    <row r="41" spans="1:48">
      <c r="A41" s="52" t="s">
        <v>39</v>
      </c>
      <c r="B41" s="52" t="s">
        <v>320</v>
      </c>
      <c r="AB41" s="54">
        <v>114.29820348005542</v>
      </c>
      <c r="AC41" s="54">
        <v>126.70454997635572</v>
      </c>
      <c r="AD41" s="54">
        <v>136.6713354112232</v>
      </c>
      <c r="AE41" s="54">
        <v>176.30988365287672</v>
      </c>
      <c r="AF41" s="54">
        <v>215.52441356098106</v>
      </c>
      <c r="AG41" s="54">
        <v>249.72301842849188</v>
      </c>
      <c r="AH41" s="54">
        <v>239.07551310583042</v>
      </c>
      <c r="AI41" s="54">
        <v>189.40236544126108</v>
      </c>
      <c r="AJ41" s="54">
        <v>205.47960370530976</v>
      </c>
      <c r="AK41" s="54">
        <v>209.68003754027356</v>
      </c>
      <c r="AL41" s="54">
        <v>315.51985648418867</v>
      </c>
      <c r="AM41" s="54">
        <v>341.34404739943062</v>
      </c>
      <c r="AN41" s="54">
        <v>311.04540144593329</v>
      </c>
      <c r="AO41" s="54">
        <v>189.30269097217257</v>
      </c>
      <c r="AP41" s="54">
        <v>141.20154787549075</v>
      </c>
      <c r="AQ41" s="54">
        <v>149.38115447560406</v>
      </c>
      <c r="AR41" s="54">
        <v>159.73215007256874</v>
      </c>
      <c r="AS41" s="54">
        <v>161.29633140218689</v>
      </c>
      <c r="AT41" s="54">
        <v>170.04867515490943</v>
      </c>
      <c r="AU41" s="54">
        <v>182.81791255654363</v>
      </c>
      <c r="AV41" s="54">
        <v>193.80262666851289</v>
      </c>
    </row>
    <row r="42" spans="1:48">
      <c r="A42" s="52" t="s">
        <v>40</v>
      </c>
      <c r="B42" s="52" t="s">
        <v>321</v>
      </c>
      <c r="AB42" s="54">
        <v>65.967360762227827</v>
      </c>
      <c r="AC42" s="54">
        <v>72.018606680050013</v>
      </c>
      <c r="AD42" s="54">
        <v>71.364395360153949</v>
      </c>
      <c r="AE42" s="54">
        <v>83.119031138818627</v>
      </c>
      <c r="AF42" s="54">
        <v>90.799637194672584</v>
      </c>
      <c r="AG42" s="54">
        <v>104.74807153086516</v>
      </c>
      <c r="AH42" s="54">
        <v>102.02306694809246</v>
      </c>
      <c r="AI42" s="54">
        <v>79.4208055185278</v>
      </c>
      <c r="AJ42" s="54">
        <v>82.458165993406965</v>
      </c>
      <c r="AK42" s="54">
        <v>76.886176846933736</v>
      </c>
      <c r="AL42" s="54">
        <v>80.159652052926575</v>
      </c>
      <c r="AM42" s="54">
        <v>90.610178218822909</v>
      </c>
      <c r="AN42" s="54">
        <v>75.524560249562455</v>
      </c>
      <c r="AO42" s="54">
        <v>76.524838367344444</v>
      </c>
      <c r="AP42" s="54">
        <v>62.434995435814656</v>
      </c>
      <c r="AQ42" s="54">
        <v>60.711492052925031</v>
      </c>
      <c r="AR42" s="54">
        <v>60.00748340564067</v>
      </c>
      <c r="AS42" s="54">
        <v>59.647877476957504</v>
      </c>
      <c r="AT42" s="54">
        <v>59.734582583734166</v>
      </c>
      <c r="AU42" s="54">
        <v>64.989650687270796</v>
      </c>
      <c r="AV42" s="54">
        <v>68.225960659323007</v>
      </c>
    </row>
    <row r="43" spans="1:48">
      <c r="A43" s="52" t="s">
        <v>41</v>
      </c>
      <c r="B43" s="52" t="s">
        <v>322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</row>
    <row r="44" spans="1:48">
      <c r="A44" s="52" t="s">
        <v>42</v>
      </c>
      <c r="B44" s="52" t="s">
        <v>323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</row>
  </sheetData>
  <phoneticPr fontId="9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FFFF00"/>
  </sheetPr>
  <dimension ref="A1:AV44"/>
  <sheetViews>
    <sheetView workbookViewId="0">
      <pane xSplit="2" ySplit="2" topLeftCell="AB3" activePane="bottomRight" state="frozen"/>
      <selection activeCell="AV1" sqref="C1:AV1"/>
      <selection pane="topRight" activeCell="AV1" sqref="C1:AV1"/>
      <selection pane="bottomLeft" activeCell="AV1" sqref="C1:AV1"/>
      <selection pane="bottomRight" activeCell="AV1" sqref="C1:AV1"/>
    </sheetView>
  </sheetViews>
  <sheetFormatPr defaultRowHeight="15"/>
  <cols>
    <col min="1" max="1" width="9.140625" style="52"/>
    <col min="2" max="2" width="60.7109375" style="52" customWidth="1"/>
    <col min="3" max="48" width="9.140625" style="53"/>
    <col min="49" max="16384" width="9.140625" style="52"/>
  </cols>
  <sheetData>
    <row r="1" spans="1:48">
      <c r="C1" s="55">
        <f>RIGHT(C2,4)*1</f>
        <v>1970</v>
      </c>
      <c r="D1" s="55">
        <f t="shared" ref="D1:AV1" si="0">RIGHT(D2,4)*1</f>
        <v>1971</v>
      </c>
      <c r="E1" s="55">
        <f t="shared" si="0"/>
        <v>1972</v>
      </c>
      <c r="F1" s="55">
        <f t="shared" si="0"/>
        <v>1973</v>
      </c>
      <c r="G1" s="55">
        <f t="shared" si="0"/>
        <v>1974</v>
      </c>
      <c r="H1" s="55">
        <f t="shared" si="0"/>
        <v>1975</v>
      </c>
      <c r="I1" s="55">
        <f t="shared" si="0"/>
        <v>1976</v>
      </c>
      <c r="J1" s="55">
        <f t="shared" si="0"/>
        <v>1977</v>
      </c>
      <c r="K1" s="55">
        <f t="shared" si="0"/>
        <v>1978</v>
      </c>
      <c r="L1" s="55">
        <f t="shared" si="0"/>
        <v>1979</v>
      </c>
      <c r="M1" s="55">
        <f t="shared" si="0"/>
        <v>1980</v>
      </c>
      <c r="N1" s="55">
        <f t="shared" si="0"/>
        <v>1981</v>
      </c>
      <c r="O1" s="55">
        <f t="shared" si="0"/>
        <v>1982</v>
      </c>
      <c r="P1" s="55">
        <f t="shared" si="0"/>
        <v>1983</v>
      </c>
      <c r="Q1" s="55">
        <f t="shared" si="0"/>
        <v>1984</v>
      </c>
      <c r="R1" s="55">
        <f t="shared" si="0"/>
        <v>1985</v>
      </c>
      <c r="S1" s="55">
        <f t="shared" si="0"/>
        <v>1986</v>
      </c>
      <c r="T1" s="55">
        <f t="shared" si="0"/>
        <v>1987</v>
      </c>
      <c r="U1" s="55">
        <f t="shared" si="0"/>
        <v>1988</v>
      </c>
      <c r="V1" s="55">
        <f t="shared" si="0"/>
        <v>1989</v>
      </c>
      <c r="W1" s="55">
        <f t="shared" si="0"/>
        <v>1990</v>
      </c>
      <c r="X1" s="55">
        <f t="shared" si="0"/>
        <v>1991</v>
      </c>
      <c r="Y1" s="55">
        <f t="shared" si="0"/>
        <v>1992</v>
      </c>
      <c r="Z1" s="55">
        <f t="shared" si="0"/>
        <v>1993</v>
      </c>
      <c r="AA1" s="55">
        <f t="shared" si="0"/>
        <v>1994</v>
      </c>
      <c r="AB1" s="55">
        <f t="shared" si="0"/>
        <v>1995</v>
      </c>
      <c r="AC1" s="55">
        <f t="shared" si="0"/>
        <v>1996</v>
      </c>
      <c r="AD1" s="55">
        <f t="shared" si="0"/>
        <v>1997</v>
      </c>
      <c r="AE1" s="55">
        <f t="shared" si="0"/>
        <v>1998</v>
      </c>
      <c r="AF1" s="55">
        <f t="shared" si="0"/>
        <v>1999</v>
      </c>
      <c r="AG1" s="55">
        <f t="shared" si="0"/>
        <v>2000</v>
      </c>
      <c r="AH1" s="55">
        <f t="shared" si="0"/>
        <v>2001</v>
      </c>
      <c r="AI1" s="55">
        <f t="shared" si="0"/>
        <v>2002</v>
      </c>
      <c r="AJ1" s="55">
        <f t="shared" si="0"/>
        <v>2003</v>
      </c>
      <c r="AK1" s="55">
        <f t="shared" si="0"/>
        <v>2004</v>
      </c>
      <c r="AL1" s="55">
        <f t="shared" si="0"/>
        <v>2005</v>
      </c>
      <c r="AM1" s="55">
        <f t="shared" si="0"/>
        <v>2006</v>
      </c>
      <c r="AN1" s="55">
        <f t="shared" si="0"/>
        <v>2007</v>
      </c>
      <c r="AO1" s="55">
        <f t="shared" si="0"/>
        <v>2008</v>
      </c>
      <c r="AP1" s="55">
        <f t="shared" si="0"/>
        <v>2009</v>
      </c>
      <c r="AQ1" s="55">
        <f t="shared" si="0"/>
        <v>2010</v>
      </c>
      <c r="AR1" s="55">
        <f t="shared" si="0"/>
        <v>2011</v>
      </c>
      <c r="AS1" s="55">
        <f t="shared" si="0"/>
        <v>2012</v>
      </c>
      <c r="AT1" s="55">
        <f t="shared" si="0"/>
        <v>2013</v>
      </c>
      <c r="AU1" s="55">
        <f t="shared" si="0"/>
        <v>2014</v>
      </c>
      <c r="AV1" s="55">
        <f t="shared" si="0"/>
        <v>2015</v>
      </c>
    </row>
    <row r="2" spans="1:48" s="50" customFormat="1">
      <c r="A2" s="50" t="s">
        <v>0</v>
      </c>
      <c r="B2" s="50" t="s">
        <v>43</v>
      </c>
      <c r="C2" s="51" t="s">
        <v>134</v>
      </c>
      <c r="D2" s="51" t="s">
        <v>135</v>
      </c>
      <c r="E2" s="51" t="s">
        <v>136</v>
      </c>
      <c r="F2" s="51" t="s">
        <v>137</v>
      </c>
      <c r="G2" s="51" t="s">
        <v>138</v>
      </c>
      <c r="H2" s="51" t="s">
        <v>139</v>
      </c>
      <c r="I2" s="51" t="s">
        <v>140</v>
      </c>
      <c r="J2" s="51" t="s">
        <v>141</v>
      </c>
      <c r="K2" s="51" t="s">
        <v>142</v>
      </c>
      <c r="L2" s="51" t="s">
        <v>143</v>
      </c>
      <c r="M2" s="51" t="s">
        <v>144</v>
      </c>
      <c r="N2" s="51" t="s">
        <v>145</v>
      </c>
      <c r="O2" s="51" t="s">
        <v>146</v>
      </c>
      <c r="P2" s="51" t="s">
        <v>147</v>
      </c>
      <c r="Q2" s="51" t="s">
        <v>148</v>
      </c>
      <c r="R2" s="51" t="s">
        <v>149</v>
      </c>
      <c r="S2" s="51" t="s">
        <v>150</v>
      </c>
      <c r="T2" s="51" t="s">
        <v>151</v>
      </c>
      <c r="U2" s="51" t="s">
        <v>152</v>
      </c>
      <c r="V2" s="51" t="s">
        <v>153</v>
      </c>
      <c r="W2" s="51" t="s">
        <v>154</v>
      </c>
      <c r="X2" s="51" t="s">
        <v>155</v>
      </c>
      <c r="Y2" s="51" t="s">
        <v>156</v>
      </c>
      <c r="Z2" s="51" t="s">
        <v>157</v>
      </c>
      <c r="AA2" s="51" t="s">
        <v>158</v>
      </c>
      <c r="AB2" s="51" t="s">
        <v>159</v>
      </c>
      <c r="AC2" s="51" t="s">
        <v>160</v>
      </c>
      <c r="AD2" s="51" t="s">
        <v>161</v>
      </c>
      <c r="AE2" s="51" t="s">
        <v>162</v>
      </c>
      <c r="AF2" s="51" t="s">
        <v>163</v>
      </c>
      <c r="AG2" s="51" t="s">
        <v>164</v>
      </c>
      <c r="AH2" s="51" t="s">
        <v>165</v>
      </c>
      <c r="AI2" s="51" t="s">
        <v>166</v>
      </c>
      <c r="AJ2" s="51" t="s">
        <v>167</v>
      </c>
      <c r="AK2" s="51" t="s">
        <v>168</v>
      </c>
      <c r="AL2" s="51" t="s">
        <v>169</v>
      </c>
      <c r="AM2" s="51" t="s">
        <v>170</v>
      </c>
      <c r="AN2" s="51" t="s">
        <v>171</v>
      </c>
      <c r="AO2" s="51" t="s">
        <v>172</v>
      </c>
      <c r="AP2" s="51" t="s">
        <v>173</v>
      </c>
      <c r="AQ2" s="51" t="s">
        <v>174</v>
      </c>
      <c r="AR2" s="51" t="s">
        <v>175</v>
      </c>
      <c r="AS2" s="51" t="s">
        <v>176</v>
      </c>
      <c r="AT2" s="51" t="s">
        <v>177</v>
      </c>
      <c r="AU2" s="51" t="s">
        <v>178</v>
      </c>
      <c r="AV2" s="51" t="s">
        <v>326</v>
      </c>
    </row>
    <row r="3" spans="1:48">
      <c r="A3" s="52" t="s">
        <v>1</v>
      </c>
      <c r="B3" s="52" t="s">
        <v>282</v>
      </c>
      <c r="AB3" s="53">
        <v>8449.8731164570127</v>
      </c>
      <c r="AC3" s="53">
        <v>9262.2072608140206</v>
      </c>
      <c r="AD3" s="53">
        <v>10111.325968283454</v>
      </c>
      <c r="AE3" s="53">
        <v>11328.801743179049</v>
      </c>
      <c r="AF3" s="53">
        <v>12951.469848033919</v>
      </c>
      <c r="AG3" s="53">
        <v>14231.762055972655</v>
      </c>
      <c r="AH3" s="53">
        <v>14986.66422532941</v>
      </c>
      <c r="AI3" s="53">
        <v>15399.488387818474</v>
      </c>
      <c r="AJ3" s="53">
        <v>15639.971541714467</v>
      </c>
      <c r="AK3" s="53">
        <v>16363.054021515525</v>
      </c>
      <c r="AL3" s="53">
        <v>17428.531805319173</v>
      </c>
      <c r="AM3" s="53">
        <v>18857.985424996907</v>
      </c>
      <c r="AN3" s="53">
        <v>20029.20571695493</v>
      </c>
      <c r="AO3" s="53">
        <v>21367.352538055242</v>
      </c>
      <c r="AP3" s="53">
        <v>20863.476655202932</v>
      </c>
      <c r="AQ3" s="53">
        <v>21174</v>
      </c>
      <c r="AR3" s="53">
        <v>24350.7418056067</v>
      </c>
      <c r="AS3" s="53">
        <v>22140.505109841859</v>
      </c>
      <c r="AT3" s="53">
        <v>23868.580814292098</v>
      </c>
      <c r="AU3" s="53">
        <v>24561.540767545699</v>
      </c>
      <c r="AV3" s="53">
        <v>24803.835810097524</v>
      </c>
    </row>
    <row r="4" spans="1:48">
      <c r="A4" s="52" t="s">
        <v>2</v>
      </c>
      <c r="B4" s="52" t="s">
        <v>283</v>
      </c>
      <c r="AB4" s="53">
        <v>7151.9212571622429</v>
      </c>
      <c r="AC4" s="53">
        <v>7907.3721428948593</v>
      </c>
      <c r="AD4" s="53">
        <v>8606.9780333808121</v>
      </c>
      <c r="AE4" s="53">
        <v>9671.4339416369512</v>
      </c>
      <c r="AF4" s="53">
        <v>11087.765722475608</v>
      </c>
      <c r="AG4" s="53">
        <v>12207.034713263709</v>
      </c>
      <c r="AH4" s="53">
        <v>12890.424513557429</v>
      </c>
      <c r="AI4" s="53">
        <v>13256.706096966096</v>
      </c>
      <c r="AJ4" s="53">
        <v>13338.715378188554</v>
      </c>
      <c r="AK4" s="53">
        <v>13998.099052522071</v>
      </c>
      <c r="AL4" s="53">
        <v>14975.729560680546</v>
      </c>
      <c r="AM4" s="53">
        <v>16258.19771515781</v>
      </c>
      <c r="AN4" s="53">
        <v>17124.991493365138</v>
      </c>
      <c r="AO4" s="53">
        <v>18508.889202516923</v>
      </c>
      <c r="AP4" s="53">
        <v>18023.732991206856</v>
      </c>
      <c r="AQ4" s="53">
        <v>18264</v>
      </c>
      <c r="AR4" s="53">
        <v>21281.950961470397</v>
      </c>
      <c r="AS4" s="53">
        <v>19148.49761834271</v>
      </c>
      <c r="AT4" s="53">
        <v>20760.824388296922</v>
      </c>
      <c r="AU4" s="53">
        <v>21369.399098263901</v>
      </c>
      <c r="AV4" s="53">
        <v>21565.900132114901</v>
      </c>
    </row>
    <row r="5" spans="1:48">
      <c r="A5" s="52" t="s">
        <v>3</v>
      </c>
      <c r="B5" s="52" t="s">
        <v>284</v>
      </c>
      <c r="AB5" s="53">
        <v>19.899999999999999</v>
      </c>
      <c r="AC5" s="53">
        <v>21.5</v>
      </c>
      <c r="AD5" s="53">
        <v>22.3</v>
      </c>
      <c r="AE5" s="53">
        <v>27</v>
      </c>
      <c r="AF5" s="53">
        <v>30.3</v>
      </c>
      <c r="AG5" s="53">
        <v>34.5</v>
      </c>
      <c r="AH5" s="53">
        <v>36.200000000000003</v>
      </c>
      <c r="AI5" s="53">
        <v>37.1</v>
      </c>
      <c r="AJ5" s="53">
        <v>38.799999999999997</v>
      </c>
      <c r="AK5" s="53">
        <v>42.4</v>
      </c>
      <c r="AL5" s="53">
        <v>44.3</v>
      </c>
      <c r="AM5" s="53">
        <v>46.2</v>
      </c>
      <c r="AN5" s="53">
        <v>49</v>
      </c>
      <c r="AO5" s="53">
        <v>51</v>
      </c>
      <c r="AP5" s="53">
        <v>50</v>
      </c>
      <c r="AQ5" s="53">
        <v>48</v>
      </c>
      <c r="AR5" s="53">
        <v>51</v>
      </c>
      <c r="AS5" s="53">
        <v>52</v>
      </c>
      <c r="AT5" s="53">
        <v>53</v>
      </c>
      <c r="AU5" s="53">
        <v>55</v>
      </c>
      <c r="AV5" s="53">
        <v>56</v>
      </c>
    </row>
    <row r="6" spans="1:48">
      <c r="A6" s="52" t="s">
        <v>4</v>
      </c>
      <c r="B6" s="52" t="s">
        <v>285</v>
      </c>
      <c r="AB6" s="53">
        <v>26.1</v>
      </c>
      <c r="AC6" s="53">
        <v>28.1</v>
      </c>
      <c r="AD6" s="53">
        <v>27.1</v>
      </c>
      <c r="AE6" s="53">
        <v>27.1</v>
      </c>
      <c r="AF6" s="53">
        <v>28.1</v>
      </c>
      <c r="AG6" s="53">
        <v>28.1</v>
      </c>
      <c r="AH6" s="53">
        <v>29</v>
      </c>
      <c r="AI6" s="53">
        <v>29</v>
      </c>
      <c r="AJ6" s="53">
        <v>30</v>
      </c>
      <c r="AK6" s="53">
        <v>32</v>
      </c>
      <c r="AL6" s="53">
        <v>31</v>
      </c>
      <c r="AM6" s="53">
        <v>31</v>
      </c>
      <c r="AN6" s="53">
        <v>34</v>
      </c>
      <c r="AO6" s="53">
        <v>33</v>
      </c>
      <c r="AP6" s="53">
        <v>34</v>
      </c>
      <c r="AQ6" s="53">
        <v>34</v>
      </c>
      <c r="AR6" s="53">
        <v>40</v>
      </c>
      <c r="AS6" s="53">
        <v>38</v>
      </c>
      <c r="AT6" s="53">
        <v>39</v>
      </c>
      <c r="AU6" s="53">
        <v>41</v>
      </c>
      <c r="AV6" s="53">
        <v>43</v>
      </c>
    </row>
    <row r="7" spans="1:48">
      <c r="A7" s="52" t="s">
        <v>5</v>
      </c>
      <c r="B7" s="52" t="s">
        <v>286</v>
      </c>
      <c r="AB7" s="53">
        <v>2094.4</v>
      </c>
      <c r="AC7" s="53">
        <v>2313</v>
      </c>
      <c r="AD7" s="53">
        <v>2608.1</v>
      </c>
      <c r="AE7" s="53">
        <v>3021.3</v>
      </c>
      <c r="AF7" s="53">
        <v>3561.5</v>
      </c>
      <c r="AG7" s="53">
        <v>4011.7</v>
      </c>
      <c r="AH7" s="53">
        <v>4155.6000000000004</v>
      </c>
      <c r="AI7" s="53">
        <v>4296.1000000000004</v>
      </c>
      <c r="AJ7" s="53">
        <v>4518.2</v>
      </c>
      <c r="AK7" s="53">
        <v>4654.2</v>
      </c>
      <c r="AL7" s="53">
        <v>4869.5</v>
      </c>
      <c r="AM7" s="53">
        <v>5150</v>
      </c>
      <c r="AN7" s="53">
        <v>5449.6</v>
      </c>
      <c r="AO7" s="53">
        <v>5674.4</v>
      </c>
      <c r="AP7" s="53">
        <v>5604.7</v>
      </c>
      <c r="AQ7" s="53">
        <v>5621</v>
      </c>
      <c r="AR7" s="53">
        <v>5755.9</v>
      </c>
      <c r="AS7" s="53">
        <v>5933.5</v>
      </c>
      <c r="AT7" s="53">
        <v>6053.8</v>
      </c>
      <c r="AU7" s="53">
        <v>6209</v>
      </c>
      <c r="AV7" s="53">
        <v>6337.1</v>
      </c>
    </row>
    <row r="8" spans="1:48">
      <c r="A8" s="52" t="s">
        <v>6</v>
      </c>
      <c r="B8" s="52" t="s">
        <v>287</v>
      </c>
      <c r="AB8" s="53">
        <v>31.29321350806018</v>
      </c>
      <c r="AC8" s="53">
        <v>33.970043415712446</v>
      </c>
      <c r="AD8" s="53">
        <v>37.753135987434881</v>
      </c>
      <c r="AE8" s="53">
        <v>44.891568155786864</v>
      </c>
      <c r="AF8" s="53">
        <v>53.073059740956573</v>
      </c>
      <c r="AG8" s="53">
        <v>63.12775578193348</v>
      </c>
      <c r="AH8" s="53">
        <v>64.043930841904071</v>
      </c>
      <c r="AI8" s="53">
        <v>65.603159657433736</v>
      </c>
      <c r="AJ8" s="53">
        <v>69.433039948039891</v>
      </c>
      <c r="AK8" s="53">
        <v>73.216372351341064</v>
      </c>
      <c r="AL8" s="53">
        <v>77.947521608579564</v>
      </c>
      <c r="AM8" s="53">
        <v>81.989365280021616</v>
      </c>
      <c r="AN8" s="53">
        <v>87.23995444288424</v>
      </c>
      <c r="AO8" s="53">
        <v>85.989222794164931</v>
      </c>
      <c r="AP8" s="53">
        <v>87.698309826348932</v>
      </c>
      <c r="AQ8" s="53">
        <v>84.234363275215188</v>
      </c>
      <c r="AR8" s="53">
        <v>79.913097176919123</v>
      </c>
      <c r="AS8" s="53">
        <v>78.797860701813534</v>
      </c>
      <c r="AT8" s="53">
        <v>79.744447974344084</v>
      </c>
      <c r="AU8" s="53">
        <v>81.788294296784059</v>
      </c>
      <c r="AV8" s="54">
        <v>78.75459938855029</v>
      </c>
    </row>
    <row r="9" spans="1:48">
      <c r="A9" s="52" t="s">
        <v>7</v>
      </c>
      <c r="B9" s="52" t="s">
        <v>288</v>
      </c>
      <c r="AB9" s="53">
        <v>13.271338740767687</v>
      </c>
      <c r="AC9" s="53">
        <v>15.205638481318909</v>
      </c>
      <c r="AD9" s="53">
        <v>16.710404453454782</v>
      </c>
      <c r="AE9" s="53">
        <v>18.264235438114568</v>
      </c>
      <c r="AF9" s="53">
        <v>20.50784250184536</v>
      </c>
      <c r="AG9" s="53">
        <v>20.170353747249901</v>
      </c>
      <c r="AH9" s="53">
        <v>17.049964949591772</v>
      </c>
      <c r="AI9" s="53">
        <v>17.921392952775779</v>
      </c>
      <c r="AJ9" s="53">
        <v>18.523053210360885</v>
      </c>
      <c r="AK9" s="53">
        <v>21.256366166518372</v>
      </c>
      <c r="AL9" s="53">
        <v>22.7902551514976</v>
      </c>
      <c r="AM9" s="53">
        <v>23.999858781819107</v>
      </c>
      <c r="AN9" s="53">
        <v>25.903179750548261</v>
      </c>
      <c r="AO9" s="53">
        <v>25.400274744674086</v>
      </c>
      <c r="AP9" s="53">
        <v>24.325989212145153</v>
      </c>
      <c r="AQ9" s="53">
        <v>24.315073935113663</v>
      </c>
      <c r="AR9" s="53">
        <v>23.070150077860582</v>
      </c>
      <c r="AS9" s="53">
        <v>23.006674657463801</v>
      </c>
      <c r="AT9" s="53">
        <v>23.923334392303218</v>
      </c>
      <c r="AU9" s="53">
        <v>24.536488289035219</v>
      </c>
      <c r="AV9" s="54">
        <v>22.748762579977139</v>
      </c>
    </row>
    <row r="10" spans="1:48">
      <c r="A10" s="52" t="s">
        <v>8</v>
      </c>
      <c r="B10" s="52" t="s">
        <v>289</v>
      </c>
      <c r="AB10" s="53">
        <v>22.998626795080369</v>
      </c>
      <c r="AC10" s="53">
        <v>24.992246227274162</v>
      </c>
      <c r="AD10" s="53">
        <v>28.027503765847438</v>
      </c>
      <c r="AE10" s="53">
        <v>32.394986013918995</v>
      </c>
      <c r="AF10" s="53">
        <v>36.584342151533178</v>
      </c>
      <c r="AG10" s="53">
        <v>39.68653385945386</v>
      </c>
      <c r="AH10" s="53">
        <v>37.829609731906736</v>
      </c>
      <c r="AI10" s="53">
        <v>46.16116366624064</v>
      </c>
      <c r="AJ10" s="53">
        <v>46.591728934036588</v>
      </c>
      <c r="AK10" s="53">
        <v>46.882096489487743</v>
      </c>
      <c r="AL10" s="53">
        <v>50.550725522204786</v>
      </c>
      <c r="AM10" s="53">
        <v>56.040279389019233</v>
      </c>
      <c r="AN10" s="53">
        <v>62.436437983632864</v>
      </c>
      <c r="AO10" s="53">
        <v>63.562638751306352</v>
      </c>
      <c r="AP10" s="53">
        <v>62.000085325313549</v>
      </c>
      <c r="AQ10" s="53">
        <v>62.772588832487308</v>
      </c>
      <c r="AR10" s="53">
        <v>62.907780366949716</v>
      </c>
      <c r="AS10" s="53">
        <v>63.958555547749377</v>
      </c>
      <c r="AT10" s="53">
        <v>70.698809099642361</v>
      </c>
      <c r="AU10" s="53">
        <v>72.510816137745877</v>
      </c>
      <c r="AV10" s="54">
        <v>69.285571309575047</v>
      </c>
    </row>
    <row r="11" spans="1:48">
      <c r="A11" s="52" t="s">
        <v>9</v>
      </c>
      <c r="B11" s="52" t="s">
        <v>290</v>
      </c>
      <c r="AB11" s="53">
        <v>2.563781347648304</v>
      </c>
      <c r="AC11" s="53">
        <v>2.8308369513093714</v>
      </c>
      <c r="AD11" s="53">
        <v>3.0945193432323674</v>
      </c>
      <c r="AE11" s="53">
        <v>3.1722093129356885</v>
      </c>
      <c r="AF11" s="53">
        <v>3.6069069726863696</v>
      </c>
      <c r="AG11" s="53">
        <v>3.4889260535783615</v>
      </c>
      <c r="AH11" s="53">
        <v>3.1968684280484565</v>
      </c>
      <c r="AI11" s="53">
        <v>3.3670495850669648</v>
      </c>
      <c r="AJ11" s="53">
        <v>3.2955125343586849</v>
      </c>
      <c r="AK11" s="53">
        <v>3.1884549249777558</v>
      </c>
      <c r="AL11" s="53">
        <v>4.0004171276564939</v>
      </c>
      <c r="AM11" s="53">
        <v>4.7512410786342389</v>
      </c>
      <c r="AN11" s="53">
        <v>4.032098734755154</v>
      </c>
      <c r="AO11" s="53">
        <v>13.381608158169758</v>
      </c>
      <c r="AP11" s="53">
        <v>14.720342189913474</v>
      </c>
      <c r="AQ11" s="53">
        <v>14.886779960273669</v>
      </c>
      <c r="AR11" s="53">
        <v>12.605339733264028</v>
      </c>
      <c r="AS11" s="53">
        <v>11.043203835582624</v>
      </c>
      <c r="AT11" s="53">
        <v>12.973350491348512</v>
      </c>
      <c r="AU11" s="53">
        <v>13.305856833357407</v>
      </c>
      <c r="AV11" s="54">
        <v>15.820205449019634</v>
      </c>
    </row>
    <row r="12" spans="1:48">
      <c r="A12" s="52" t="s">
        <v>10</v>
      </c>
      <c r="B12" s="52" t="s">
        <v>291</v>
      </c>
      <c r="AB12" s="53">
        <v>434.56093842638739</v>
      </c>
      <c r="AC12" s="53">
        <v>497.9037792074426</v>
      </c>
      <c r="AD12" s="53">
        <v>579.73609524498943</v>
      </c>
      <c r="AE12" s="53">
        <v>652.70609802525223</v>
      </c>
      <c r="AF12" s="53">
        <v>737.9731666116312</v>
      </c>
      <c r="AG12" s="53">
        <v>822.07820137440149</v>
      </c>
      <c r="AH12" s="53">
        <v>842.69451763357324</v>
      </c>
      <c r="AI12" s="53">
        <v>886.18572788907602</v>
      </c>
      <c r="AJ12" s="53">
        <v>922.97078634693935</v>
      </c>
      <c r="AK12" s="53">
        <v>935.16202040366102</v>
      </c>
      <c r="AL12" s="53">
        <v>978.40504961562294</v>
      </c>
      <c r="AM12" s="53">
        <v>919.42606206288724</v>
      </c>
      <c r="AN12" s="53">
        <v>926.64960013282086</v>
      </c>
      <c r="AO12" s="53">
        <v>1017.8695464755976</v>
      </c>
      <c r="AP12" s="53">
        <v>1067.1000601061005</v>
      </c>
      <c r="AQ12" s="53">
        <v>1018.8760317810638</v>
      </c>
      <c r="AR12" s="53">
        <v>958.24365632680713</v>
      </c>
      <c r="AS12" s="53">
        <v>995.03867893530946</v>
      </c>
      <c r="AT12" s="53">
        <v>986.92680985561333</v>
      </c>
      <c r="AU12" s="53">
        <v>1012.2216959834826</v>
      </c>
      <c r="AV12" s="54">
        <v>1025.541931333893</v>
      </c>
    </row>
    <row r="13" spans="1:48">
      <c r="A13" s="52" t="s">
        <v>11</v>
      </c>
      <c r="B13" s="52" t="s">
        <v>292</v>
      </c>
      <c r="AB13" s="53">
        <v>58.514538993384811</v>
      </c>
      <c r="AC13" s="53">
        <v>65.837179381880802</v>
      </c>
      <c r="AD13" s="53">
        <v>70.643455864076046</v>
      </c>
      <c r="AE13" s="53">
        <v>84.976758564701484</v>
      </c>
      <c r="AF13" s="53">
        <v>111.29884372860799</v>
      </c>
      <c r="AG13" s="53">
        <v>121.13115142267374</v>
      </c>
      <c r="AH13" s="53">
        <v>118.71038096153268</v>
      </c>
      <c r="AI13" s="53">
        <v>119.04149500752881</v>
      </c>
      <c r="AJ13" s="53">
        <v>123.18398576706258</v>
      </c>
      <c r="AK13" s="53">
        <v>130.726651924088</v>
      </c>
      <c r="AL13" s="53">
        <v>137.95377852342696</v>
      </c>
      <c r="AM13" s="53">
        <v>148.87222046387282</v>
      </c>
      <c r="AN13" s="53">
        <v>167.51537470755505</v>
      </c>
      <c r="AO13" s="53">
        <v>163.42908482061031</v>
      </c>
      <c r="AP13" s="53">
        <v>152.94186037994845</v>
      </c>
      <c r="AQ13" s="53">
        <v>151.34892959611562</v>
      </c>
      <c r="AR13" s="53">
        <v>169.4585766028419</v>
      </c>
      <c r="AS13" s="53">
        <v>161.16175597553394</v>
      </c>
      <c r="AT13" s="53">
        <v>157.82259405071676</v>
      </c>
      <c r="AU13" s="53">
        <v>161.86757945900848</v>
      </c>
      <c r="AV13" s="54">
        <v>158.77943425110942</v>
      </c>
    </row>
    <row r="14" spans="1:48">
      <c r="A14" s="52" t="s">
        <v>12</v>
      </c>
      <c r="B14" s="52" t="s">
        <v>293</v>
      </c>
      <c r="AB14" s="53">
        <v>75.329928420607501</v>
      </c>
      <c r="AC14" s="53">
        <v>83.226606368495496</v>
      </c>
      <c r="AD14" s="53">
        <v>100.43925639748485</v>
      </c>
      <c r="AE14" s="53">
        <v>113.14213216137287</v>
      </c>
      <c r="AF14" s="53">
        <v>135.00137526340413</v>
      </c>
      <c r="AG14" s="53">
        <v>153.07663060075063</v>
      </c>
      <c r="AH14" s="53">
        <v>151.95781261323665</v>
      </c>
      <c r="AI14" s="53">
        <v>153.36367787466304</v>
      </c>
      <c r="AJ14" s="53">
        <v>156.70730292691817</v>
      </c>
      <c r="AK14" s="53">
        <v>168.04338363864247</v>
      </c>
      <c r="AL14" s="53">
        <v>180.74611931320703</v>
      </c>
      <c r="AM14" s="53">
        <v>194.31357744670797</v>
      </c>
      <c r="AN14" s="53">
        <v>212.11283041014997</v>
      </c>
      <c r="AO14" s="53">
        <v>208.77786802329669</v>
      </c>
      <c r="AP14" s="53">
        <v>213.94395640425094</v>
      </c>
      <c r="AQ14" s="53">
        <v>204.69322445376298</v>
      </c>
      <c r="AR14" s="53">
        <v>204.06380171963278</v>
      </c>
      <c r="AS14" s="53">
        <v>199.35283590692384</v>
      </c>
      <c r="AT14" s="53">
        <v>198.5279689868745</v>
      </c>
      <c r="AU14" s="53">
        <v>203.61623117468037</v>
      </c>
      <c r="AV14" s="54">
        <v>192.96031609716647</v>
      </c>
    </row>
    <row r="15" spans="1:48">
      <c r="A15" s="52" t="s">
        <v>13</v>
      </c>
      <c r="B15" s="52" t="s">
        <v>294</v>
      </c>
      <c r="AB15" s="53">
        <v>553.47514975701608</v>
      </c>
      <c r="AC15" s="53">
        <v>553.87346978761639</v>
      </c>
      <c r="AD15" s="53">
        <v>582.03488104281928</v>
      </c>
      <c r="AE15" s="53">
        <v>649.53388871231664</v>
      </c>
      <c r="AF15" s="53">
        <v>764.76733269444424</v>
      </c>
      <c r="AG15" s="53">
        <v>891.31157775009706</v>
      </c>
      <c r="AH15" s="53">
        <v>945.84680557860349</v>
      </c>
      <c r="AI15" s="53">
        <v>937.56038768703343</v>
      </c>
      <c r="AJ15" s="53">
        <v>931.60730195422423</v>
      </c>
      <c r="AK15" s="53">
        <v>993.38084551529187</v>
      </c>
      <c r="AL15" s="53">
        <v>1084.1130415949096</v>
      </c>
      <c r="AM15" s="53">
        <v>1128.8461496057655</v>
      </c>
      <c r="AN15" s="53">
        <v>1206.8193697932318</v>
      </c>
      <c r="AO15" s="53">
        <v>1207.1945211578516</v>
      </c>
      <c r="AP15" s="53">
        <v>1116.6252791687755</v>
      </c>
      <c r="AQ15" s="53">
        <v>1069.4910836459942</v>
      </c>
      <c r="AR15" s="53">
        <v>1116.0482395913484</v>
      </c>
      <c r="AS15" s="53">
        <v>1185.6489784723972</v>
      </c>
      <c r="AT15" s="53">
        <v>1212.9487601590156</v>
      </c>
      <c r="AU15" s="53">
        <v>1244.0365778783976</v>
      </c>
      <c r="AV15" s="54">
        <v>1178.6630439280539</v>
      </c>
    </row>
    <row r="16" spans="1:48">
      <c r="A16" s="52" t="s">
        <v>14</v>
      </c>
      <c r="B16" s="52" t="s">
        <v>295</v>
      </c>
      <c r="AB16" s="53">
        <v>213.02006785607227</v>
      </c>
      <c r="AC16" s="53">
        <v>234.79770484717443</v>
      </c>
      <c r="AD16" s="53">
        <v>274.17441381038776</v>
      </c>
      <c r="AE16" s="53">
        <v>317.22093129356887</v>
      </c>
      <c r="AF16" s="53">
        <v>373.77861685524181</v>
      </c>
      <c r="AG16" s="53">
        <v>427.93858625922098</v>
      </c>
      <c r="AH16" s="53">
        <v>428.16724479662327</v>
      </c>
      <c r="AI16" s="53">
        <v>441.08349564377232</v>
      </c>
      <c r="AJ16" s="53">
        <v>473.75833640487446</v>
      </c>
      <c r="AK16" s="53">
        <v>495.15524075673073</v>
      </c>
      <c r="AL16" s="53">
        <v>522.9636208700033</v>
      </c>
      <c r="AM16" s="53">
        <v>573.80373026582731</v>
      </c>
      <c r="AN16" s="53">
        <v>622.16505325373475</v>
      </c>
      <c r="AO16" s="53">
        <v>649.9992259051719</v>
      </c>
      <c r="AP16" s="53">
        <v>632.22622219052107</v>
      </c>
      <c r="AQ16" s="53">
        <v>628.84239682189354</v>
      </c>
      <c r="AR16" s="53">
        <v>651.67228054987629</v>
      </c>
      <c r="AS16" s="53">
        <v>659.25626230962519</v>
      </c>
      <c r="AT16" s="53">
        <v>642.35938166796245</v>
      </c>
      <c r="AU16" s="53">
        <v>658.82302137275167</v>
      </c>
      <c r="AV16" s="54">
        <v>681.77002168621823</v>
      </c>
    </row>
    <row r="17" spans="1:48">
      <c r="A17" s="52" t="s">
        <v>15</v>
      </c>
      <c r="B17" s="52" t="s">
        <v>296</v>
      </c>
      <c r="AB17" s="53">
        <v>624.80859548864248</v>
      </c>
      <c r="AC17" s="53">
        <v>733.26765144487888</v>
      </c>
      <c r="AD17" s="53">
        <v>842.77023941974073</v>
      </c>
      <c r="AE17" s="53">
        <v>1022.0281640949162</v>
      </c>
      <c r="AF17" s="53">
        <v>1227.1728065928369</v>
      </c>
      <c r="AG17" s="53">
        <v>1354.2484534842761</v>
      </c>
      <c r="AH17" s="53">
        <v>1426.2295680333514</v>
      </c>
      <c r="AI17" s="53">
        <v>1502.4644164590748</v>
      </c>
      <c r="AJ17" s="53">
        <v>1642.301625743163</v>
      </c>
      <c r="AK17" s="53">
        <v>1646.3055595968481</v>
      </c>
      <c r="AL17" s="53">
        <v>1656.6575898955648</v>
      </c>
      <c r="AM17" s="53">
        <v>1852.3748871957334</v>
      </c>
      <c r="AN17" s="53">
        <v>1955.9344407866824</v>
      </c>
      <c r="AO17" s="53">
        <v>2048.3772784339117</v>
      </c>
      <c r="AP17" s="53">
        <v>2035.5239280747303</v>
      </c>
      <c r="AQ17" s="53">
        <v>2153.3727212535864</v>
      </c>
      <c r="AR17" s="53">
        <v>2264.3233383120796</v>
      </c>
      <c r="AS17" s="53">
        <v>2358.7593192564759</v>
      </c>
      <c r="AT17" s="53">
        <v>2496.1202431611105</v>
      </c>
      <c r="AU17" s="53">
        <v>2560.095683570381</v>
      </c>
      <c r="AV17" s="54">
        <v>2710.1051217740273</v>
      </c>
    </row>
    <row r="18" spans="1:48">
      <c r="A18" s="52" t="s">
        <v>16</v>
      </c>
      <c r="B18" s="52" t="s">
        <v>297</v>
      </c>
      <c r="AB18" s="53">
        <v>64.546965693733753</v>
      </c>
      <c r="AC18" s="53">
        <v>67.131276273907943</v>
      </c>
      <c r="AD18" s="53">
        <v>72.765411985149655</v>
      </c>
      <c r="AE18" s="53">
        <v>82.958079911015119</v>
      </c>
      <c r="AF18" s="53">
        <v>97.695651717333647</v>
      </c>
      <c r="AG18" s="53">
        <v>115.46164658560892</v>
      </c>
      <c r="AH18" s="53">
        <v>119.88256605181714</v>
      </c>
      <c r="AI18" s="53">
        <v>123.38607511729265</v>
      </c>
      <c r="AJ18" s="53">
        <v>129.77501083577994</v>
      </c>
      <c r="AK18" s="53">
        <v>140.88247131475791</v>
      </c>
      <c r="AL18" s="53">
        <v>153.34932322683227</v>
      </c>
      <c r="AM18" s="53">
        <v>165.56247758625463</v>
      </c>
      <c r="AN18" s="53">
        <v>178.75637724081184</v>
      </c>
      <c r="AO18" s="53">
        <v>190.44010869543445</v>
      </c>
      <c r="AP18" s="53">
        <v>197.60188160019445</v>
      </c>
      <c r="AQ18" s="53">
        <v>208.16680644449349</v>
      </c>
      <c r="AR18" s="53">
        <v>213.57726566926601</v>
      </c>
      <c r="AS18" s="53">
        <v>197.51230193432673</v>
      </c>
      <c r="AT18" s="53">
        <v>171.74811705519176</v>
      </c>
      <c r="AU18" s="53">
        <v>176.15001294068568</v>
      </c>
      <c r="AV18" s="54">
        <v>202.66029608050698</v>
      </c>
    </row>
    <row r="19" spans="1:48">
      <c r="A19" s="52" t="s">
        <v>17</v>
      </c>
      <c r="B19" s="52" t="s">
        <v>298</v>
      </c>
      <c r="AB19" s="53">
        <v>257.50723107748803</v>
      </c>
      <c r="AC19" s="53">
        <v>282.77365875699093</v>
      </c>
      <c r="AD19" s="53">
        <v>314.68253316732148</v>
      </c>
      <c r="AE19" s="53">
        <v>355.11821987665689</v>
      </c>
      <c r="AF19" s="53">
        <v>406.43923573214681</v>
      </c>
      <c r="AG19" s="53">
        <v>456.09989538761323</v>
      </c>
      <c r="AH19" s="53">
        <v>480.32211053557285</v>
      </c>
      <c r="AI19" s="53">
        <v>492.27854227520862</v>
      </c>
      <c r="AJ19" s="53">
        <v>516.58141484588327</v>
      </c>
      <c r="AK19" s="53">
        <v>533.72464966991686</v>
      </c>
      <c r="AL19" s="53">
        <v>553.84374919028255</v>
      </c>
      <c r="AM19" s="53">
        <v>587.5796323582648</v>
      </c>
      <c r="AN19" s="53">
        <v>619.269336895425</v>
      </c>
      <c r="AO19" s="53">
        <v>641.6866116687454</v>
      </c>
      <c r="AP19" s="53">
        <v>634.77445106034293</v>
      </c>
      <c r="AQ19" s="53">
        <v>693</v>
      </c>
      <c r="AR19" s="53">
        <v>718.98574837895455</v>
      </c>
      <c r="AS19" s="53">
        <v>696.07538477734158</v>
      </c>
      <c r="AT19" s="53">
        <v>738.90675799233736</v>
      </c>
      <c r="AU19" s="53">
        <v>754.80251648664319</v>
      </c>
      <c r="AV19" s="53">
        <v>761.7092837965339</v>
      </c>
    </row>
    <row r="20" spans="1:48">
      <c r="A20" s="52" t="s">
        <v>18</v>
      </c>
      <c r="B20" s="52" t="s">
        <v>299</v>
      </c>
      <c r="AB20" s="53">
        <v>167.6</v>
      </c>
      <c r="AC20" s="53">
        <v>185.9</v>
      </c>
      <c r="AD20" s="53">
        <v>221.3</v>
      </c>
      <c r="AE20" s="53">
        <v>266.8</v>
      </c>
      <c r="AF20" s="53">
        <v>327.3</v>
      </c>
      <c r="AG20" s="53">
        <v>359.4</v>
      </c>
      <c r="AH20" s="53">
        <v>374.3</v>
      </c>
      <c r="AI20" s="53">
        <v>389.6</v>
      </c>
      <c r="AJ20" s="53">
        <v>405.1</v>
      </c>
      <c r="AK20" s="53">
        <v>418.6</v>
      </c>
      <c r="AL20" s="53">
        <v>436.8</v>
      </c>
      <c r="AM20" s="53">
        <v>460.1</v>
      </c>
      <c r="AN20" s="53">
        <v>493.5</v>
      </c>
      <c r="AO20" s="53">
        <v>515.9</v>
      </c>
      <c r="AP20" s="53">
        <v>505</v>
      </c>
      <c r="AQ20" s="53">
        <v>503</v>
      </c>
      <c r="AR20" s="53">
        <v>526</v>
      </c>
      <c r="AS20" s="53">
        <v>495.1</v>
      </c>
      <c r="AT20" s="53">
        <v>535</v>
      </c>
      <c r="AU20" s="53">
        <v>545</v>
      </c>
      <c r="AV20" s="53">
        <v>548</v>
      </c>
    </row>
    <row r="21" spans="1:48">
      <c r="A21" s="52" t="s">
        <v>19</v>
      </c>
      <c r="B21" s="52" t="s">
        <v>300</v>
      </c>
      <c r="AB21" s="53">
        <v>959.1</v>
      </c>
      <c r="AC21" s="53">
        <v>1053.2</v>
      </c>
      <c r="AD21" s="53">
        <v>1167.5</v>
      </c>
      <c r="AE21" s="53">
        <v>1324.4</v>
      </c>
      <c r="AF21" s="53">
        <v>1548.7</v>
      </c>
      <c r="AG21" s="53">
        <v>1667.7</v>
      </c>
      <c r="AH21" s="53">
        <v>1799.7</v>
      </c>
      <c r="AI21" s="53">
        <v>1846</v>
      </c>
      <c r="AJ21" s="53">
        <v>1924.1</v>
      </c>
      <c r="AK21" s="53">
        <v>2000.9</v>
      </c>
      <c r="AL21" s="53">
        <v>2086.4</v>
      </c>
      <c r="AM21" s="53">
        <v>2206.9</v>
      </c>
      <c r="AN21" s="53">
        <v>2340.1</v>
      </c>
      <c r="AO21" s="53">
        <v>2435.4</v>
      </c>
      <c r="AP21" s="53">
        <v>2408.8000000000002</v>
      </c>
      <c r="AQ21" s="53">
        <v>2463</v>
      </c>
      <c r="AR21" s="53">
        <v>2483.9</v>
      </c>
      <c r="AS21" s="53">
        <v>2557.6</v>
      </c>
      <c r="AT21" s="53">
        <v>2612.3000000000002</v>
      </c>
      <c r="AU21" s="53">
        <v>2669.4</v>
      </c>
      <c r="AV21" s="53">
        <v>2722.9</v>
      </c>
    </row>
    <row r="22" spans="1:48">
      <c r="A22" s="52" t="s">
        <v>20</v>
      </c>
      <c r="B22" s="52" t="s">
        <v>301</v>
      </c>
      <c r="AB22" s="53">
        <v>127.84006650986596</v>
      </c>
      <c r="AC22" s="53">
        <v>143.26141183223928</v>
      </c>
      <c r="AD22" s="53">
        <v>168.20357565260088</v>
      </c>
      <c r="AE22" s="53">
        <v>192.50837774222683</v>
      </c>
      <c r="AF22" s="53">
        <v>224.14060636760721</v>
      </c>
      <c r="AG22" s="53">
        <v>232.55015295571329</v>
      </c>
      <c r="AH22" s="53">
        <v>249.81395113704363</v>
      </c>
      <c r="AI22" s="53">
        <v>258.80771672167026</v>
      </c>
      <c r="AJ22" s="53">
        <v>289.24959341318998</v>
      </c>
      <c r="AK22" s="53">
        <v>333.21079044820254</v>
      </c>
      <c r="AL22" s="53">
        <v>342.74795754523694</v>
      </c>
      <c r="AM22" s="53">
        <v>362.51574073493214</v>
      </c>
      <c r="AN22" s="53">
        <v>378.4160105243858</v>
      </c>
      <c r="AO22" s="53">
        <v>380.9781746519634</v>
      </c>
      <c r="AP22" s="53">
        <v>371.06413617780152</v>
      </c>
      <c r="AQ22" s="53">
        <v>385.18281938325993</v>
      </c>
      <c r="AR22" s="53">
        <v>315.76195736278703</v>
      </c>
      <c r="AS22" s="53">
        <v>294.899416655236</v>
      </c>
      <c r="AT22" s="53">
        <v>310.51446355451617</v>
      </c>
      <c r="AU22" s="53">
        <v>317.30884397312843</v>
      </c>
      <c r="AV22" s="54">
        <v>343.17992610402388</v>
      </c>
    </row>
    <row r="23" spans="1:48">
      <c r="A23" s="52" t="s">
        <v>21</v>
      </c>
      <c r="B23" s="52" t="s">
        <v>302</v>
      </c>
      <c r="AB23" s="53">
        <v>499.68537412075477</v>
      </c>
      <c r="AC23" s="53">
        <v>543.07464066949285</v>
      </c>
      <c r="AD23" s="53">
        <v>588.71251478410318</v>
      </c>
      <c r="AE23" s="53">
        <v>681.6176110938128</v>
      </c>
      <c r="AF23" s="53">
        <v>788.08621364237388</v>
      </c>
      <c r="AG23" s="53">
        <v>860.30491978279304</v>
      </c>
      <c r="AH23" s="53">
        <v>946.2847834955553</v>
      </c>
      <c r="AI23" s="53">
        <v>960.41926127182307</v>
      </c>
      <c r="AJ23" s="53">
        <v>940.80666723568493</v>
      </c>
      <c r="AK23" s="53">
        <v>870.05039728141787</v>
      </c>
      <c r="AL23" s="53">
        <v>917.12857467840206</v>
      </c>
      <c r="AM23" s="53">
        <v>965.82660852737354</v>
      </c>
      <c r="AN23" s="53">
        <v>1033.5041042151856</v>
      </c>
      <c r="AO23" s="53">
        <v>1108.2192229946133</v>
      </c>
      <c r="AP23" s="53">
        <v>1113.1924085334049</v>
      </c>
      <c r="AQ23" s="53">
        <v>1123.9019823788547</v>
      </c>
      <c r="AR23" s="53">
        <v>1403.0689689151898</v>
      </c>
      <c r="AS23" s="53">
        <v>1525.0893082554078</v>
      </c>
      <c r="AT23" s="53">
        <v>1533.5889007867149</v>
      </c>
      <c r="AU23" s="53">
        <v>1567.145425910953</v>
      </c>
      <c r="AV23" s="54">
        <v>1533.0160605581025</v>
      </c>
    </row>
    <row r="24" spans="1:48">
      <c r="A24" s="52" t="s">
        <v>22</v>
      </c>
      <c r="B24" s="52" t="s">
        <v>303</v>
      </c>
      <c r="AB24" s="53">
        <v>331.56693049134202</v>
      </c>
      <c r="AC24" s="53">
        <v>366.84512151184288</v>
      </c>
      <c r="AD24" s="53">
        <v>410.54131983357036</v>
      </c>
      <c r="AE24" s="53">
        <v>450.23131993133177</v>
      </c>
      <c r="AF24" s="53">
        <v>536.49981873995785</v>
      </c>
      <c r="AG24" s="53">
        <v>574.84307472198782</v>
      </c>
      <c r="AH24" s="53">
        <v>603.60805471071012</v>
      </c>
      <c r="AI24" s="53">
        <v>626.79993893529513</v>
      </c>
      <c r="AJ24" s="53">
        <v>694.04992646309256</v>
      </c>
      <c r="AK24" s="53">
        <v>797.6864377396364</v>
      </c>
      <c r="AL24" s="53">
        <v>826.52687019013479</v>
      </c>
      <c r="AM24" s="53">
        <v>878.50529871530978</v>
      </c>
      <c r="AN24" s="53">
        <v>928.19021449377658</v>
      </c>
      <c r="AO24" s="53">
        <v>946.21448517532031</v>
      </c>
      <c r="AP24" s="53">
        <v>924.54589325835923</v>
      </c>
      <c r="AQ24" s="53">
        <v>953.91519823788519</v>
      </c>
      <c r="AR24" s="53">
        <v>765.1155120713687</v>
      </c>
      <c r="AS24" s="53">
        <v>737.58138522347986</v>
      </c>
      <c r="AT24" s="53">
        <v>768.15040874949079</v>
      </c>
      <c r="AU24" s="53">
        <v>784.95834109509724</v>
      </c>
      <c r="AV24" s="54">
        <v>846.65620835005461</v>
      </c>
    </row>
    <row r="25" spans="1:48">
      <c r="A25" s="52" t="s">
        <v>23</v>
      </c>
      <c r="B25" s="52" t="s">
        <v>304</v>
      </c>
      <c r="AB25" s="53">
        <v>216.5</v>
      </c>
      <c r="AC25" s="53">
        <v>235.5</v>
      </c>
      <c r="AD25" s="53">
        <v>247.9</v>
      </c>
      <c r="AE25" s="53">
        <v>247.9</v>
      </c>
      <c r="AF25" s="53">
        <v>273.10000000000002</v>
      </c>
      <c r="AG25" s="53">
        <v>284.8</v>
      </c>
      <c r="AH25" s="53">
        <v>275.5</v>
      </c>
      <c r="AI25" s="53">
        <v>333.6</v>
      </c>
      <c r="AJ25" s="53">
        <v>266</v>
      </c>
      <c r="AK25" s="53">
        <v>324.2</v>
      </c>
      <c r="AL25" s="53">
        <v>319.60000000000002</v>
      </c>
      <c r="AM25" s="53">
        <v>349.7</v>
      </c>
      <c r="AN25" s="53">
        <v>367.1</v>
      </c>
      <c r="AO25" s="53">
        <v>420.8</v>
      </c>
      <c r="AP25" s="53">
        <v>400.9</v>
      </c>
      <c r="AQ25" s="53">
        <v>450</v>
      </c>
      <c r="AR25" s="53">
        <v>521</v>
      </c>
      <c r="AS25" s="53">
        <v>569.9</v>
      </c>
      <c r="AT25" s="53">
        <v>490.1</v>
      </c>
      <c r="AU25" s="53">
        <v>569.9</v>
      </c>
      <c r="AV25" s="53">
        <v>566.9</v>
      </c>
    </row>
    <row r="26" spans="1:48">
      <c r="A26" s="52" t="s">
        <v>24</v>
      </c>
      <c r="B26" s="52" t="s">
        <v>305</v>
      </c>
      <c r="AB26" s="53">
        <v>197.75779262302891</v>
      </c>
      <c r="AC26" s="53">
        <v>214.571769709037</v>
      </c>
      <c r="AD26" s="53">
        <v>225.49982173318878</v>
      </c>
      <c r="AE26" s="53">
        <v>225.79822423761658</v>
      </c>
      <c r="AF26" s="53">
        <v>250.0206202156142</v>
      </c>
      <c r="AG26" s="53">
        <v>261.83083431711771</v>
      </c>
      <c r="AH26" s="53">
        <v>255.23205750668248</v>
      </c>
      <c r="AI26" s="53">
        <v>306.90315481193295</v>
      </c>
      <c r="AJ26" s="53">
        <v>240.76439439973214</v>
      </c>
      <c r="AK26" s="53">
        <v>293.65074508928188</v>
      </c>
      <c r="AL26" s="53">
        <v>281.62367847712369</v>
      </c>
      <c r="AM26" s="53">
        <v>300.2073681162517</v>
      </c>
      <c r="AN26" s="53">
        <v>320.61888996112418</v>
      </c>
      <c r="AO26" s="53">
        <v>366.93691990887658</v>
      </c>
      <c r="AP26" s="53">
        <v>350.90596573258489</v>
      </c>
      <c r="AQ26" s="53">
        <v>391.53543307086619</v>
      </c>
      <c r="AR26" s="53">
        <v>444.84913879575646</v>
      </c>
      <c r="AS26" s="53">
        <v>465.0079647023536</v>
      </c>
      <c r="AT26" s="53">
        <v>432.34863998999481</v>
      </c>
      <c r="AU26" s="53">
        <v>502.82252118918586</v>
      </c>
      <c r="AV26" s="54">
        <v>489.16263506745383</v>
      </c>
    </row>
    <row r="27" spans="1:48">
      <c r="A27" s="52" t="s">
        <v>25</v>
      </c>
      <c r="B27" s="52" t="s">
        <v>306</v>
      </c>
      <c r="AB27" s="53">
        <v>18.741751588456989</v>
      </c>
      <c r="AC27" s="53">
        <v>20.917373776667127</v>
      </c>
      <c r="AD27" s="53">
        <v>22.409920172242362</v>
      </c>
      <c r="AE27" s="53">
        <v>22.110805340775514</v>
      </c>
      <c r="AF27" s="53">
        <v>23.08897548165303</v>
      </c>
      <c r="AG27" s="53">
        <v>22.978225644458366</v>
      </c>
      <c r="AH27" s="53">
        <v>20.308787371499466</v>
      </c>
      <c r="AI27" s="53">
        <v>26.687230853211563</v>
      </c>
      <c r="AJ27" s="53">
        <v>25.235928024901099</v>
      </c>
      <c r="AK27" s="53">
        <v>30.528047756806519</v>
      </c>
      <c r="AL27" s="53">
        <v>38.015317480383089</v>
      </c>
      <c r="AM27" s="53">
        <v>49.493647175922575</v>
      </c>
      <c r="AN27" s="53">
        <v>46.489739044362992</v>
      </c>
      <c r="AO27" s="53">
        <v>53.862300170110323</v>
      </c>
      <c r="AP27" s="53">
        <v>50.004100116893355</v>
      </c>
      <c r="AQ27" s="53">
        <v>58.464566929133866</v>
      </c>
      <c r="AR27" s="53">
        <v>76.160942050635356</v>
      </c>
      <c r="AS27" s="53">
        <v>104.92056965305814</v>
      </c>
      <c r="AT27" s="53">
        <v>57.700664359567</v>
      </c>
      <c r="AU27" s="53">
        <v>67.106013166225949</v>
      </c>
      <c r="AV27" s="54">
        <v>77.747703586880064</v>
      </c>
    </row>
    <row r="28" spans="1:48">
      <c r="A28" s="52" t="s">
        <v>26</v>
      </c>
      <c r="B28" s="52" t="s">
        <v>307</v>
      </c>
      <c r="AB28" s="53">
        <v>113.8</v>
      </c>
      <c r="AC28" s="53">
        <v>126.4</v>
      </c>
      <c r="AD28" s="53">
        <v>135.4</v>
      </c>
      <c r="AE28" s="53">
        <v>145.4</v>
      </c>
      <c r="AF28" s="53">
        <v>165.9</v>
      </c>
      <c r="AG28" s="53">
        <v>179.8</v>
      </c>
      <c r="AH28" s="53">
        <v>188.9</v>
      </c>
      <c r="AI28" s="53">
        <v>194.8</v>
      </c>
      <c r="AJ28" s="53">
        <v>205.1</v>
      </c>
      <c r="AK28" s="53">
        <v>212.2</v>
      </c>
      <c r="AL28" s="53">
        <v>220.4</v>
      </c>
      <c r="AM28" s="53">
        <v>231.7</v>
      </c>
      <c r="AN28" s="53">
        <v>242.2</v>
      </c>
      <c r="AO28" s="53">
        <v>250.9</v>
      </c>
      <c r="AP28" s="53">
        <v>245</v>
      </c>
      <c r="AQ28" s="53">
        <v>253</v>
      </c>
      <c r="AR28" s="53">
        <v>257</v>
      </c>
      <c r="AS28" s="53">
        <v>265</v>
      </c>
      <c r="AT28" s="53">
        <v>269</v>
      </c>
      <c r="AU28" s="53">
        <v>276.89999999999998</v>
      </c>
      <c r="AV28" s="53">
        <v>281.89999999999998</v>
      </c>
    </row>
    <row r="29" spans="1:48">
      <c r="A29" s="52" t="s">
        <v>27</v>
      </c>
      <c r="B29" s="52" t="s">
        <v>308</v>
      </c>
      <c r="AB29" s="53">
        <v>1557.2</v>
      </c>
      <c r="AC29" s="53">
        <v>1789.2</v>
      </c>
      <c r="AD29" s="53">
        <v>1854.1</v>
      </c>
      <c r="AE29" s="53">
        <v>2060.6999999999998</v>
      </c>
      <c r="AF29" s="53">
        <v>2336</v>
      </c>
      <c r="AG29" s="53">
        <v>2605</v>
      </c>
      <c r="AH29" s="53">
        <v>2959.7</v>
      </c>
      <c r="AI29" s="53">
        <v>2831.6</v>
      </c>
      <c r="AJ29" s="53">
        <v>2690.6</v>
      </c>
      <c r="AK29" s="53">
        <v>2829.1</v>
      </c>
      <c r="AL29" s="53">
        <v>3299.4</v>
      </c>
      <c r="AM29" s="53">
        <v>3875.3</v>
      </c>
      <c r="AN29" s="53">
        <v>3668.2</v>
      </c>
      <c r="AO29" s="53">
        <v>4703.5</v>
      </c>
      <c r="AP29" s="53">
        <v>4490.6000000000004</v>
      </c>
      <c r="AQ29" s="53">
        <v>4158</v>
      </c>
      <c r="AR29" s="53">
        <v>6814.1</v>
      </c>
      <c r="AS29" s="53">
        <v>4617.8999999999996</v>
      </c>
      <c r="AT29" s="53">
        <v>5688.6</v>
      </c>
      <c r="AU29" s="53">
        <v>5624.1</v>
      </c>
      <c r="AV29" s="53">
        <v>5708.1</v>
      </c>
    </row>
    <row r="30" spans="1:48">
      <c r="A30" s="52" t="s">
        <v>28</v>
      </c>
      <c r="B30" s="52" t="s">
        <v>309</v>
      </c>
      <c r="AB30" s="53">
        <v>899.68110615689443</v>
      </c>
      <c r="AC30" s="53">
        <v>994.9460896939911</v>
      </c>
      <c r="AD30" s="53">
        <v>1039.6891208091595</v>
      </c>
      <c r="AE30" s="53">
        <v>1204.1372723245765</v>
      </c>
      <c r="AF30" s="53">
        <v>1337.2709008529559</v>
      </c>
      <c r="AG30" s="53">
        <v>1446.3439952901715</v>
      </c>
      <c r="AH30" s="53">
        <v>1585.316350191536</v>
      </c>
      <c r="AI30" s="53">
        <v>1458.0760869047224</v>
      </c>
      <c r="AJ30" s="53">
        <v>1423.5252655525605</v>
      </c>
      <c r="AK30" s="53">
        <v>1468.8986685407458</v>
      </c>
      <c r="AL30" s="53">
        <v>1641.2963922400677</v>
      </c>
      <c r="AM30" s="53">
        <v>1866.0061942872201</v>
      </c>
      <c r="AN30" s="53">
        <v>1787.1708872293798</v>
      </c>
      <c r="AO30" s="53">
        <v>2057.8591848577071</v>
      </c>
      <c r="AP30" s="53">
        <v>2016.3948740702856</v>
      </c>
      <c r="AQ30" s="53">
        <v>1869.8698224852069</v>
      </c>
      <c r="AR30" s="53">
        <v>2384.2707137177408</v>
      </c>
      <c r="AS30" s="53">
        <v>2053.9194684199083</v>
      </c>
      <c r="AT30" s="53">
        <v>2220.061116082969</v>
      </c>
      <c r="AU30" s="53">
        <v>2194.9206652244175</v>
      </c>
      <c r="AV30" s="54">
        <v>2319.0675613550557</v>
      </c>
    </row>
    <row r="31" spans="1:48">
      <c r="A31" s="52" t="s">
        <v>29</v>
      </c>
      <c r="B31" s="52" t="s">
        <v>310</v>
      </c>
      <c r="AB31" s="53">
        <v>171.79840218071351</v>
      </c>
      <c r="AC31" s="53">
        <v>196.09865155077998</v>
      </c>
      <c r="AD31" s="53">
        <v>205.01806228410172</v>
      </c>
      <c r="AE31" s="53">
        <v>203.84280230938091</v>
      </c>
      <c r="AF31" s="53">
        <v>227.46913032328689</v>
      </c>
      <c r="AG31" s="53">
        <v>264.04645145624391</v>
      </c>
      <c r="AH31" s="53">
        <v>269.79611736207886</v>
      </c>
      <c r="AI31" s="53">
        <v>315.94047490186239</v>
      </c>
      <c r="AJ31" s="53">
        <v>273.07411843637044</v>
      </c>
      <c r="AK31" s="53">
        <v>317.82345609445684</v>
      </c>
      <c r="AL31" s="53">
        <v>434.19060072157549</v>
      </c>
      <c r="AM31" s="53">
        <v>572.0666877321853</v>
      </c>
      <c r="AN31" s="53">
        <v>554.33444618019143</v>
      </c>
      <c r="AO31" s="53">
        <v>745.14379273172176</v>
      </c>
      <c r="AP31" s="53">
        <v>878.64759154199066</v>
      </c>
      <c r="AQ31" s="53">
        <v>599.50650887573966</v>
      </c>
      <c r="AR31" s="53">
        <v>2032.4844599870894</v>
      </c>
      <c r="AS31" s="53">
        <v>503.15001227637748</v>
      </c>
      <c r="AT31" s="53">
        <v>760.52124650599126</v>
      </c>
      <c r="AU31" s="53">
        <v>751.90893989598101</v>
      </c>
      <c r="AV31" s="54">
        <v>770.25183041422406</v>
      </c>
    </row>
    <row r="32" spans="1:48">
      <c r="A32" s="52" t="s">
        <v>30</v>
      </c>
      <c r="B32" s="52" t="s">
        <v>311</v>
      </c>
      <c r="AB32" s="53">
        <v>485.68570842066367</v>
      </c>
      <c r="AC32" s="53">
        <v>598.15015824785655</v>
      </c>
      <c r="AD32" s="53">
        <v>609.34160926544155</v>
      </c>
      <c r="AE32" s="53">
        <v>652.72418284396076</v>
      </c>
      <c r="AF32" s="53">
        <v>771.22867042942994</v>
      </c>
      <c r="AG32" s="53">
        <v>894.60514150100539</v>
      </c>
      <c r="AH32" s="53">
        <v>1104.5438956233411</v>
      </c>
      <c r="AI32" s="53">
        <v>1057.5729564197877</v>
      </c>
      <c r="AJ32" s="53">
        <v>994.04758457260789</v>
      </c>
      <c r="AK32" s="53">
        <v>1042.3745513584902</v>
      </c>
      <c r="AL32" s="53">
        <v>1223.8822452722238</v>
      </c>
      <c r="AM32" s="53">
        <v>1437.1751932996171</v>
      </c>
      <c r="AN32" s="53">
        <v>1326.6986897190307</v>
      </c>
      <c r="AO32" s="53">
        <v>1900.5405838637785</v>
      </c>
      <c r="AP32" s="53">
        <v>1595.578199084026</v>
      </c>
      <c r="AQ32" s="53">
        <v>1688.6236686390532</v>
      </c>
      <c r="AR32" s="53">
        <v>2397.3970664688841</v>
      </c>
      <c r="AS32" s="53">
        <v>2060.8060383056413</v>
      </c>
      <c r="AT32" s="53">
        <v>2707.9513303472231</v>
      </c>
      <c r="AU32" s="53">
        <v>2677.2859054835781</v>
      </c>
      <c r="AV32" s="54">
        <v>2618.7638670737801</v>
      </c>
    </row>
    <row r="33" spans="1:48">
      <c r="A33" s="52" t="s">
        <v>31</v>
      </c>
      <c r="B33" s="52" t="s">
        <v>312</v>
      </c>
      <c r="AB33" s="53">
        <v>754.7</v>
      </c>
      <c r="AC33" s="53">
        <v>797.5</v>
      </c>
      <c r="AD33" s="53">
        <v>876.2</v>
      </c>
      <c r="AE33" s="53">
        <v>967.1</v>
      </c>
      <c r="AF33" s="53">
        <v>1042.4000000000001</v>
      </c>
      <c r="AG33" s="53">
        <v>1091.2</v>
      </c>
      <c r="AH33" s="53">
        <v>1078.8</v>
      </c>
      <c r="AI33" s="53">
        <v>1190.7</v>
      </c>
      <c r="AJ33" s="53">
        <v>1207.9000000000001</v>
      </c>
      <c r="AK33" s="53">
        <v>1381.1</v>
      </c>
      <c r="AL33" s="53">
        <v>1382</v>
      </c>
      <c r="AM33" s="53">
        <v>1408.2</v>
      </c>
      <c r="AN33" s="53">
        <v>1667.9</v>
      </c>
      <c r="AO33" s="53">
        <v>1550.9</v>
      </c>
      <c r="AP33" s="53">
        <v>1503.1</v>
      </c>
      <c r="AQ33" s="53">
        <v>1479</v>
      </c>
      <c r="AR33" s="53">
        <v>1677</v>
      </c>
      <c r="AS33" s="53">
        <v>1544.7</v>
      </c>
      <c r="AT33" s="53">
        <v>1646.9</v>
      </c>
      <c r="AU33" s="53">
        <v>1708.3</v>
      </c>
      <c r="AV33" s="53">
        <v>1709.3</v>
      </c>
    </row>
    <row r="34" spans="1:48">
      <c r="A34" s="52" t="s">
        <v>32</v>
      </c>
      <c r="B34" s="52" t="s">
        <v>313</v>
      </c>
      <c r="AB34" s="53">
        <v>45.7</v>
      </c>
      <c r="AC34" s="53">
        <v>48</v>
      </c>
      <c r="AD34" s="53">
        <v>51.1</v>
      </c>
      <c r="AE34" s="53">
        <v>52.7</v>
      </c>
      <c r="AF34" s="53">
        <v>55.9</v>
      </c>
      <c r="AG34" s="53">
        <v>61.7</v>
      </c>
      <c r="AH34" s="53">
        <v>61.7</v>
      </c>
      <c r="AI34" s="53">
        <v>60</v>
      </c>
      <c r="AJ34" s="53">
        <v>60.9</v>
      </c>
      <c r="AK34" s="53">
        <v>56.4</v>
      </c>
      <c r="AL34" s="53">
        <v>60.1</v>
      </c>
      <c r="AM34" s="53">
        <v>81.599999999999994</v>
      </c>
      <c r="AN34" s="53">
        <v>160.4</v>
      </c>
      <c r="AO34" s="53">
        <v>106.9</v>
      </c>
      <c r="AP34" s="53">
        <v>99</v>
      </c>
      <c r="AQ34" s="53">
        <v>91</v>
      </c>
      <c r="AR34" s="53">
        <v>121</v>
      </c>
      <c r="AS34" s="53">
        <v>113</v>
      </c>
      <c r="AT34" s="53">
        <v>87</v>
      </c>
      <c r="AU34" s="53">
        <v>99</v>
      </c>
      <c r="AV34" s="53">
        <v>103</v>
      </c>
    </row>
    <row r="35" spans="1:48">
      <c r="A35" s="52" t="s">
        <v>33</v>
      </c>
      <c r="B35" s="52" t="s">
        <v>314</v>
      </c>
      <c r="AB35" s="53">
        <v>752.1</v>
      </c>
      <c r="AC35" s="53">
        <v>818.5</v>
      </c>
      <c r="AD35" s="53">
        <v>858.6</v>
      </c>
      <c r="AE35" s="53">
        <v>923.4</v>
      </c>
      <c r="AF35" s="53">
        <v>1017.6</v>
      </c>
      <c r="AG35" s="53">
        <v>1114</v>
      </c>
      <c r="AH35" s="53">
        <v>1106.3</v>
      </c>
      <c r="AI35" s="53">
        <v>1199.9000000000001</v>
      </c>
      <c r="AJ35" s="53">
        <v>1101.0999999999999</v>
      </c>
      <c r="AK35" s="53">
        <v>1114.5999999999999</v>
      </c>
      <c r="AL35" s="53">
        <v>1256.8</v>
      </c>
      <c r="AM35" s="53">
        <v>1405.9</v>
      </c>
      <c r="AN35" s="53">
        <v>1657</v>
      </c>
      <c r="AO35" s="53">
        <v>1669.7</v>
      </c>
      <c r="AP35" s="53">
        <v>1590</v>
      </c>
      <c r="AQ35" s="53">
        <v>2017</v>
      </c>
      <c r="AR35" s="53">
        <v>1867.9</v>
      </c>
      <c r="AS35" s="53">
        <v>1849</v>
      </c>
      <c r="AT35" s="53">
        <v>2059.6</v>
      </c>
      <c r="AU35" s="53">
        <v>2328</v>
      </c>
      <c r="AV35" s="53">
        <v>2238.3000000000002</v>
      </c>
    </row>
    <row r="36" spans="1:48">
      <c r="A36" s="52" t="s">
        <v>34</v>
      </c>
      <c r="B36" s="52" t="s">
        <v>315</v>
      </c>
      <c r="AB36" s="53">
        <v>1489.3463265014288</v>
      </c>
      <c r="AC36" s="53">
        <v>1566.1742416183342</v>
      </c>
      <c r="AD36" s="53">
        <v>1730.3053533242903</v>
      </c>
      <c r="AE36" s="53">
        <v>1911.9525270387885</v>
      </c>
      <c r="AF36" s="53">
        <v>2159.9065773536286</v>
      </c>
      <c r="AG36" s="53">
        <v>2339.0866123087048</v>
      </c>
      <c r="AH36" s="53">
        <v>2440.43906359721</v>
      </c>
      <c r="AI36" s="53">
        <v>2499.664547536272</v>
      </c>
      <c r="AJ36" s="53">
        <v>2676.4574104241306</v>
      </c>
      <c r="AK36" s="53">
        <v>2764.2674851237707</v>
      </c>
      <c r="AL36" s="53">
        <v>2868.5325181305006</v>
      </c>
      <c r="AM36" s="53">
        <v>3023.9075452108523</v>
      </c>
      <c r="AN36" s="53">
        <v>3281.2797376729986</v>
      </c>
      <c r="AO36" s="53">
        <v>3313.4951114819683</v>
      </c>
      <c r="AP36" s="53">
        <v>3297.7751733665427</v>
      </c>
      <c r="AQ36" s="53">
        <v>3364</v>
      </c>
      <c r="AR36" s="53">
        <v>3515.8359666383781</v>
      </c>
      <c r="AS36" s="53">
        <v>3410.2342878927566</v>
      </c>
      <c r="AT36" s="53">
        <v>3595.6276629301178</v>
      </c>
      <c r="AU36" s="53">
        <v>3683.0585207259373</v>
      </c>
      <c r="AV36" s="53">
        <v>3728.9110725878186</v>
      </c>
    </row>
    <row r="37" spans="1:48">
      <c r="A37" s="52" t="s">
        <v>35</v>
      </c>
      <c r="B37" s="52" t="s">
        <v>316</v>
      </c>
      <c r="AB37" s="53">
        <v>581</v>
      </c>
      <c r="AC37" s="53">
        <v>564.1</v>
      </c>
      <c r="AD37" s="53">
        <v>641.20000000000005</v>
      </c>
      <c r="AE37" s="53">
        <v>696.2</v>
      </c>
      <c r="AF37" s="53">
        <v>750.6</v>
      </c>
      <c r="AG37" s="53">
        <v>791.5</v>
      </c>
      <c r="AH37" s="53">
        <v>792.4</v>
      </c>
      <c r="AI37" s="53">
        <v>805</v>
      </c>
      <c r="AJ37" s="53">
        <v>897</v>
      </c>
      <c r="AK37" s="53">
        <v>922.9</v>
      </c>
      <c r="AL37" s="53">
        <v>943.8</v>
      </c>
      <c r="AM37" s="53">
        <v>985.8</v>
      </c>
      <c r="AN37" s="53">
        <v>1125.8</v>
      </c>
      <c r="AO37" s="53">
        <v>1074.2</v>
      </c>
      <c r="AP37" s="53">
        <v>1089.2</v>
      </c>
      <c r="AQ37" s="53">
        <v>1063</v>
      </c>
      <c r="AR37" s="53">
        <v>1145</v>
      </c>
      <c r="AS37" s="53">
        <v>1094.2</v>
      </c>
      <c r="AT37" s="53">
        <v>1155</v>
      </c>
      <c r="AU37" s="53">
        <v>1186.7</v>
      </c>
      <c r="AV37" s="53">
        <v>1202.7</v>
      </c>
    </row>
    <row r="38" spans="1:48">
      <c r="A38" s="52" t="s">
        <v>36</v>
      </c>
      <c r="B38" s="52" t="s">
        <v>317</v>
      </c>
      <c r="AB38" s="53">
        <v>266.5</v>
      </c>
      <c r="AC38" s="53">
        <v>291.60000000000002</v>
      </c>
      <c r="AD38" s="53">
        <v>316.39999999999998</v>
      </c>
      <c r="AE38" s="53">
        <v>351</v>
      </c>
      <c r="AF38" s="53">
        <v>397.9</v>
      </c>
      <c r="AG38" s="53">
        <v>431.6</v>
      </c>
      <c r="AH38" s="53">
        <v>467.4</v>
      </c>
      <c r="AI38" s="53">
        <v>476.7</v>
      </c>
      <c r="AJ38" s="53">
        <v>500.9</v>
      </c>
      <c r="AK38" s="53">
        <v>517</v>
      </c>
      <c r="AL38" s="53">
        <v>541.70000000000005</v>
      </c>
      <c r="AM38" s="53">
        <v>572.79999999999995</v>
      </c>
      <c r="AN38" s="53">
        <v>609.29999999999995</v>
      </c>
      <c r="AO38" s="53">
        <v>634.70000000000005</v>
      </c>
      <c r="AP38" s="53">
        <v>626.79999999999995</v>
      </c>
      <c r="AQ38" s="53">
        <v>667</v>
      </c>
      <c r="AR38" s="53">
        <v>625</v>
      </c>
      <c r="AS38" s="53">
        <v>660.8</v>
      </c>
      <c r="AT38" s="53">
        <v>682.7</v>
      </c>
      <c r="AU38" s="53">
        <v>688.6</v>
      </c>
      <c r="AV38" s="53">
        <v>707.5</v>
      </c>
    </row>
    <row r="39" spans="1:48">
      <c r="A39" s="52" t="s">
        <v>37</v>
      </c>
      <c r="B39" s="52" t="s">
        <v>318</v>
      </c>
      <c r="AB39" s="53">
        <v>404.6</v>
      </c>
      <c r="AC39" s="53">
        <v>451.2</v>
      </c>
      <c r="AD39" s="53">
        <v>495.6</v>
      </c>
      <c r="AE39" s="53">
        <v>557.4</v>
      </c>
      <c r="AF39" s="53">
        <v>659.3</v>
      </c>
      <c r="AG39" s="53">
        <v>739.9</v>
      </c>
      <c r="AH39" s="53">
        <v>774.8</v>
      </c>
      <c r="AI39" s="53">
        <v>801.1</v>
      </c>
      <c r="AJ39" s="53">
        <v>842.6</v>
      </c>
      <c r="AK39" s="53">
        <v>868.6</v>
      </c>
      <c r="AL39" s="53">
        <v>907</v>
      </c>
      <c r="AM39" s="53">
        <v>959.4</v>
      </c>
      <c r="AN39" s="53">
        <v>1008.4</v>
      </c>
      <c r="AO39" s="53">
        <v>1042.5999999999999</v>
      </c>
      <c r="AP39" s="53">
        <v>1024.8</v>
      </c>
      <c r="AQ39" s="53">
        <v>1089</v>
      </c>
      <c r="AR39" s="53">
        <v>1178</v>
      </c>
      <c r="AS39" s="53">
        <v>1124.2</v>
      </c>
      <c r="AT39" s="53">
        <v>1183</v>
      </c>
      <c r="AU39" s="53">
        <v>1217.7</v>
      </c>
      <c r="AV39" s="53">
        <v>1224.7</v>
      </c>
    </row>
    <row r="40" spans="1:48">
      <c r="A40" s="52" t="s">
        <v>38</v>
      </c>
      <c r="B40" s="52" t="s">
        <v>319</v>
      </c>
      <c r="AB40" s="53">
        <v>236.44856630681028</v>
      </c>
      <c r="AC40" s="53">
        <v>259.00998861950853</v>
      </c>
      <c r="AD40" s="53">
        <v>276.54559907535321</v>
      </c>
      <c r="AE40" s="53">
        <v>306.86315334479013</v>
      </c>
      <c r="AF40" s="53">
        <v>351.87772659734338</v>
      </c>
      <c r="AG40" s="53">
        <v>375.86746753139704</v>
      </c>
      <c r="AH40" s="53">
        <v>405.88224832394587</v>
      </c>
      <c r="AI40" s="53">
        <v>416.91035849148915</v>
      </c>
      <c r="AJ40" s="53">
        <v>435.95300377054855</v>
      </c>
      <c r="AK40" s="53">
        <v>455.67010885938424</v>
      </c>
      <c r="AL40" s="53">
        <v>475.86571473068699</v>
      </c>
      <c r="AM40" s="53">
        <v>505.88638763941498</v>
      </c>
      <c r="AN40" s="53">
        <v>537.60556300038502</v>
      </c>
      <c r="AO40" s="53">
        <v>561.96108503050402</v>
      </c>
      <c r="AP40" s="53">
        <v>557.02083835213898</v>
      </c>
      <c r="AQ40" s="53">
        <v>545</v>
      </c>
      <c r="AR40" s="53">
        <v>567.9896272709874</v>
      </c>
      <c r="AS40" s="53">
        <v>530.99786744923699</v>
      </c>
      <c r="AT40" s="53">
        <v>575.00177641820846</v>
      </c>
      <c r="AU40" s="53">
        <v>590.01023971794712</v>
      </c>
      <c r="AV40" s="53">
        <v>594.00821743284234</v>
      </c>
    </row>
    <row r="41" spans="1:48">
      <c r="A41" s="52" t="s">
        <v>39</v>
      </c>
      <c r="B41" s="52" t="s">
        <v>320</v>
      </c>
      <c r="AB41" s="53">
        <v>67.3</v>
      </c>
      <c r="AC41" s="53">
        <v>75.2</v>
      </c>
      <c r="AD41" s="53">
        <v>80</v>
      </c>
      <c r="AE41" s="53">
        <v>88.9</v>
      </c>
      <c r="AF41" s="53">
        <v>109.6</v>
      </c>
      <c r="AG41" s="53">
        <v>113.9</v>
      </c>
      <c r="AH41" s="53">
        <v>123.2</v>
      </c>
      <c r="AI41" s="53">
        <v>132.80000000000001</v>
      </c>
      <c r="AJ41" s="53">
        <v>138.9</v>
      </c>
      <c r="AK41" s="53">
        <v>145.30000000000001</v>
      </c>
      <c r="AL41" s="53">
        <v>150.9</v>
      </c>
      <c r="AM41" s="53">
        <v>160.4</v>
      </c>
      <c r="AN41" s="53">
        <v>169.1</v>
      </c>
      <c r="AO41" s="53">
        <v>175</v>
      </c>
      <c r="AP41" s="53">
        <v>173</v>
      </c>
      <c r="AQ41" s="53">
        <v>160</v>
      </c>
      <c r="AR41" s="53">
        <v>161</v>
      </c>
      <c r="AS41" s="53">
        <v>155</v>
      </c>
      <c r="AT41" s="53">
        <v>165</v>
      </c>
      <c r="AU41" s="53">
        <v>169</v>
      </c>
      <c r="AV41" s="53">
        <v>171</v>
      </c>
    </row>
    <row r="42" spans="1:48">
      <c r="A42" s="52" t="s">
        <v>40</v>
      </c>
      <c r="B42" s="52" t="s">
        <v>321</v>
      </c>
      <c r="AB42" s="53">
        <v>168.9</v>
      </c>
      <c r="AC42" s="53">
        <v>183.6</v>
      </c>
      <c r="AD42" s="53">
        <v>196.3</v>
      </c>
      <c r="AE42" s="53">
        <v>217.7</v>
      </c>
      <c r="AF42" s="53">
        <v>242.2</v>
      </c>
      <c r="AG42" s="53">
        <v>261.8</v>
      </c>
      <c r="AH42" s="53">
        <v>282.5</v>
      </c>
      <c r="AI42" s="53">
        <v>284.2</v>
      </c>
      <c r="AJ42" s="53">
        <v>297</v>
      </c>
      <c r="AK42" s="53">
        <v>310.39999999999998</v>
      </c>
      <c r="AL42" s="53">
        <v>324.89999999999998</v>
      </c>
      <c r="AM42" s="53">
        <v>345.5</v>
      </c>
      <c r="AN42" s="53">
        <v>368.5</v>
      </c>
      <c r="AO42" s="53">
        <v>387</v>
      </c>
      <c r="AP42" s="53">
        <v>384</v>
      </c>
      <c r="AQ42" s="53">
        <v>385</v>
      </c>
      <c r="AR42" s="53">
        <v>407</v>
      </c>
      <c r="AS42" s="53">
        <v>376</v>
      </c>
      <c r="AT42" s="53">
        <v>410</v>
      </c>
      <c r="AU42" s="53">
        <v>421</v>
      </c>
      <c r="AV42" s="53">
        <v>423</v>
      </c>
    </row>
    <row r="43" spans="1:48">
      <c r="A43" s="52" t="s">
        <v>41</v>
      </c>
      <c r="B43" s="52" t="s">
        <v>322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</row>
    <row r="44" spans="1:48">
      <c r="A44" s="52" t="s">
        <v>42</v>
      </c>
      <c r="B44" s="52" t="s">
        <v>323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</row>
  </sheetData>
  <phoneticPr fontId="99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5">
    <tabColor theme="4" tint="0.39997558519241921"/>
  </sheetPr>
  <dimension ref="A1:AS112"/>
  <sheetViews>
    <sheetView workbookViewId="0">
      <pane xSplit="2" ySplit="2" topLeftCell="C93" activePane="bottomRight" state="frozen"/>
      <selection activeCell="AT8" sqref="D8:AT8"/>
      <selection pane="topRight" activeCell="AT8" sqref="D8:AT8"/>
      <selection pane="bottomLeft" activeCell="AT8" sqref="D8:AT8"/>
      <selection pane="bottomRight" activeCell="AT8" sqref="D8:AT8"/>
    </sheetView>
  </sheetViews>
  <sheetFormatPr defaultRowHeight="11.25"/>
  <cols>
    <col min="1" max="2" width="9.140625" style="66"/>
    <col min="3" max="3" width="11.42578125" style="64" customWidth="1"/>
    <col min="4" max="8" width="10.42578125" style="64" bestFit="1" customWidth="1"/>
    <col min="9" max="9" width="10.140625" style="64" customWidth="1"/>
    <col min="10" max="17" width="10.42578125" style="64" bestFit="1" customWidth="1"/>
    <col min="18" max="23" width="11.5703125" style="64" bestFit="1" customWidth="1"/>
    <col min="24" max="38" width="10.85546875" style="64" bestFit="1" customWidth="1"/>
    <col min="39" max="258" width="9.140625" style="64"/>
    <col min="259" max="259" width="11.42578125" style="64" customWidth="1"/>
    <col min="260" max="264" width="10.42578125" style="64" bestFit="1" customWidth="1"/>
    <col min="265" max="265" width="10.140625" style="64" customWidth="1"/>
    <col min="266" max="273" width="10.42578125" style="64" bestFit="1" customWidth="1"/>
    <col min="274" max="279" width="11.5703125" style="64" bestFit="1" customWidth="1"/>
    <col min="280" max="294" width="10.85546875" style="64" bestFit="1" customWidth="1"/>
    <col min="295" max="514" width="9.140625" style="64"/>
    <col min="515" max="515" width="11.42578125" style="64" customWidth="1"/>
    <col min="516" max="520" width="10.42578125" style="64" bestFit="1" customWidth="1"/>
    <col min="521" max="521" width="10.140625" style="64" customWidth="1"/>
    <col min="522" max="529" width="10.42578125" style="64" bestFit="1" customWidth="1"/>
    <col min="530" max="535" width="11.5703125" style="64" bestFit="1" customWidth="1"/>
    <col min="536" max="550" width="10.85546875" style="64" bestFit="1" customWidth="1"/>
    <col min="551" max="770" width="9.140625" style="64"/>
    <col min="771" max="771" width="11.42578125" style="64" customWidth="1"/>
    <col min="772" max="776" width="10.42578125" style="64" bestFit="1" customWidth="1"/>
    <col min="777" max="777" width="10.140625" style="64" customWidth="1"/>
    <col min="778" max="785" width="10.42578125" style="64" bestFit="1" customWidth="1"/>
    <col min="786" max="791" width="11.5703125" style="64" bestFit="1" customWidth="1"/>
    <col min="792" max="806" width="10.85546875" style="64" bestFit="1" customWidth="1"/>
    <col min="807" max="1026" width="9.140625" style="64"/>
    <col min="1027" max="1027" width="11.42578125" style="64" customWidth="1"/>
    <col min="1028" max="1032" width="10.42578125" style="64" bestFit="1" customWidth="1"/>
    <col min="1033" max="1033" width="10.140625" style="64" customWidth="1"/>
    <col min="1034" max="1041" width="10.42578125" style="64" bestFit="1" customWidth="1"/>
    <col min="1042" max="1047" width="11.5703125" style="64" bestFit="1" customWidth="1"/>
    <col min="1048" max="1062" width="10.85546875" style="64" bestFit="1" customWidth="1"/>
    <col min="1063" max="1282" width="9.140625" style="64"/>
    <col min="1283" max="1283" width="11.42578125" style="64" customWidth="1"/>
    <col min="1284" max="1288" width="10.42578125" style="64" bestFit="1" customWidth="1"/>
    <col min="1289" max="1289" width="10.140625" style="64" customWidth="1"/>
    <col min="1290" max="1297" width="10.42578125" style="64" bestFit="1" customWidth="1"/>
    <col min="1298" max="1303" width="11.5703125" style="64" bestFit="1" customWidth="1"/>
    <col min="1304" max="1318" width="10.85546875" style="64" bestFit="1" customWidth="1"/>
    <col min="1319" max="1538" width="9.140625" style="64"/>
    <col min="1539" max="1539" width="11.42578125" style="64" customWidth="1"/>
    <col min="1540" max="1544" width="10.42578125" style="64" bestFit="1" customWidth="1"/>
    <col min="1545" max="1545" width="10.140625" style="64" customWidth="1"/>
    <col min="1546" max="1553" width="10.42578125" style="64" bestFit="1" customWidth="1"/>
    <col min="1554" max="1559" width="11.5703125" style="64" bestFit="1" customWidth="1"/>
    <col min="1560" max="1574" width="10.85546875" style="64" bestFit="1" customWidth="1"/>
    <col min="1575" max="1794" width="9.140625" style="64"/>
    <col min="1795" max="1795" width="11.42578125" style="64" customWidth="1"/>
    <col min="1796" max="1800" width="10.42578125" style="64" bestFit="1" customWidth="1"/>
    <col min="1801" max="1801" width="10.140625" style="64" customWidth="1"/>
    <col min="1802" max="1809" width="10.42578125" style="64" bestFit="1" customWidth="1"/>
    <col min="1810" max="1815" width="11.5703125" style="64" bestFit="1" customWidth="1"/>
    <col min="1816" max="1830" width="10.85546875" style="64" bestFit="1" customWidth="1"/>
    <col min="1831" max="2050" width="9.140625" style="64"/>
    <col min="2051" max="2051" width="11.42578125" style="64" customWidth="1"/>
    <col min="2052" max="2056" width="10.42578125" style="64" bestFit="1" customWidth="1"/>
    <col min="2057" max="2057" width="10.140625" style="64" customWidth="1"/>
    <col min="2058" max="2065" width="10.42578125" style="64" bestFit="1" customWidth="1"/>
    <col min="2066" max="2071" width="11.5703125" style="64" bestFit="1" customWidth="1"/>
    <col min="2072" max="2086" width="10.85546875" style="64" bestFit="1" customWidth="1"/>
    <col min="2087" max="2306" width="9.140625" style="64"/>
    <col min="2307" max="2307" width="11.42578125" style="64" customWidth="1"/>
    <col min="2308" max="2312" width="10.42578125" style="64" bestFit="1" customWidth="1"/>
    <col min="2313" max="2313" width="10.140625" style="64" customWidth="1"/>
    <col min="2314" max="2321" width="10.42578125" style="64" bestFit="1" customWidth="1"/>
    <col min="2322" max="2327" width="11.5703125" style="64" bestFit="1" customWidth="1"/>
    <col min="2328" max="2342" width="10.85546875" style="64" bestFit="1" customWidth="1"/>
    <col min="2343" max="2562" width="9.140625" style="64"/>
    <col min="2563" max="2563" width="11.42578125" style="64" customWidth="1"/>
    <col min="2564" max="2568" width="10.42578125" style="64" bestFit="1" customWidth="1"/>
    <col min="2569" max="2569" width="10.140625" style="64" customWidth="1"/>
    <col min="2570" max="2577" width="10.42578125" style="64" bestFit="1" customWidth="1"/>
    <col min="2578" max="2583" width="11.5703125" style="64" bestFit="1" customWidth="1"/>
    <col min="2584" max="2598" width="10.85546875" style="64" bestFit="1" customWidth="1"/>
    <col min="2599" max="2818" width="9.140625" style="64"/>
    <col min="2819" max="2819" width="11.42578125" style="64" customWidth="1"/>
    <col min="2820" max="2824" width="10.42578125" style="64" bestFit="1" customWidth="1"/>
    <col min="2825" max="2825" width="10.140625" style="64" customWidth="1"/>
    <col min="2826" max="2833" width="10.42578125" style="64" bestFit="1" customWidth="1"/>
    <col min="2834" max="2839" width="11.5703125" style="64" bestFit="1" customWidth="1"/>
    <col min="2840" max="2854" width="10.85546875" style="64" bestFit="1" customWidth="1"/>
    <col min="2855" max="3074" width="9.140625" style="64"/>
    <col min="3075" max="3075" width="11.42578125" style="64" customWidth="1"/>
    <col min="3076" max="3080" width="10.42578125" style="64" bestFit="1" customWidth="1"/>
    <col min="3081" max="3081" width="10.140625" style="64" customWidth="1"/>
    <col min="3082" max="3089" width="10.42578125" style="64" bestFit="1" customWidth="1"/>
    <col min="3090" max="3095" width="11.5703125" style="64" bestFit="1" customWidth="1"/>
    <col min="3096" max="3110" width="10.85546875" style="64" bestFit="1" customWidth="1"/>
    <col min="3111" max="3330" width="9.140625" style="64"/>
    <col min="3331" max="3331" width="11.42578125" style="64" customWidth="1"/>
    <col min="3332" max="3336" width="10.42578125" style="64" bestFit="1" customWidth="1"/>
    <col min="3337" max="3337" width="10.140625" style="64" customWidth="1"/>
    <col min="3338" max="3345" width="10.42578125" style="64" bestFit="1" customWidth="1"/>
    <col min="3346" max="3351" width="11.5703125" style="64" bestFit="1" customWidth="1"/>
    <col min="3352" max="3366" width="10.85546875" style="64" bestFit="1" customWidth="1"/>
    <col min="3367" max="3586" width="9.140625" style="64"/>
    <col min="3587" max="3587" width="11.42578125" style="64" customWidth="1"/>
    <col min="3588" max="3592" width="10.42578125" style="64" bestFit="1" customWidth="1"/>
    <col min="3593" max="3593" width="10.140625" style="64" customWidth="1"/>
    <col min="3594" max="3601" width="10.42578125" style="64" bestFit="1" customWidth="1"/>
    <col min="3602" max="3607" width="11.5703125" style="64" bestFit="1" customWidth="1"/>
    <col min="3608" max="3622" width="10.85546875" style="64" bestFit="1" customWidth="1"/>
    <col min="3623" max="3842" width="9.140625" style="64"/>
    <col min="3843" max="3843" width="11.42578125" style="64" customWidth="1"/>
    <col min="3844" max="3848" width="10.42578125" style="64" bestFit="1" customWidth="1"/>
    <col min="3849" max="3849" width="10.140625" style="64" customWidth="1"/>
    <col min="3850" max="3857" width="10.42578125" style="64" bestFit="1" customWidth="1"/>
    <col min="3858" max="3863" width="11.5703125" style="64" bestFit="1" customWidth="1"/>
    <col min="3864" max="3878" width="10.85546875" style="64" bestFit="1" customWidth="1"/>
    <col min="3879" max="4098" width="9.140625" style="64"/>
    <col min="4099" max="4099" width="11.42578125" style="64" customWidth="1"/>
    <col min="4100" max="4104" width="10.42578125" style="64" bestFit="1" customWidth="1"/>
    <col min="4105" max="4105" width="10.140625" style="64" customWidth="1"/>
    <col min="4106" max="4113" width="10.42578125" style="64" bestFit="1" customWidth="1"/>
    <col min="4114" max="4119" width="11.5703125" style="64" bestFit="1" customWidth="1"/>
    <col min="4120" max="4134" width="10.85546875" style="64" bestFit="1" customWidth="1"/>
    <col min="4135" max="4354" width="9.140625" style="64"/>
    <col min="4355" max="4355" width="11.42578125" style="64" customWidth="1"/>
    <col min="4356" max="4360" width="10.42578125" style="64" bestFit="1" customWidth="1"/>
    <col min="4361" max="4361" width="10.140625" style="64" customWidth="1"/>
    <col min="4362" max="4369" width="10.42578125" style="64" bestFit="1" customWidth="1"/>
    <col min="4370" max="4375" width="11.5703125" style="64" bestFit="1" customWidth="1"/>
    <col min="4376" max="4390" width="10.85546875" style="64" bestFit="1" customWidth="1"/>
    <col min="4391" max="4610" width="9.140625" style="64"/>
    <col min="4611" max="4611" width="11.42578125" style="64" customWidth="1"/>
    <col min="4612" max="4616" width="10.42578125" style="64" bestFit="1" customWidth="1"/>
    <col min="4617" max="4617" width="10.140625" style="64" customWidth="1"/>
    <col min="4618" max="4625" width="10.42578125" style="64" bestFit="1" customWidth="1"/>
    <col min="4626" max="4631" width="11.5703125" style="64" bestFit="1" customWidth="1"/>
    <col min="4632" max="4646" width="10.85546875" style="64" bestFit="1" customWidth="1"/>
    <col min="4647" max="4866" width="9.140625" style="64"/>
    <col min="4867" max="4867" width="11.42578125" style="64" customWidth="1"/>
    <col min="4868" max="4872" width="10.42578125" style="64" bestFit="1" customWidth="1"/>
    <col min="4873" max="4873" width="10.140625" style="64" customWidth="1"/>
    <col min="4874" max="4881" width="10.42578125" style="64" bestFit="1" customWidth="1"/>
    <col min="4882" max="4887" width="11.5703125" style="64" bestFit="1" customWidth="1"/>
    <col min="4888" max="4902" width="10.85546875" style="64" bestFit="1" customWidth="1"/>
    <col min="4903" max="5122" width="9.140625" style="64"/>
    <col min="5123" max="5123" width="11.42578125" style="64" customWidth="1"/>
    <col min="5124" max="5128" width="10.42578125" style="64" bestFit="1" customWidth="1"/>
    <col min="5129" max="5129" width="10.140625" style="64" customWidth="1"/>
    <col min="5130" max="5137" width="10.42578125" style="64" bestFit="1" customWidth="1"/>
    <col min="5138" max="5143" width="11.5703125" style="64" bestFit="1" customWidth="1"/>
    <col min="5144" max="5158" width="10.85546875" style="64" bestFit="1" customWidth="1"/>
    <col min="5159" max="5378" width="9.140625" style="64"/>
    <col min="5379" max="5379" width="11.42578125" style="64" customWidth="1"/>
    <col min="5380" max="5384" width="10.42578125" style="64" bestFit="1" customWidth="1"/>
    <col min="5385" max="5385" width="10.140625" style="64" customWidth="1"/>
    <col min="5386" max="5393" width="10.42578125" style="64" bestFit="1" customWidth="1"/>
    <col min="5394" max="5399" width="11.5703125" style="64" bestFit="1" customWidth="1"/>
    <col min="5400" max="5414" width="10.85546875" style="64" bestFit="1" customWidth="1"/>
    <col min="5415" max="5634" width="9.140625" style="64"/>
    <col min="5635" max="5635" width="11.42578125" style="64" customWidth="1"/>
    <col min="5636" max="5640" width="10.42578125" style="64" bestFit="1" customWidth="1"/>
    <col min="5641" max="5641" width="10.140625" style="64" customWidth="1"/>
    <col min="5642" max="5649" width="10.42578125" style="64" bestFit="1" customWidth="1"/>
    <col min="5650" max="5655" width="11.5703125" style="64" bestFit="1" customWidth="1"/>
    <col min="5656" max="5670" width="10.85546875" style="64" bestFit="1" customWidth="1"/>
    <col min="5671" max="5890" width="9.140625" style="64"/>
    <col min="5891" max="5891" width="11.42578125" style="64" customWidth="1"/>
    <col min="5892" max="5896" width="10.42578125" style="64" bestFit="1" customWidth="1"/>
    <col min="5897" max="5897" width="10.140625" style="64" customWidth="1"/>
    <col min="5898" max="5905" width="10.42578125" style="64" bestFit="1" customWidth="1"/>
    <col min="5906" max="5911" width="11.5703125" style="64" bestFit="1" customWidth="1"/>
    <col min="5912" max="5926" width="10.85546875" style="64" bestFit="1" customWidth="1"/>
    <col min="5927" max="6146" width="9.140625" style="64"/>
    <col min="6147" max="6147" width="11.42578125" style="64" customWidth="1"/>
    <col min="6148" max="6152" width="10.42578125" style="64" bestFit="1" customWidth="1"/>
    <col min="6153" max="6153" width="10.140625" style="64" customWidth="1"/>
    <col min="6154" max="6161" width="10.42578125" style="64" bestFit="1" customWidth="1"/>
    <col min="6162" max="6167" width="11.5703125" style="64" bestFit="1" customWidth="1"/>
    <col min="6168" max="6182" width="10.85546875" style="64" bestFit="1" customWidth="1"/>
    <col min="6183" max="6402" width="9.140625" style="64"/>
    <col min="6403" max="6403" width="11.42578125" style="64" customWidth="1"/>
    <col min="6404" max="6408" width="10.42578125" style="64" bestFit="1" customWidth="1"/>
    <col min="6409" max="6409" width="10.140625" style="64" customWidth="1"/>
    <col min="6410" max="6417" width="10.42578125" style="64" bestFit="1" customWidth="1"/>
    <col min="6418" max="6423" width="11.5703125" style="64" bestFit="1" customWidth="1"/>
    <col min="6424" max="6438" width="10.85546875" style="64" bestFit="1" customWidth="1"/>
    <col min="6439" max="6658" width="9.140625" style="64"/>
    <col min="6659" max="6659" width="11.42578125" style="64" customWidth="1"/>
    <col min="6660" max="6664" width="10.42578125" style="64" bestFit="1" customWidth="1"/>
    <col min="6665" max="6665" width="10.140625" style="64" customWidth="1"/>
    <col min="6666" max="6673" width="10.42578125" style="64" bestFit="1" customWidth="1"/>
    <col min="6674" max="6679" width="11.5703125" style="64" bestFit="1" customWidth="1"/>
    <col min="6680" max="6694" width="10.85546875" style="64" bestFit="1" customWidth="1"/>
    <col min="6695" max="6914" width="9.140625" style="64"/>
    <col min="6915" max="6915" width="11.42578125" style="64" customWidth="1"/>
    <col min="6916" max="6920" width="10.42578125" style="64" bestFit="1" customWidth="1"/>
    <col min="6921" max="6921" width="10.140625" style="64" customWidth="1"/>
    <col min="6922" max="6929" width="10.42578125" style="64" bestFit="1" customWidth="1"/>
    <col min="6930" max="6935" width="11.5703125" style="64" bestFit="1" customWidth="1"/>
    <col min="6936" max="6950" width="10.85546875" style="64" bestFit="1" customWidth="1"/>
    <col min="6951" max="7170" width="9.140625" style="64"/>
    <col min="7171" max="7171" width="11.42578125" style="64" customWidth="1"/>
    <col min="7172" max="7176" width="10.42578125" style="64" bestFit="1" customWidth="1"/>
    <col min="7177" max="7177" width="10.140625" style="64" customWidth="1"/>
    <col min="7178" max="7185" width="10.42578125" style="64" bestFit="1" customWidth="1"/>
    <col min="7186" max="7191" width="11.5703125" style="64" bestFit="1" customWidth="1"/>
    <col min="7192" max="7206" width="10.85546875" style="64" bestFit="1" customWidth="1"/>
    <col min="7207" max="7426" width="9.140625" style="64"/>
    <col min="7427" max="7427" width="11.42578125" style="64" customWidth="1"/>
    <col min="7428" max="7432" width="10.42578125" style="64" bestFit="1" customWidth="1"/>
    <col min="7433" max="7433" width="10.140625" style="64" customWidth="1"/>
    <col min="7434" max="7441" width="10.42578125" style="64" bestFit="1" customWidth="1"/>
    <col min="7442" max="7447" width="11.5703125" style="64" bestFit="1" customWidth="1"/>
    <col min="7448" max="7462" width="10.85546875" style="64" bestFit="1" customWidth="1"/>
    <col min="7463" max="7682" width="9.140625" style="64"/>
    <col min="7683" max="7683" width="11.42578125" style="64" customWidth="1"/>
    <col min="7684" max="7688" width="10.42578125" style="64" bestFit="1" customWidth="1"/>
    <col min="7689" max="7689" width="10.140625" style="64" customWidth="1"/>
    <col min="7690" max="7697" width="10.42578125" style="64" bestFit="1" customWidth="1"/>
    <col min="7698" max="7703" width="11.5703125" style="64" bestFit="1" customWidth="1"/>
    <col min="7704" max="7718" width="10.85546875" style="64" bestFit="1" customWidth="1"/>
    <col min="7719" max="7938" width="9.140625" style="64"/>
    <col min="7939" max="7939" width="11.42578125" style="64" customWidth="1"/>
    <col min="7940" max="7944" width="10.42578125" style="64" bestFit="1" customWidth="1"/>
    <col min="7945" max="7945" width="10.140625" style="64" customWidth="1"/>
    <col min="7946" max="7953" width="10.42578125" style="64" bestFit="1" customWidth="1"/>
    <col min="7954" max="7959" width="11.5703125" style="64" bestFit="1" customWidth="1"/>
    <col min="7960" max="7974" width="10.85546875" style="64" bestFit="1" customWidth="1"/>
    <col min="7975" max="8194" width="9.140625" style="64"/>
    <col min="8195" max="8195" width="11.42578125" style="64" customWidth="1"/>
    <col min="8196" max="8200" width="10.42578125" style="64" bestFit="1" customWidth="1"/>
    <col min="8201" max="8201" width="10.140625" style="64" customWidth="1"/>
    <col min="8202" max="8209" width="10.42578125" style="64" bestFit="1" customWidth="1"/>
    <col min="8210" max="8215" width="11.5703125" style="64" bestFit="1" customWidth="1"/>
    <col min="8216" max="8230" width="10.85546875" style="64" bestFit="1" customWidth="1"/>
    <col min="8231" max="8450" width="9.140625" style="64"/>
    <col min="8451" max="8451" width="11.42578125" style="64" customWidth="1"/>
    <col min="8452" max="8456" width="10.42578125" style="64" bestFit="1" customWidth="1"/>
    <col min="8457" max="8457" width="10.140625" style="64" customWidth="1"/>
    <col min="8458" max="8465" width="10.42578125" style="64" bestFit="1" customWidth="1"/>
    <col min="8466" max="8471" width="11.5703125" style="64" bestFit="1" customWidth="1"/>
    <col min="8472" max="8486" width="10.85546875" style="64" bestFit="1" customWidth="1"/>
    <col min="8487" max="8706" width="9.140625" style="64"/>
    <col min="8707" max="8707" width="11.42578125" style="64" customWidth="1"/>
    <col min="8708" max="8712" width="10.42578125" style="64" bestFit="1" customWidth="1"/>
    <col min="8713" max="8713" width="10.140625" style="64" customWidth="1"/>
    <col min="8714" max="8721" width="10.42578125" style="64" bestFit="1" customWidth="1"/>
    <col min="8722" max="8727" width="11.5703125" style="64" bestFit="1" customWidth="1"/>
    <col min="8728" max="8742" width="10.85546875" style="64" bestFit="1" customWidth="1"/>
    <col min="8743" max="8962" width="9.140625" style="64"/>
    <col min="8963" max="8963" width="11.42578125" style="64" customWidth="1"/>
    <col min="8964" max="8968" width="10.42578125" style="64" bestFit="1" customWidth="1"/>
    <col min="8969" max="8969" width="10.140625" style="64" customWidth="1"/>
    <col min="8970" max="8977" width="10.42578125" style="64" bestFit="1" customWidth="1"/>
    <col min="8978" max="8983" width="11.5703125" style="64" bestFit="1" customWidth="1"/>
    <col min="8984" max="8998" width="10.85546875" style="64" bestFit="1" customWidth="1"/>
    <col min="8999" max="9218" width="9.140625" style="64"/>
    <col min="9219" max="9219" width="11.42578125" style="64" customWidth="1"/>
    <col min="9220" max="9224" width="10.42578125" style="64" bestFit="1" customWidth="1"/>
    <col min="9225" max="9225" width="10.140625" style="64" customWidth="1"/>
    <col min="9226" max="9233" width="10.42578125" style="64" bestFit="1" customWidth="1"/>
    <col min="9234" max="9239" width="11.5703125" style="64" bestFit="1" customWidth="1"/>
    <col min="9240" max="9254" width="10.85546875" style="64" bestFit="1" customWidth="1"/>
    <col min="9255" max="9474" width="9.140625" style="64"/>
    <col min="9475" max="9475" width="11.42578125" style="64" customWidth="1"/>
    <col min="9476" max="9480" width="10.42578125" style="64" bestFit="1" customWidth="1"/>
    <col min="9481" max="9481" width="10.140625" style="64" customWidth="1"/>
    <col min="9482" max="9489" width="10.42578125" style="64" bestFit="1" customWidth="1"/>
    <col min="9490" max="9495" width="11.5703125" style="64" bestFit="1" customWidth="1"/>
    <col min="9496" max="9510" width="10.85546875" style="64" bestFit="1" customWidth="1"/>
    <col min="9511" max="9730" width="9.140625" style="64"/>
    <col min="9731" max="9731" width="11.42578125" style="64" customWidth="1"/>
    <col min="9732" max="9736" width="10.42578125" style="64" bestFit="1" customWidth="1"/>
    <col min="9737" max="9737" width="10.140625" style="64" customWidth="1"/>
    <col min="9738" max="9745" width="10.42578125" style="64" bestFit="1" customWidth="1"/>
    <col min="9746" max="9751" width="11.5703125" style="64" bestFit="1" customWidth="1"/>
    <col min="9752" max="9766" width="10.85546875" style="64" bestFit="1" customWidth="1"/>
    <col min="9767" max="9986" width="9.140625" style="64"/>
    <col min="9987" max="9987" width="11.42578125" style="64" customWidth="1"/>
    <col min="9988" max="9992" width="10.42578125" style="64" bestFit="1" customWidth="1"/>
    <col min="9993" max="9993" width="10.140625" style="64" customWidth="1"/>
    <col min="9994" max="10001" width="10.42578125" style="64" bestFit="1" customWidth="1"/>
    <col min="10002" max="10007" width="11.5703125" style="64" bestFit="1" customWidth="1"/>
    <col min="10008" max="10022" width="10.85546875" style="64" bestFit="1" customWidth="1"/>
    <col min="10023" max="10242" width="9.140625" style="64"/>
    <col min="10243" max="10243" width="11.42578125" style="64" customWidth="1"/>
    <col min="10244" max="10248" width="10.42578125" style="64" bestFit="1" customWidth="1"/>
    <col min="10249" max="10249" width="10.140625" style="64" customWidth="1"/>
    <col min="10250" max="10257" width="10.42578125" style="64" bestFit="1" customWidth="1"/>
    <col min="10258" max="10263" width="11.5703125" style="64" bestFit="1" customWidth="1"/>
    <col min="10264" max="10278" width="10.85546875" style="64" bestFit="1" customWidth="1"/>
    <col min="10279" max="10498" width="9.140625" style="64"/>
    <col min="10499" max="10499" width="11.42578125" style="64" customWidth="1"/>
    <col min="10500" max="10504" width="10.42578125" style="64" bestFit="1" customWidth="1"/>
    <col min="10505" max="10505" width="10.140625" style="64" customWidth="1"/>
    <col min="10506" max="10513" width="10.42578125" style="64" bestFit="1" customWidth="1"/>
    <col min="10514" max="10519" width="11.5703125" style="64" bestFit="1" customWidth="1"/>
    <col min="10520" max="10534" width="10.85546875" style="64" bestFit="1" customWidth="1"/>
    <col min="10535" max="10754" width="9.140625" style="64"/>
    <col min="10755" max="10755" width="11.42578125" style="64" customWidth="1"/>
    <col min="10756" max="10760" width="10.42578125" style="64" bestFit="1" customWidth="1"/>
    <col min="10761" max="10761" width="10.140625" style="64" customWidth="1"/>
    <col min="10762" max="10769" width="10.42578125" style="64" bestFit="1" customWidth="1"/>
    <col min="10770" max="10775" width="11.5703125" style="64" bestFit="1" customWidth="1"/>
    <col min="10776" max="10790" width="10.85546875" style="64" bestFit="1" customWidth="1"/>
    <col min="10791" max="11010" width="9.140625" style="64"/>
    <col min="11011" max="11011" width="11.42578125" style="64" customWidth="1"/>
    <col min="11012" max="11016" width="10.42578125" style="64" bestFit="1" customWidth="1"/>
    <col min="11017" max="11017" width="10.140625" style="64" customWidth="1"/>
    <col min="11018" max="11025" width="10.42578125" style="64" bestFit="1" customWidth="1"/>
    <col min="11026" max="11031" width="11.5703125" style="64" bestFit="1" customWidth="1"/>
    <col min="11032" max="11046" width="10.85546875" style="64" bestFit="1" customWidth="1"/>
    <col min="11047" max="11266" width="9.140625" style="64"/>
    <col min="11267" max="11267" width="11.42578125" style="64" customWidth="1"/>
    <col min="11268" max="11272" width="10.42578125" style="64" bestFit="1" customWidth="1"/>
    <col min="11273" max="11273" width="10.140625" style="64" customWidth="1"/>
    <col min="11274" max="11281" width="10.42578125" style="64" bestFit="1" customWidth="1"/>
    <col min="11282" max="11287" width="11.5703125" style="64" bestFit="1" customWidth="1"/>
    <col min="11288" max="11302" width="10.85546875" style="64" bestFit="1" customWidth="1"/>
    <col min="11303" max="11522" width="9.140625" style="64"/>
    <col min="11523" max="11523" width="11.42578125" style="64" customWidth="1"/>
    <col min="11524" max="11528" width="10.42578125" style="64" bestFit="1" customWidth="1"/>
    <col min="11529" max="11529" width="10.140625" style="64" customWidth="1"/>
    <col min="11530" max="11537" width="10.42578125" style="64" bestFit="1" customWidth="1"/>
    <col min="11538" max="11543" width="11.5703125" style="64" bestFit="1" customWidth="1"/>
    <col min="11544" max="11558" width="10.85546875" style="64" bestFit="1" customWidth="1"/>
    <col min="11559" max="11778" width="9.140625" style="64"/>
    <col min="11779" max="11779" width="11.42578125" style="64" customWidth="1"/>
    <col min="11780" max="11784" width="10.42578125" style="64" bestFit="1" customWidth="1"/>
    <col min="11785" max="11785" width="10.140625" style="64" customWidth="1"/>
    <col min="11786" max="11793" width="10.42578125" style="64" bestFit="1" customWidth="1"/>
    <col min="11794" max="11799" width="11.5703125" style="64" bestFit="1" customWidth="1"/>
    <col min="11800" max="11814" width="10.85546875" style="64" bestFit="1" customWidth="1"/>
    <col min="11815" max="12034" width="9.140625" style="64"/>
    <col min="12035" max="12035" width="11.42578125" style="64" customWidth="1"/>
    <col min="12036" max="12040" width="10.42578125" style="64" bestFit="1" customWidth="1"/>
    <col min="12041" max="12041" width="10.140625" style="64" customWidth="1"/>
    <col min="12042" max="12049" width="10.42578125" style="64" bestFit="1" customWidth="1"/>
    <col min="12050" max="12055" width="11.5703125" style="64" bestFit="1" customWidth="1"/>
    <col min="12056" max="12070" width="10.85546875" style="64" bestFit="1" customWidth="1"/>
    <col min="12071" max="12290" width="9.140625" style="64"/>
    <col min="12291" max="12291" width="11.42578125" style="64" customWidth="1"/>
    <col min="12292" max="12296" width="10.42578125" style="64" bestFit="1" customWidth="1"/>
    <col min="12297" max="12297" width="10.140625" style="64" customWidth="1"/>
    <col min="12298" max="12305" width="10.42578125" style="64" bestFit="1" customWidth="1"/>
    <col min="12306" max="12311" width="11.5703125" style="64" bestFit="1" customWidth="1"/>
    <col min="12312" max="12326" width="10.85546875" style="64" bestFit="1" customWidth="1"/>
    <col min="12327" max="12546" width="9.140625" style="64"/>
    <col min="12547" max="12547" width="11.42578125" style="64" customWidth="1"/>
    <col min="12548" max="12552" width="10.42578125" style="64" bestFit="1" customWidth="1"/>
    <col min="12553" max="12553" width="10.140625" style="64" customWidth="1"/>
    <col min="12554" max="12561" width="10.42578125" style="64" bestFit="1" customWidth="1"/>
    <col min="12562" max="12567" width="11.5703125" style="64" bestFit="1" customWidth="1"/>
    <col min="12568" max="12582" width="10.85546875" style="64" bestFit="1" customWidth="1"/>
    <col min="12583" max="12802" width="9.140625" style="64"/>
    <col min="12803" max="12803" width="11.42578125" style="64" customWidth="1"/>
    <col min="12804" max="12808" width="10.42578125" style="64" bestFit="1" customWidth="1"/>
    <col min="12809" max="12809" width="10.140625" style="64" customWidth="1"/>
    <col min="12810" max="12817" width="10.42578125" style="64" bestFit="1" customWidth="1"/>
    <col min="12818" max="12823" width="11.5703125" style="64" bestFit="1" customWidth="1"/>
    <col min="12824" max="12838" width="10.85546875" style="64" bestFit="1" customWidth="1"/>
    <col min="12839" max="13058" width="9.140625" style="64"/>
    <col min="13059" max="13059" width="11.42578125" style="64" customWidth="1"/>
    <col min="13060" max="13064" width="10.42578125" style="64" bestFit="1" customWidth="1"/>
    <col min="13065" max="13065" width="10.140625" style="64" customWidth="1"/>
    <col min="13066" max="13073" width="10.42578125" style="64" bestFit="1" customWidth="1"/>
    <col min="13074" max="13079" width="11.5703125" style="64" bestFit="1" customWidth="1"/>
    <col min="13080" max="13094" width="10.85546875" style="64" bestFit="1" customWidth="1"/>
    <col min="13095" max="13314" width="9.140625" style="64"/>
    <col min="13315" max="13315" width="11.42578125" style="64" customWidth="1"/>
    <col min="13316" max="13320" width="10.42578125" style="64" bestFit="1" customWidth="1"/>
    <col min="13321" max="13321" width="10.140625" style="64" customWidth="1"/>
    <col min="13322" max="13329" width="10.42578125" style="64" bestFit="1" customWidth="1"/>
    <col min="13330" max="13335" width="11.5703125" style="64" bestFit="1" customWidth="1"/>
    <col min="13336" max="13350" width="10.85546875" style="64" bestFit="1" customWidth="1"/>
    <col min="13351" max="13570" width="9.140625" style="64"/>
    <col min="13571" max="13571" width="11.42578125" style="64" customWidth="1"/>
    <col min="13572" max="13576" width="10.42578125" style="64" bestFit="1" customWidth="1"/>
    <col min="13577" max="13577" width="10.140625" style="64" customWidth="1"/>
    <col min="13578" max="13585" width="10.42578125" style="64" bestFit="1" customWidth="1"/>
    <col min="13586" max="13591" width="11.5703125" style="64" bestFit="1" customWidth="1"/>
    <col min="13592" max="13606" width="10.85546875" style="64" bestFit="1" customWidth="1"/>
    <col min="13607" max="13826" width="9.140625" style="64"/>
    <col min="13827" max="13827" width="11.42578125" style="64" customWidth="1"/>
    <col min="13828" max="13832" width="10.42578125" style="64" bestFit="1" customWidth="1"/>
    <col min="13833" max="13833" width="10.140625" style="64" customWidth="1"/>
    <col min="13834" max="13841" width="10.42578125" style="64" bestFit="1" customWidth="1"/>
    <col min="13842" max="13847" width="11.5703125" style="64" bestFit="1" customWidth="1"/>
    <col min="13848" max="13862" width="10.85546875" style="64" bestFit="1" customWidth="1"/>
    <col min="13863" max="14082" width="9.140625" style="64"/>
    <col min="14083" max="14083" width="11.42578125" style="64" customWidth="1"/>
    <col min="14084" max="14088" width="10.42578125" style="64" bestFit="1" customWidth="1"/>
    <col min="14089" max="14089" width="10.140625" style="64" customWidth="1"/>
    <col min="14090" max="14097" width="10.42578125" style="64" bestFit="1" customWidth="1"/>
    <col min="14098" max="14103" width="11.5703125" style="64" bestFit="1" customWidth="1"/>
    <col min="14104" max="14118" width="10.85546875" style="64" bestFit="1" customWidth="1"/>
    <col min="14119" max="14338" width="9.140625" style="64"/>
    <col min="14339" max="14339" width="11.42578125" style="64" customWidth="1"/>
    <col min="14340" max="14344" width="10.42578125" style="64" bestFit="1" customWidth="1"/>
    <col min="14345" max="14345" width="10.140625" style="64" customWidth="1"/>
    <col min="14346" max="14353" width="10.42578125" style="64" bestFit="1" customWidth="1"/>
    <col min="14354" max="14359" width="11.5703125" style="64" bestFit="1" customWidth="1"/>
    <col min="14360" max="14374" width="10.85546875" style="64" bestFit="1" customWidth="1"/>
    <col min="14375" max="14594" width="9.140625" style="64"/>
    <col min="14595" max="14595" width="11.42578125" style="64" customWidth="1"/>
    <col min="14596" max="14600" width="10.42578125" style="64" bestFit="1" customWidth="1"/>
    <col min="14601" max="14601" width="10.140625" style="64" customWidth="1"/>
    <col min="14602" max="14609" width="10.42578125" style="64" bestFit="1" customWidth="1"/>
    <col min="14610" max="14615" width="11.5703125" style="64" bestFit="1" customWidth="1"/>
    <col min="14616" max="14630" width="10.85546875" style="64" bestFit="1" customWidth="1"/>
    <col min="14631" max="14850" width="9.140625" style="64"/>
    <col min="14851" max="14851" width="11.42578125" style="64" customWidth="1"/>
    <col min="14852" max="14856" width="10.42578125" style="64" bestFit="1" customWidth="1"/>
    <col min="14857" max="14857" width="10.140625" style="64" customWidth="1"/>
    <col min="14858" max="14865" width="10.42578125" style="64" bestFit="1" customWidth="1"/>
    <col min="14866" max="14871" width="11.5703125" style="64" bestFit="1" customWidth="1"/>
    <col min="14872" max="14886" width="10.85546875" style="64" bestFit="1" customWidth="1"/>
    <col min="14887" max="15106" width="9.140625" style="64"/>
    <col min="15107" max="15107" width="11.42578125" style="64" customWidth="1"/>
    <col min="15108" max="15112" width="10.42578125" style="64" bestFit="1" customWidth="1"/>
    <col min="15113" max="15113" width="10.140625" style="64" customWidth="1"/>
    <col min="15114" max="15121" width="10.42578125" style="64" bestFit="1" customWidth="1"/>
    <col min="15122" max="15127" width="11.5703125" style="64" bestFit="1" customWidth="1"/>
    <col min="15128" max="15142" width="10.85546875" style="64" bestFit="1" customWidth="1"/>
    <col min="15143" max="15362" width="9.140625" style="64"/>
    <col min="15363" max="15363" width="11.42578125" style="64" customWidth="1"/>
    <col min="15364" max="15368" width="10.42578125" style="64" bestFit="1" customWidth="1"/>
    <col min="15369" max="15369" width="10.140625" style="64" customWidth="1"/>
    <col min="15370" max="15377" width="10.42578125" style="64" bestFit="1" customWidth="1"/>
    <col min="15378" max="15383" width="11.5703125" style="64" bestFit="1" customWidth="1"/>
    <col min="15384" max="15398" width="10.85546875" style="64" bestFit="1" customWidth="1"/>
    <col min="15399" max="15618" width="9.140625" style="64"/>
    <col min="15619" max="15619" width="11.42578125" style="64" customWidth="1"/>
    <col min="15620" max="15624" width="10.42578125" style="64" bestFit="1" customWidth="1"/>
    <col min="15625" max="15625" width="10.140625" style="64" customWidth="1"/>
    <col min="15626" max="15633" width="10.42578125" style="64" bestFit="1" customWidth="1"/>
    <col min="15634" max="15639" width="11.5703125" style="64" bestFit="1" customWidth="1"/>
    <col min="15640" max="15654" width="10.85546875" style="64" bestFit="1" customWidth="1"/>
    <col min="15655" max="15874" width="9.140625" style="64"/>
    <col min="15875" max="15875" width="11.42578125" style="64" customWidth="1"/>
    <col min="15876" max="15880" width="10.42578125" style="64" bestFit="1" customWidth="1"/>
    <col min="15881" max="15881" width="10.140625" style="64" customWidth="1"/>
    <col min="15882" max="15889" width="10.42578125" style="64" bestFit="1" customWidth="1"/>
    <col min="15890" max="15895" width="11.5703125" style="64" bestFit="1" customWidth="1"/>
    <col min="15896" max="15910" width="10.85546875" style="64" bestFit="1" customWidth="1"/>
    <col min="15911" max="16130" width="9.140625" style="64"/>
    <col min="16131" max="16131" width="11.42578125" style="64" customWidth="1"/>
    <col min="16132" max="16136" width="10.42578125" style="64" bestFit="1" customWidth="1"/>
    <col min="16137" max="16137" width="10.140625" style="64" customWidth="1"/>
    <col min="16138" max="16145" width="10.42578125" style="64" bestFit="1" customWidth="1"/>
    <col min="16146" max="16151" width="11.5703125" style="64" bestFit="1" customWidth="1"/>
    <col min="16152" max="16166" width="10.85546875" style="64" bestFit="1" customWidth="1"/>
    <col min="16167" max="16384" width="9.140625" style="64"/>
  </cols>
  <sheetData>
    <row r="1" spans="1:45">
      <c r="A1" s="64"/>
      <c r="B1" s="64"/>
      <c r="C1" s="65" t="s">
        <v>335</v>
      </c>
      <c r="D1" s="66"/>
      <c r="E1" s="64" t="s">
        <v>336</v>
      </c>
    </row>
    <row r="2" spans="1:45" s="69" customFormat="1">
      <c r="A2" s="67" t="s">
        <v>337</v>
      </c>
      <c r="B2" s="67"/>
      <c r="C2" s="68">
        <v>1970</v>
      </c>
      <c r="D2" s="69">
        <v>1971</v>
      </c>
      <c r="E2" s="69">
        <v>1972</v>
      </c>
      <c r="F2" s="69">
        <v>1973</v>
      </c>
      <c r="G2" s="69">
        <v>1974</v>
      </c>
      <c r="H2" s="69">
        <v>1975</v>
      </c>
      <c r="I2" s="69">
        <v>1976</v>
      </c>
      <c r="J2" s="69">
        <v>1977</v>
      </c>
      <c r="K2" s="69">
        <v>1978</v>
      </c>
      <c r="L2" s="69">
        <v>1979</v>
      </c>
      <c r="M2" s="69">
        <v>1980</v>
      </c>
      <c r="N2" s="69">
        <v>1981</v>
      </c>
      <c r="O2" s="69">
        <v>1982</v>
      </c>
      <c r="P2" s="69">
        <v>1983</v>
      </c>
      <c r="Q2" s="69">
        <v>1984</v>
      </c>
      <c r="R2" s="69">
        <v>1985</v>
      </c>
      <c r="S2" s="69">
        <v>1986</v>
      </c>
      <c r="T2" s="69">
        <v>1987</v>
      </c>
      <c r="U2" s="69">
        <v>1988</v>
      </c>
      <c r="V2" s="69">
        <v>1989</v>
      </c>
      <c r="W2" s="69">
        <v>1990</v>
      </c>
      <c r="X2" s="69">
        <v>1991</v>
      </c>
      <c r="Y2" s="69">
        <v>1992</v>
      </c>
      <c r="Z2" s="69">
        <v>1993</v>
      </c>
      <c r="AA2" s="69">
        <v>1994</v>
      </c>
      <c r="AB2" s="69">
        <v>1995</v>
      </c>
      <c r="AC2" s="69">
        <v>1996</v>
      </c>
      <c r="AD2" s="69">
        <v>1997</v>
      </c>
      <c r="AE2" s="69">
        <v>1998</v>
      </c>
      <c r="AF2" s="69">
        <v>1999</v>
      </c>
      <c r="AG2" s="69">
        <v>2000</v>
      </c>
      <c r="AH2" s="69">
        <v>2001</v>
      </c>
      <c r="AI2" s="69">
        <v>2002</v>
      </c>
      <c r="AJ2" s="69">
        <v>2003</v>
      </c>
      <c r="AK2" s="69">
        <v>2004</v>
      </c>
      <c r="AL2" s="69">
        <v>2005</v>
      </c>
      <c r="AM2" s="69">
        <v>2006</v>
      </c>
      <c r="AN2" s="69">
        <v>2007</v>
      </c>
      <c r="AO2" s="69">
        <v>2008</v>
      </c>
      <c r="AP2" s="69">
        <v>2009</v>
      </c>
      <c r="AQ2" s="69">
        <v>2010</v>
      </c>
      <c r="AR2" s="69">
        <v>2011</v>
      </c>
      <c r="AS2" s="69">
        <v>2012</v>
      </c>
    </row>
    <row r="3" spans="1:45">
      <c r="A3" s="66">
        <v>1</v>
      </c>
      <c r="B3" s="66" t="s">
        <v>338</v>
      </c>
      <c r="C3" s="70">
        <v>155.70737233844903</v>
      </c>
      <c r="D3" s="71">
        <v>150.82934959941647</v>
      </c>
      <c r="E3" s="71">
        <v>126.57156441897392</v>
      </c>
      <c r="F3" s="71">
        <v>89.29776964460207</v>
      </c>
      <c r="G3" s="71">
        <v>46.705183217958854</v>
      </c>
      <c r="H3" s="71">
        <v>11.663942102282469</v>
      </c>
      <c r="I3" s="71">
        <v>60.259591534881416</v>
      </c>
      <c r="J3" s="71">
        <v>179.84988814697374</v>
      </c>
      <c r="K3" s="71">
        <v>335.59740172013784</v>
      </c>
      <c r="L3" s="71">
        <v>497.06171953206155</v>
      </c>
      <c r="M3" s="71">
        <v>1103.1740325047545</v>
      </c>
      <c r="N3" s="71">
        <v>1248.0379709966085</v>
      </c>
      <c r="O3" s="71">
        <v>1338.5512446879538</v>
      </c>
      <c r="P3" s="71">
        <v>1961.6854401398034</v>
      </c>
      <c r="Q3" s="71">
        <v>2244.710908434336</v>
      </c>
      <c r="R3" s="71">
        <v>3068.5123020332512</v>
      </c>
      <c r="S3" s="71">
        <v>4789.380332903931</v>
      </c>
      <c r="T3" s="71">
        <v>7013.0271639489865</v>
      </c>
      <c r="U3" s="71">
        <v>9523.066263035269</v>
      </c>
      <c r="V3" s="71">
        <v>10708.418150309883</v>
      </c>
      <c r="W3" s="71">
        <v>11796.461444089502</v>
      </c>
      <c r="X3" s="71">
        <v>9091.3753149098629</v>
      </c>
      <c r="Y3" s="71">
        <v>10215.541928086766</v>
      </c>
      <c r="Z3" s="71">
        <v>10972.688968878501</v>
      </c>
      <c r="AA3" s="71">
        <v>11199.410916023224</v>
      </c>
      <c r="AB3" s="71">
        <v>13484.043662691096</v>
      </c>
      <c r="AC3" s="71">
        <v>12533.150557714902</v>
      </c>
      <c r="AD3" s="71">
        <v>11534.465142215169</v>
      </c>
      <c r="AE3" s="71">
        <v>11161.590740100733</v>
      </c>
      <c r="AF3" s="71">
        <v>10348.431820701699</v>
      </c>
      <c r="AG3" s="71">
        <v>10950.710170235501</v>
      </c>
      <c r="AH3" s="71">
        <v>9882.1377872202938</v>
      </c>
      <c r="AI3" s="71">
        <v>7365.7198774824828</v>
      </c>
      <c r="AJ3" s="71">
        <v>5996.5131838305824</v>
      </c>
      <c r="AK3" s="71">
        <v>4652.0139872063064</v>
      </c>
      <c r="AL3" s="71">
        <v>2903.7130259400833</v>
      </c>
      <c r="AM3" s="71">
        <v>2657.6850733316237</v>
      </c>
      <c r="AN3" s="71">
        <v>2414.797846102023</v>
      </c>
      <c r="AO3" s="71">
        <v>2649.4893494335702</v>
      </c>
      <c r="AP3" s="71">
        <v>2261.6859186302318</v>
      </c>
      <c r="AQ3" s="71">
        <v>2140.2856525314824</v>
      </c>
      <c r="AR3" s="64">
        <v>2605.1215522968719</v>
      </c>
      <c r="AS3" s="72">
        <v>2256.5133783933029</v>
      </c>
    </row>
    <row r="4" spans="1:45">
      <c r="A4" s="66">
        <v>2</v>
      </c>
      <c r="B4" s="66" t="s">
        <v>339</v>
      </c>
      <c r="C4" s="70">
        <v>67.343697031929693</v>
      </c>
      <c r="D4" s="71">
        <v>64.035797617516351</v>
      </c>
      <c r="E4" s="71">
        <v>50.147686092677141</v>
      </c>
      <c r="F4" s="71">
        <v>34.460927059607833</v>
      </c>
      <c r="G4" s="71">
        <v>17.853609864155452</v>
      </c>
      <c r="H4" s="71">
        <v>4.0359588468819396</v>
      </c>
      <c r="I4" s="71">
        <v>18.32038164947458</v>
      </c>
      <c r="J4" s="71">
        <v>56.221220178060626</v>
      </c>
      <c r="K4" s="71">
        <v>103.32582878388953</v>
      </c>
      <c r="L4" s="71">
        <v>148.39567602112601</v>
      </c>
      <c r="M4" s="71">
        <v>335.29011315037042</v>
      </c>
      <c r="N4" s="71">
        <v>405.68839412395835</v>
      </c>
      <c r="O4" s="71">
        <v>436.09102244935241</v>
      </c>
      <c r="P4" s="71">
        <v>635.41883391654812</v>
      </c>
      <c r="Q4" s="71">
        <v>734.34760671867684</v>
      </c>
      <c r="R4" s="71">
        <v>1032.9390046918029</v>
      </c>
      <c r="S4" s="71">
        <v>1537.1944597866343</v>
      </c>
      <c r="T4" s="71">
        <v>2403.0810861719879</v>
      </c>
      <c r="U4" s="71">
        <v>3225.8987380196049</v>
      </c>
      <c r="V4" s="71">
        <v>3525.4257282083795</v>
      </c>
      <c r="W4" s="71">
        <v>4942.6802565800081</v>
      </c>
      <c r="X4" s="71">
        <v>3823.4026424825665</v>
      </c>
      <c r="Y4" s="71">
        <v>5339.7980252704747</v>
      </c>
      <c r="Z4" s="71">
        <v>5442.5500775698465</v>
      </c>
      <c r="AA4" s="71">
        <v>5817.3820986563114</v>
      </c>
      <c r="AB4" s="71">
        <v>10557.27457671477</v>
      </c>
      <c r="AC4" s="71">
        <v>11345.027944650472</v>
      </c>
      <c r="AD4" s="71">
        <v>9991.9820051965198</v>
      </c>
      <c r="AE4" s="71">
        <v>10867.270296122659</v>
      </c>
      <c r="AF4" s="71">
        <v>9514.9440998890623</v>
      </c>
      <c r="AG4" s="71">
        <v>19240.213585473477</v>
      </c>
      <c r="AH4" s="71">
        <v>17141.239028280219</v>
      </c>
      <c r="AI4" s="71">
        <v>13139.901113066973</v>
      </c>
      <c r="AJ4" s="71">
        <v>9323.6696763261643</v>
      </c>
      <c r="AK4" s="71">
        <v>5977.1804576884206</v>
      </c>
      <c r="AL4" s="71">
        <v>1682.575871415791</v>
      </c>
      <c r="AM4" s="71">
        <v>1513.167146516337</v>
      </c>
      <c r="AN4" s="71">
        <v>1383.7926627911506</v>
      </c>
      <c r="AO4" s="71">
        <v>1266.8925476319023</v>
      </c>
      <c r="AP4" s="71">
        <v>1109.0936189226177</v>
      </c>
      <c r="AQ4" s="71">
        <v>1534.7763970617152</v>
      </c>
      <c r="AR4" s="64">
        <v>1429.7089371384061</v>
      </c>
      <c r="AS4" s="72">
        <v>923.23280623944834</v>
      </c>
    </row>
    <row r="5" spans="1:45">
      <c r="A5" s="66">
        <v>3</v>
      </c>
      <c r="B5" s="66" t="s">
        <v>340</v>
      </c>
      <c r="C5" s="70">
        <v>89.025028649264158</v>
      </c>
      <c r="D5" s="71">
        <v>122.30844112516759</v>
      </c>
      <c r="E5" s="71">
        <v>123.58758832853781</v>
      </c>
      <c r="F5" s="71">
        <v>122.99031411506083</v>
      </c>
      <c r="G5" s="71">
        <v>164.46706962634514</v>
      </c>
      <c r="H5" s="71">
        <v>192.72370336622984</v>
      </c>
      <c r="I5" s="71">
        <v>165.73560745027979</v>
      </c>
      <c r="J5" s="71">
        <v>285.42679413285225</v>
      </c>
      <c r="K5" s="71">
        <v>505.19589805539454</v>
      </c>
      <c r="L5" s="71">
        <v>535.98634928821525</v>
      </c>
      <c r="M5" s="71">
        <v>1032.7842804020743</v>
      </c>
      <c r="N5" s="71">
        <v>2654.8184928129103</v>
      </c>
      <c r="O5" s="71">
        <v>3553.8693337541231</v>
      </c>
      <c r="P5" s="71">
        <v>6015.8286931634793</v>
      </c>
      <c r="Q5" s="71">
        <v>6907.4400027392585</v>
      </c>
      <c r="R5" s="71">
        <v>9401.5894676681419</v>
      </c>
      <c r="S5" s="71">
        <v>8438.7466286369872</v>
      </c>
      <c r="T5" s="71">
        <v>9342.5983784107502</v>
      </c>
      <c r="U5" s="71">
        <v>9586.5474924976006</v>
      </c>
      <c r="V5" s="71">
        <v>8609.9461635329117</v>
      </c>
      <c r="W5" s="71">
        <v>7094.3356233325321</v>
      </c>
      <c r="X5" s="71">
        <v>5389.1277980945924</v>
      </c>
      <c r="Y5" s="71">
        <v>4679.7637554289013</v>
      </c>
      <c r="Z5" s="71">
        <v>5815.9518435213968</v>
      </c>
      <c r="AA5" s="71">
        <v>5645.2628052401524</v>
      </c>
      <c r="AB5" s="71">
        <v>7419.310500204353</v>
      </c>
      <c r="AC5" s="71">
        <v>7350.8365691478539</v>
      </c>
      <c r="AD5" s="71">
        <v>6345.5293199864473</v>
      </c>
      <c r="AE5" s="71">
        <v>6108.351477154526</v>
      </c>
      <c r="AF5" s="71">
        <v>5819.6989371793734</v>
      </c>
      <c r="AG5" s="71">
        <v>11646.943017067157</v>
      </c>
      <c r="AH5" s="71">
        <v>10348.062452880651</v>
      </c>
      <c r="AI5" s="71">
        <v>7757.4637873239199</v>
      </c>
      <c r="AJ5" s="71">
        <v>6023.3139132321176</v>
      </c>
      <c r="AK5" s="71">
        <v>3894.1549160458535</v>
      </c>
      <c r="AL5" s="71">
        <v>1381.311715458688</v>
      </c>
      <c r="AM5" s="71">
        <v>1432.3038057358804</v>
      </c>
      <c r="AN5" s="71">
        <v>1563.0108659558196</v>
      </c>
      <c r="AO5" s="71">
        <v>1587.4484579478485</v>
      </c>
      <c r="AP5" s="71">
        <v>1291.1272572755781</v>
      </c>
      <c r="AQ5" s="71">
        <v>1561.2506679397607</v>
      </c>
      <c r="AR5" s="64">
        <v>1875.3628628113274</v>
      </c>
      <c r="AS5" s="72">
        <v>1224.9568396664354</v>
      </c>
    </row>
    <row r="6" spans="1:45">
      <c r="A6" s="66">
        <v>4</v>
      </c>
      <c r="B6" s="66" t="s">
        <v>341</v>
      </c>
      <c r="C6" s="70">
        <v>19.521447173930348</v>
      </c>
      <c r="D6" s="71">
        <v>565.89525038703505</v>
      </c>
      <c r="E6" s="71">
        <v>991.17348453934403</v>
      </c>
      <c r="F6" s="71">
        <v>1592.1824101646625</v>
      </c>
      <c r="G6" s="71">
        <v>2578.728738927261</v>
      </c>
      <c r="H6" s="71">
        <v>3247.7059548661691</v>
      </c>
      <c r="I6" s="71">
        <v>2298.0868233491269</v>
      </c>
      <c r="J6" s="71">
        <v>2140.1652245917753</v>
      </c>
      <c r="K6" s="71">
        <v>2643.5882920154622</v>
      </c>
      <c r="L6" s="71">
        <v>1698.662087106105</v>
      </c>
      <c r="M6" s="71">
        <v>1767.7794970389118</v>
      </c>
      <c r="N6" s="71">
        <v>2221.6690851463859</v>
      </c>
      <c r="O6" s="71">
        <v>2981.8267678973466</v>
      </c>
      <c r="P6" s="71">
        <v>5512.1769097305805</v>
      </c>
      <c r="Q6" s="71">
        <v>8638.7495976032387</v>
      </c>
      <c r="R6" s="71">
        <v>15325.245547461169</v>
      </c>
      <c r="S6" s="71">
        <v>24225.777378151644</v>
      </c>
      <c r="T6" s="71">
        <v>36121.860994555747</v>
      </c>
      <c r="U6" s="71">
        <v>74216.38548504535</v>
      </c>
      <c r="V6" s="71">
        <v>89826.331681609008</v>
      </c>
      <c r="W6" s="71">
        <v>40491.15299354586</v>
      </c>
      <c r="X6" s="71">
        <v>42374.930115229909</v>
      </c>
      <c r="Y6" s="71">
        <v>49154.303812521524</v>
      </c>
      <c r="Z6" s="71">
        <v>39078.129634939687</v>
      </c>
      <c r="AA6" s="71">
        <v>29190.333832113716</v>
      </c>
      <c r="AB6" s="71">
        <v>36293.759766798001</v>
      </c>
      <c r="AC6" s="71">
        <v>28016.80254474418</v>
      </c>
      <c r="AD6" s="71">
        <v>26745.115825190012</v>
      </c>
      <c r="AE6" s="71">
        <v>44095.919633033853</v>
      </c>
      <c r="AF6" s="71">
        <v>50946.685433183389</v>
      </c>
      <c r="AG6" s="71">
        <v>27605.6326308071</v>
      </c>
      <c r="AH6" s="71">
        <v>23284.168566466655</v>
      </c>
      <c r="AI6" s="71">
        <v>16998.772799760816</v>
      </c>
      <c r="AJ6" s="71">
        <v>19065.671827960035</v>
      </c>
      <c r="AK6" s="71">
        <v>24331.248006127757</v>
      </c>
      <c r="AL6" s="71">
        <v>13500.706188872704</v>
      </c>
      <c r="AM6" s="71">
        <v>11233.543406673041</v>
      </c>
      <c r="AN6" s="71">
        <v>15065.865009666604</v>
      </c>
      <c r="AO6" s="71">
        <v>11337.295797767365</v>
      </c>
      <c r="AP6" s="71">
        <v>12716.232406068253</v>
      </c>
      <c r="AQ6" s="71">
        <v>9848.7098981610252</v>
      </c>
      <c r="AR6" s="64">
        <v>16052.91126636065</v>
      </c>
      <c r="AS6" s="72">
        <v>14607.257270017533</v>
      </c>
    </row>
    <row r="7" spans="1:45">
      <c r="A7" s="66">
        <v>5</v>
      </c>
      <c r="B7" s="66" t="s">
        <v>342</v>
      </c>
      <c r="C7" s="65">
        <v>1274.5010186395791</v>
      </c>
      <c r="D7" s="71">
        <v>1222.3696584697877</v>
      </c>
      <c r="E7" s="71">
        <v>1277.7658305489297</v>
      </c>
      <c r="F7" s="71">
        <v>1192.5293768795411</v>
      </c>
      <c r="G7" s="71">
        <v>575.53270061138801</v>
      </c>
      <c r="H7" s="71">
        <v>81.617217983443027</v>
      </c>
      <c r="I7" s="71">
        <v>43.50474801683189</v>
      </c>
      <c r="J7" s="71">
        <v>92.792399613637599</v>
      </c>
      <c r="K7" s="71">
        <v>104.75342984758313</v>
      </c>
      <c r="L7" s="71">
        <v>119.84238757098402</v>
      </c>
      <c r="M7" s="71">
        <v>138.78687161410613</v>
      </c>
      <c r="N7" s="71">
        <v>748.49967010940247</v>
      </c>
      <c r="O7" s="71">
        <v>924.34734558202388</v>
      </c>
      <c r="P7" s="71">
        <v>1165.1035552173914</v>
      </c>
      <c r="Q7" s="71">
        <v>1273.9794237278577</v>
      </c>
      <c r="R7" s="71">
        <v>1852.8474136692023</v>
      </c>
      <c r="S7" s="71">
        <v>1659.1353283617455</v>
      </c>
      <c r="T7" s="71">
        <v>1648.710848747467</v>
      </c>
      <c r="U7" s="71">
        <v>1587.310017447569</v>
      </c>
      <c r="V7" s="71">
        <v>1262.2001196957576</v>
      </c>
      <c r="W7" s="71">
        <v>3447.2311686078233</v>
      </c>
      <c r="X7" s="71">
        <v>3204.1100944710838</v>
      </c>
      <c r="Y7" s="71">
        <v>3334.3702392991854</v>
      </c>
      <c r="Z7" s="71">
        <v>3218.1203832968745</v>
      </c>
      <c r="AA7" s="71">
        <v>3418.7657474281395</v>
      </c>
      <c r="AB7" s="71">
        <v>4653.7843543855588</v>
      </c>
      <c r="AC7" s="71">
        <v>4626.4363880482761</v>
      </c>
      <c r="AD7" s="71">
        <v>3952.2111315713128</v>
      </c>
      <c r="AE7" s="71">
        <v>3641.4083451118977</v>
      </c>
      <c r="AF7" s="71">
        <v>3380.9352628552042</v>
      </c>
      <c r="AG7" s="71">
        <v>2905.6131934757486</v>
      </c>
      <c r="AH7" s="71">
        <v>2702.0744978096418</v>
      </c>
      <c r="AI7" s="71">
        <v>2183.6566134441769</v>
      </c>
      <c r="AJ7" s="71">
        <v>1876.2045963975504</v>
      </c>
      <c r="AK7" s="71">
        <v>1651.6267007138179</v>
      </c>
      <c r="AL7" s="71">
        <v>1151.81996296119</v>
      </c>
      <c r="AM7" s="71">
        <v>1068.2300259028614</v>
      </c>
      <c r="AN7" s="71">
        <v>1010.0534787912981</v>
      </c>
      <c r="AO7" s="71">
        <v>1056.865958950395</v>
      </c>
      <c r="AP7" s="71">
        <v>973.9428024407008</v>
      </c>
      <c r="AQ7" s="71">
        <v>999.61539966023554</v>
      </c>
      <c r="AR7" s="64">
        <v>1055.7271324844369</v>
      </c>
      <c r="AS7" s="72">
        <v>908.77603656214319</v>
      </c>
    </row>
    <row r="8" spans="1:45">
      <c r="A8" s="66">
        <v>6</v>
      </c>
      <c r="B8" s="66" t="s">
        <v>343</v>
      </c>
      <c r="C8" s="70">
        <v>21424.795306111537</v>
      </c>
      <c r="D8" s="71">
        <v>18867.595710025365</v>
      </c>
      <c r="E8" s="71">
        <v>22046.698366854202</v>
      </c>
      <c r="F8" s="71">
        <v>32073.28820196708</v>
      </c>
      <c r="G8" s="71">
        <v>33927.268433397083</v>
      </c>
      <c r="H8" s="71">
        <v>39757.826579668916</v>
      </c>
      <c r="I8" s="71">
        <v>42343.749595228313</v>
      </c>
      <c r="J8" s="71">
        <v>41598.289568916822</v>
      </c>
      <c r="K8" s="71">
        <v>39840.194481541534</v>
      </c>
      <c r="L8" s="71">
        <v>33245.159199152105</v>
      </c>
      <c r="M8" s="71">
        <v>33444.991006106946</v>
      </c>
      <c r="N8" s="71">
        <v>28403.134692732787</v>
      </c>
      <c r="O8" s="71">
        <v>22222.932522728112</v>
      </c>
      <c r="P8" s="71">
        <v>15765.921823443172</v>
      </c>
      <c r="Q8" s="71">
        <v>12784.230823669424</v>
      </c>
      <c r="R8" s="71">
        <v>10949.055261977639</v>
      </c>
      <c r="S8" s="71">
        <v>10003.862781926184</v>
      </c>
      <c r="T8" s="71">
        <v>13252.743126816424</v>
      </c>
      <c r="U8" s="71">
        <v>26069.618224179474</v>
      </c>
      <c r="V8" s="71">
        <v>25255.382761419394</v>
      </c>
      <c r="W8" s="71">
        <v>25069.101512654936</v>
      </c>
      <c r="X8" s="71">
        <v>23221.254260497637</v>
      </c>
      <c r="Y8" s="71">
        <v>17313.37788077195</v>
      </c>
      <c r="Z8" s="71">
        <v>13304.890844992304</v>
      </c>
      <c r="AA8" s="71">
        <v>14559.399421809332</v>
      </c>
      <c r="AB8" s="71">
        <v>11292.098142929881</v>
      </c>
      <c r="AC8" s="71">
        <v>12493.866735037735</v>
      </c>
      <c r="AD8" s="71">
        <v>12197.706181175436</v>
      </c>
      <c r="AE8" s="71">
        <v>10334.752458310399</v>
      </c>
      <c r="AF8" s="71">
        <v>6900.6898242493053</v>
      </c>
      <c r="AG8" s="71">
        <v>12091.978661492747</v>
      </c>
      <c r="AH8" s="71">
        <v>13576.727465428674</v>
      </c>
      <c r="AI8" s="71">
        <v>11911.075762394315</v>
      </c>
      <c r="AJ8" s="71">
        <v>9642.8487146603165</v>
      </c>
      <c r="AK8" s="71">
        <v>13746.362141857946</v>
      </c>
      <c r="AL8" s="71">
        <v>12883.46485165115</v>
      </c>
      <c r="AM8" s="71">
        <v>13265.110383261475</v>
      </c>
      <c r="AN8" s="71">
        <v>10865.8111572704</v>
      </c>
      <c r="AO8" s="71">
        <v>11598.224962318714</v>
      </c>
      <c r="AP8" s="71">
        <v>11382.757438802433</v>
      </c>
      <c r="AQ8" s="71">
        <v>11414.055845032835</v>
      </c>
      <c r="AR8" s="64">
        <v>10945.103931585279</v>
      </c>
      <c r="AS8" s="72">
        <v>11708.203080282772</v>
      </c>
    </row>
    <row r="9" spans="1:45">
      <c r="A9" s="66">
        <v>7</v>
      </c>
      <c r="B9" s="66" t="s">
        <v>344</v>
      </c>
      <c r="C9" s="70">
        <v>5039.8774065240268</v>
      </c>
      <c r="D9" s="71">
        <v>3782.4497445769698</v>
      </c>
      <c r="E9" s="71">
        <v>2888.6527624132832</v>
      </c>
      <c r="F9" s="71">
        <v>4806.6065312304727</v>
      </c>
      <c r="G9" s="71">
        <v>3521.441475377047</v>
      </c>
      <c r="H9" s="71">
        <v>3067.8046032764264</v>
      </c>
      <c r="I9" s="71">
        <v>2183.7828400510698</v>
      </c>
      <c r="J9" s="71">
        <v>2333.7272368957747</v>
      </c>
      <c r="K9" s="71">
        <v>2727.4639481455329</v>
      </c>
      <c r="L9" s="71">
        <v>2737.2567010007274</v>
      </c>
      <c r="M9" s="71">
        <v>3239.5309793757833</v>
      </c>
      <c r="N9" s="71">
        <v>4175.8668223269142</v>
      </c>
      <c r="O9" s="71">
        <v>4095.7996076174795</v>
      </c>
      <c r="P9" s="71">
        <v>4570.6043769531261</v>
      </c>
      <c r="Q9" s="71">
        <v>4535.8758947894194</v>
      </c>
      <c r="R9" s="71">
        <v>3917.4623475382996</v>
      </c>
      <c r="S9" s="71">
        <v>4659.8971235428298</v>
      </c>
      <c r="T9" s="71">
        <v>4738.2392955403557</v>
      </c>
      <c r="U9" s="71">
        <v>6327.0781846866812</v>
      </c>
      <c r="V9" s="71">
        <v>8188.3030680106449</v>
      </c>
      <c r="W9" s="71">
        <v>10208.251046661419</v>
      </c>
      <c r="X9" s="71">
        <v>8238.3235979214678</v>
      </c>
      <c r="Y9" s="71">
        <v>10942.164381328421</v>
      </c>
      <c r="Z9" s="71">
        <v>10527.067680957549</v>
      </c>
      <c r="AA9" s="71">
        <v>9101.5538658167061</v>
      </c>
      <c r="AB9" s="71">
        <v>10295.97927390147</v>
      </c>
      <c r="AC9" s="71">
        <v>8030.705147123741</v>
      </c>
      <c r="AD9" s="71">
        <v>8269.298576823272</v>
      </c>
      <c r="AE9" s="71">
        <v>10253.737860227262</v>
      </c>
      <c r="AF9" s="71">
        <v>8916.9705869785867</v>
      </c>
      <c r="AG9" s="71">
        <v>8256.4601565684388</v>
      </c>
      <c r="AH9" s="71">
        <v>7668.5830588545996</v>
      </c>
      <c r="AI9" s="71">
        <v>9175.5615916075858</v>
      </c>
      <c r="AJ9" s="71">
        <v>7272.4584292969821</v>
      </c>
      <c r="AK9" s="71">
        <v>7275.7721500874104</v>
      </c>
      <c r="AL9" s="71">
        <v>6873.3150227742171</v>
      </c>
      <c r="AM9" s="71">
        <v>6643.122976550424</v>
      </c>
      <c r="AN9" s="71">
        <v>7608.1110252652579</v>
      </c>
      <c r="AO9" s="71">
        <v>8095.9023127597738</v>
      </c>
      <c r="AP9" s="71">
        <v>6818.4730737568661</v>
      </c>
      <c r="AQ9" s="71">
        <v>5554.9217032021588</v>
      </c>
      <c r="AR9" s="64">
        <v>5634.1765967847277</v>
      </c>
      <c r="AS9" s="72">
        <v>5167.7720290242787</v>
      </c>
    </row>
    <row r="10" spans="1:45">
      <c r="A10" s="66">
        <v>8</v>
      </c>
      <c r="B10" s="66" t="s">
        <v>345</v>
      </c>
      <c r="C10" s="70">
        <v>2161.2587345942757</v>
      </c>
      <c r="D10" s="71">
        <v>1890.3652407589079</v>
      </c>
      <c r="E10" s="71">
        <v>1794.5785070709264</v>
      </c>
      <c r="F10" s="71">
        <v>1621.6146888317935</v>
      </c>
      <c r="G10" s="71">
        <v>1896.1536684225332</v>
      </c>
      <c r="H10" s="71">
        <v>1095.1819385599363</v>
      </c>
      <c r="I10" s="71">
        <v>1594.0168223992368</v>
      </c>
      <c r="J10" s="71">
        <v>1989.8121201575195</v>
      </c>
      <c r="K10" s="71">
        <v>2420.7989911106424</v>
      </c>
      <c r="L10" s="71">
        <v>3078.9689718710952</v>
      </c>
      <c r="M10" s="71">
        <v>4640.5581818349674</v>
      </c>
      <c r="N10" s="71">
        <v>4624.4272461493756</v>
      </c>
      <c r="O10" s="71">
        <v>5291.8749177241216</v>
      </c>
      <c r="P10" s="71">
        <v>6503.2237194455683</v>
      </c>
      <c r="Q10" s="71">
        <v>7093.8889593020567</v>
      </c>
      <c r="R10" s="71">
        <v>11090.721579381256</v>
      </c>
      <c r="S10" s="71">
        <v>12207.919441003329</v>
      </c>
      <c r="T10" s="71">
        <v>15982.704920271428</v>
      </c>
      <c r="U10" s="71">
        <v>18384.720785749709</v>
      </c>
      <c r="V10" s="71">
        <v>23538.172380020475</v>
      </c>
      <c r="W10" s="71">
        <v>24122.830755551626</v>
      </c>
      <c r="X10" s="71">
        <v>22661.537654863139</v>
      </c>
      <c r="Y10" s="71">
        <v>29124.601793217164</v>
      </c>
      <c r="Z10" s="71">
        <v>25071.750212832383</v>
      </c>
      <c r="AA10" s="71">
        <v>25112.082789436143</v>
      </c>
      <c r="AB10" s="71">
        <v>27351.292382829244</v>
      </c>
      <c r="AC10" s="71">
        <v>25677.715152166176</v>
      </c>
      <c r="AD10" s="71">
        <v>25050.874635122258</v>
      </c>
      <c r="AE10" s="71">
        <v>29572.43558587243</v>
      </c>
      <c r="AF10" s="71">
        <v>30081.226485856023</v>
      </c>
      <c r="AG10" s="71">
        <v>33337.263893186595</v>
      </c>
      <c r="AH10" s="71">
        <v>37124.998601630614</v>
      </c>
      <c r="AI10" s="71">
        <v>36718.308961565679</v>
      </c>
      <c r="AJ10" s="71">
        <v>36581.488519552709</v>
      </c>
      <c r="AK10" s="71">
        <v>39693.809851101789</v>
      </c>
      <c r="AL10" s="71">
        <v>42660.495074369974</v>
      </c>
      <c r="AM10" s="71">
        <v>46841.200655475062</v>
      </c>
      <c r="AN10" s="71">
        <v>47925.055501858238</v>
      </c>
      <c r="AO10" s="71">
        <v>45046.21413805832</v>
      </c>
      <c r="AP10" s="71">
        <v>42834.514170134207</v>
      </c>
      <c r="AQ10" s="71">
        <v>43823.599379366147</v>
      </c>
      <c r="AR10" s="64">
        <v>40635.156734338118</v>
      </c>
      <c r="AS10" s="72">
        <v>43268.592529717098</v>
      </c>
    </row>
    <row r="11" spans="1:45">
      <c r="A11" s="66">
        <v>9</v>
      </c>
      <c r="B11" s="66" t="s">
        <v>346</v>
      </c>
      <c r="C11" s="70">
        <v>1318.715290954802</v>
      </c>
      <c r="D11" s="71">
        <v>1160.6108826264694</v>
      </c>
      <c r="E11" s="71">
        <v>1200.1384000347612</v>
      </c>
      <c r="F11" s="71">
        <v>1352.9106055256159</v>
      </c>
      <c r="G11" s="71">
        <v>1466.8967725143843</v>
      </c>
      <c r="H11" s="71">
        <v>1110.1504184225032</v>
      </c>
      <c r="I11" s="71">
        <v>1248.5138693696467</v>
      </c>
      <c r="J11" s="71">
        <v>1398.000956053414</v>
      </c>
      <c r="K11" s="71">
        <v>1494.01715639957</v>
      </c>
      <c r="L11" s="71">
        <v>2104.181386669155</v>
      </c>
      <c r="M11" s="71">
        <v>2482.2627335267334</v>
      </c>
      <c r="N11" s="71">
        <v>2633.4944395896341</v>
      </c>
      <c r="O11" s="71">
        <v>3829.8649744874883</v>
      </c>
      <c r="P11" s="71">
        <v>4216.46652386813</v>
      </c>
      <c r="Q11" s="71">
        <v>5204.4019834938645</v>
      </c>
      <c r="R11" s="71">
        <v>7903.3885617966007</v>
      </c>
      <c r="S11" s="71">
        <v>9004.3767312505697</v>
      </c>
      <c r="T11" s="71">
        <v>11210.535132238694</v>
      </c>
      <c r="U11" s="71">
        <v>14589.051340337182</v>
      </c>
      <c r="V11" s="71">
        <v>19306.451448954394</v>
      </c>
      <c r="W11" s="71">
        <v>21806.12713966189</v>
      </c>
      <c r="X11" s="71">
        <v>17411.25817110073</v>
      </c>
      <c r="Y11" s="71">
        <v>20799.424433797856</v>
      </c>
      <c r="Z11" s="71">
        <v>22347.204893591632</v>
      </c>
      <c r="AA11" s="71">
        <v>16873.957347915883</v>
      </c>
      <c r="AB11" s="71">
        <v>19426.516581402837</v>
      </c>
      <c r="AC11" s="71">
        <v>20252.769958138182</v>
      </c>
      <c r="AD11" s="71">
        <v>21682.374748688919</v>
      </c>
      <c r="AE11" s="71">
        <v>20682.664273682218</v>
      </c>
      <c r="AF11" s="71">
        <v>20122.172733910025</v>
      </c>
      <c r="AG11" s="71">
        <v>15805.862914361445</v>
      </c>
      <c r="AH11" s="71">
        <v>17447.426222484311</v>
      </c>
      <c r="AI11" s="71">
        <v>19048.988734509629</v>
      </c>
      <c r="AJ11" s="71">
        <v>25089.106005734982</v>
      </c>
      <c r="AK11" s="71">
        <v>35366.583266464586</v>
      </c>
      <c r="AL11" s="71">
        <v>31302.880391105144</v>
      </c>
      <c r="AM11" s="71">
        <v>30526.093355258294</v>
      </c>
      <c r="AN11" s="71">
        <v>35448.41213907818</v>
      </c>
      <c r="AO11" s="71">
        <v>34436.194988577357</v>
      </c>
      <c r="AP11" s="71">
        <v>32895.382313568203</v>
      </c>
      <c r="AQ11" s="71">
        <v>32254.137011078528</v>
      </c>
      <c r="AR11" s="64">
        <v>25977.701138680728</v>
      </c>
      <c r="AS11" s="72">
        <v>35228.744263222557</v>
      </c>
    </row>
    <row r="12" spans="1:45">
      <c r="A12" s="66">
        <v>10</v>
      </c>
      <c r="B12" s="66" t="s">
        <v>347</v>
      </c>
      <c r="C12" s="70">
        <v>308.32291030597321</v>
      </c>
      <c r="D12" s="71">
        <v>348.62961018287069</v>
      </c>
      <c r="E12" s="71">
        <v>360.60259111614465</v>
      </c>
      <c r="F12" s="71">
        <v>307.17518859973262</v>
      </c>
      <c r="G12" s="71">
        <v>489.64362661117013</v>
      </c>
      <c r="H12" s="71">
        <v>289.42172587253714</v>
      </c>
      <c r="I12" s="71">
        <v>401.13934921428773</v>
      </c>
      <c r="J12" s="71">
        <v>433.77897106324883</v>
      </c>
      <c r="K12" s="71">
        <v>695.27163323553873</v>
      </c>
      <c r="L12" s="71">
        <v>919.01586676180239</v>
      </c>
      <c r="M12" s="71">
        <v>793.15524074276027</v>
      </c>
      <c r="N12" s="71">
        <v>1109.608698588147</v>
      </c>
      <c r="O12" s="71">
        <v>1307.9140979695894</v>
      </c>
      <c r="P12" s="71">
        <v>2055.3892646439672</v>
      </c>
      <c r="Q12" s="71">
        <v>2923.1971039174437</v>
      </c>
      <c r="R12" s="71">
        <v>5330.9719824912027</v>
      </c>
      <c r="S12" s="71">
        <v>4845.7246240139339</v>
      </c>
      <c r="T12" s="71">
        <v>5011.5270676622022</v>
      </c>
      <c r="U12" s="71">
        <v>5730.9624340973705</v>
      </c>
      <c r="V12" s="71">
        <v>6653.6326166456365</v>
      </c>
      <c r="W12" s="71">
        <v>7074.7729986197073</v>
      </c>
      <c r="X12" s="71">
        <v>8090.0535830739682</v>
      </c>
      <c r="Y12" s="71">
        <v>7989.9190591470469</v>
      </c>
      <c r="Z12" s="71">
        <v>7568.8195531839228</v>
      </c>
      <c r="AA12" s="71">
        <v>8865.3611504218206</v>
      </c>
      <c r="AB12" s="71">
        <v>7605.5602690612614</v>
      </c>
      <c r="AC12" s="71">
        <v>9445.5592513901775</v>
      </c>
      <c r="AD12" s="71">
        <v>8340.3032761575323</v>
      </c>
      <c r="AE12" s="71">
        <v>8960.5458829515919</v>
      </c>
      <c r="AF12" s="71">
        <v>9037.3262239889937</v>
      </c>
      <c r="AG12" s="71">
        <v>8725.7226332301761</v>
      </c>
      <c r="AH12" s="71">
        <v>11650.283685770279</v>
      </c>
      <c r="AI12" s="71">
        <v>14551.603914882289</v>
      </c>
      <c r="AJ12" s="71">
        <v>16235.586529301494</v>
      </c>
      <c r="AK12" s="71">
        <v>17844.223282825318</v>
      </c>
      <c r="AL12" s="71">
        <v>30542.128931907813</v>
      </c>
      <c r="AM12" s="71">
        <v>33953.415110002519</v>
      </c>
      <c r="AN12" s="71">
        <v>31730.478410633234</v>
      </c>
      <c r="AO12" s="71">
        <v>33008.341375278113</v>
      </c>
      <c r="AP12" s="71">
        <v>27763.173536881146</v>
      </c>
      <c r="AQ12" s="71">
        <v>31617.46059187677</v>
      </c>
      <c r="AR12" s="64">
        <v>27842.083454956562</v>
      </c>
      <c r="AS12" s="72">
        <v>32698.709843484678</v>
      </c>
    </row>
    <row r="13" spans="1:45">
      <c r="A13" s="66">
        <v>11</v>
      </c>
      <c r="B13" s="66" t="s">
        <v>348</v>
      </c>
      <c r="C13" s="70">
        <v>6492.0266230333618</v>
      </c>
      <c r="D13" s="71">
        <v>6247.5290881479732</v>
      </c>
      <c r="E13" s="71">
        <v>5761.0819423907597</v>
      </c>
      <c r="F13" s="71">
        <v>4886.9561318925698</v>
      </c>
      <c r="G13" s="71">
        <v>6305.5604166636276</v>
      </c>
      <c r="H13" s="71">
        <v>5615.9694212226532</v>
      </c>
      <c r="I13" s="71">
        <v>6185.789106061201</v>
      </c>
      <c r="J13" s="71">
        <v>6428.9312402462792</v>
      </c>
      <c r="K13" s="71">
        <v>7188.9224682196573</v>
      </c>
      <c r="L13" s="71">
        <v>9461.8451311953977</v>
      </c>
      <c r="M13" s="71">
        <v>13035.820008454228</v>
      </c>
      <c r="N13" s="71">
        <v>14715.417127489009</v>
      </c>
      <c r="O13" s="71">
        <v>18380.521498516653</v>
      </c>
      <c r="P13" s="71">
        <v>23282.727189562316</v>
      </c>
      <c r="Q13" s="71">
        <v>27883.097656829286</v>
      </c>
      <c r="R13" s="71">
        <v>42839.604779068148</v>
      </c>
      <c r="S13" s="71">
        <v>48985.556469139803</v>
      </c>
      <c r="T13" s="71">
        <v>61914.907777715533</v>
      </c>
      <c r="U13" s="71">
        <v>78382.466735522758</v>
      </c>
      <c r="V13" s="71">
        <v>93901.459861663694</v>
      </c>
      <c r="W13" s="71">
        <v>100569.3440986783</v>
      </c>
      <c r="X13" s="71">
        <v>109620.50176319476</v>
      </c>
      <c r="Y13" s="71">
        <v>113180.37876385053</v>
      </c>
      <c r="Z13" s="71">
        <v>104565.81060865925</v>
      </c>
      <c r="AA13" s="71">
        <v>93947.173907195931</v>
      </c>
      <c r="AB13" s="71">
        <v>92625.255895687267</v>
      </c>
      <c r="AC13" s="71">
        <v>103087.5156552413</v>
      </c>
      <c r="AD13" s="71">
        <v>96433.008469150562</v>
      </c>
      <c r="AE13" s="71">
        <v>101728.05325241023</v>
      </c>
      <c r="AF13" s="71">
        <v>92907.604731667379</v>
      </c>
      <c r="AG13" s="71">
        <v>108616.36062072558</v>
      </c>
      <c r="AH13" s="71">
        <v>115118.45367235005</v>
      </c>
      <c r="AI13" s="71">
        <v>119563.55171610881</v>
      </c>
      <c r="AJ13" s="71">
        <v>136953.39545931021</v>
      </c>
      <c r="AK13" s="71">
        <v>149913.4316824711</v>
      </c>
      <c r="AL13" s="71">
        <v>130442.6581085377</v>
      </c>
      <c r="AM13" s="71">
        <v>130123.20794960216</v>
      </c>
      <c r="AN13" s="71">
        <v>135500.64475195756</v>
      </c>
      <c r="AO13" s="71">
        <v>132617.54061337846</v>
      </c>
      <c r="AP13" s="71">
        <v>131683.32047047224</v>
      </c>
      <c r="AQ13" s="71">
        <v>132653.54405381408</v>
      </c>
      <c r="AR13" s="64">
        <v>120483.31554936201</v>
      </c>
      <c r="AS13" s="72">
        <v>128398.98295550316</v>
      </c>
    </row>
    <row r="14" spans="1:45">
      <c r="A14" s="66">
        <v>12</v>
      </c>
      <c r="B14" s="66" t="s">
        <v>349</v>
      </c>
      <c r="C14" s="70">
        <v>742.74456714858627</v>
      </c>
      <c r="D14" s="71">
        <v>662.61738947694596</v>
      </c>
      <c r="E14" s="71">
        <v>720.0029322114093</v>
      </c>
      <c r="F14" s="71">
        <v>600.63610104398447</v>
      </c>
      <c r="G14" s="71">
        <v>741.27944187224682</v>
      </c>
      <c r="H14" s="71">
        <v>433.52985358109333</v>
      </c>
      <c r="I14" s="71">
        <v>639.72185940185932</v>
      </c>
      <c r="J14" s="71">
        <v>570.19896108188755</v>
      </c>
      <c r="K14" s="71">
        <v>776.13059296474398</v>
      </c>
      <c r="L14" s="71">
        <v>1044.4104319938324</v>
      </c>
      <c r="M14" s="71">
        <v>1679.9069708959776</v>
      </c>
      <c r="N14" s="71">
        <v>1363.1473232445762</v>
      </c>
      <c r="O14" s="71">
        <v>1194.2429607868123</v>
      </c>
      <c r="P14" s="71">
        <v>1525.811912503561</v>
      </c>
      <c r="Q14" s="71">
        <v>1838.8173867340108</v>
      </c>
      <c r="R14" s="71">
        <v>2374.9904229426388</v>
      </c>
      <c r="S14" s="71">
        <v>2192.2802706955163</v>
      </c>
      <c r="T14" s="71">
        <v>3719.3077342951292</v>
      </c>
      <c r="U14" s="71">
        <v>2861.8539828226503</v>
      </c>
      <c r="V14" s="71">
        <v>3908.7357120518564</v>
      </c>
      <c r="W14" s="71">
        <v>3572.625371730634</v>
      </c>
      <c r="X14" s="71">
        <v>4252.2467619644112</v>
      </c>
      <c r="Y14" s="71">
        <v>4548.5940441454477</v>
      </c>
      <c r="Z14" s="71">
        <v>4847.4583377282952</v>
      </c>
      <c r="AA14" s="71">
        <v>4244.4227676002056</v>
      </c>
      <c r="AB14" s="71">
        <v>3904.8999039723176</v>
      </c>
      <c r="AC14" s="71">
        <v>4916.5847363050552</v>
      </c>
      <c r="AD14" s="71">
        <v>4404.201658288378</v>
      </c>
      <c r="AE14" s="71">
        <v>5200.3531577527156</v>
      </c>
      <c r="AF14" s="71">
        <v>4537.0783226351432</v>
      </c>
      <c r="AG14" s="71">
        <v>8061.6861739725982</v>
      </c>
      <c r="AH14" s="71">
        <v>7871.6965542383205</v>
      </c>
      <c r="AI14" s="71">
        <v>7304.3799075187644</v>
      </c>
      <c r="AJ14" s="71">
        <v>7073.2402149519203</v>
      </c>
      <c r="AK14" s="71">
        <v>6764.9645018248284</v>
      </c>
      <c r="AL14" s="71">
        <v>7316.5743730629283</v>
      </c>
      <c r="AM14" s="71">
        <v>5660.3073393822642</v>
      </c>
      <c r="AN14" s="71">
        <v>5463.5957003188014</v>
      </c>
      <c r="AO14" s="71">
        <v>5972.21849152099</v>
      </c>
      <c r="AP14" s="71">
        <v>6787.6782988722425</v>
      </c>
      <c r="AQ14" s="71">
        <v>5657.3527865082779</v>
      </c>
      <c r="AR14" s="64">
        <v>5206.3717182699484</v>
      </c>
      <c r="AS14" s="72">
        <v>6353.1763982591929</v>
      </c>
    </row>
    <row r="15" spans="1:45">
      <c r="A15" s="66">
        <v>13</v>
      </c>
      <c r="B15" s="66" t="s">
        <v>350</v>
      </c>
      <c r="C15" s="70">
        <v>4097.3626137912352</v>
      </c>
      <c r="D15" s="71">
        <v>4148.304709627073</v>
      </c>
      <c r="E15" s="71">
        <v>3888.4972429080181</v>
      </c>
      <c r="F15" s="71">
        <v>3250.948467363191</v>
      </c>
      <c r="G15" s="71">
        <v>3645.8275748482602</v>
      </c>
      <c r="H15" s="71">
        <v>2007.6250744880792</v>
      </c>
      <c r="I15" s="71">
        <v>1826.993851263438</v>
      </c>
      <c r="J15" s="71">
        <v>2298.4922561836656</v>
      </c>
      <c r="K15" s="71">
        <v>2330.5457403698979</v>
      </c>
      <c r="L15" s="71">
        <v>3528.1507923939112</v>
      </c>
      <c r="M15" s="71">
        <v>4899.7265663201215</v>
      </c>
      <c r="N15" s="71">
        <v>4696.5024950634934</v>
      </c>
      <c r="O15" s="71">
        <v>5996.0515009610181</v>
      </c>
      <c r="P15" s="71">
        <v>5291.8736262850607</v>
      </c>
      <c r="Q15" s="71">
        <v>6618.2085559846646</v>
      </c>
      <c r="R15" s="71">
        <v>13282.230969631149</v>
      </c>
      <c r="S15" s="71">
        <v>12953.396508339174</v>
      </c>
      <c r="T15" s="71">
        <v>14905.840962902786</v>
      </c>
      <c r="U15" s="71">
        <v>25230.595820191902</v>
      </c>
      <c r="V15" s="71">
        <v>35916.6046589775</v>
      </c>
      <c r="W15" s="71">
        <v>33463.195268603136</v>
      </c>
      <c r="X15" s="71">
        <v>27386.910793186951</v>
      </c>
      <c r="Y15" s="71">
        <v>32571.317377395542</v>
      </c>
      <c r="Z15" s="71">
        <v>30361.390013164018</v>
      </c>
      <c r="AA15" s="71">
        <v>32176.893992055047</v>
      </c>
      <c r="AB15" s="71">
        <v>42561.694126199545</v>
      </c>
      <c r="AC15" s="71">
        <v>47413.306491918003</v>
      </c>
      <c r="AD15" s="71">
        <v>52480.118506491883</v>
      </c>
      <c r="AE15" s="71">
        <v>60186.512216198578</v>
      </c>
      <c r="AF15" s="71">
        <v>54031.061112987809</v>
      </c>
      <c r="AG15" s="71">
        <v>60378.834086763185</v>
      </c>
      <c r="AH15" s="71">
        <v>61423.759583302774</v>
      </c>
      <c r="AI15" s="71">
        <v>63778.72818345861</v>
      </c>
      <c r="AJ15" s="71">
        <v>67241.568062973893</v>
      </c>
      <c r="AK15" s="71">
        <v>65518.706057489224</v>
      </c>
      <c r="AL15" s="71">
        <v>78148.814237086961</v>
      </c>
      <c r="AM15" s="71">
        <v>75297.55143877634</v>
      </c>
      <c r="AN15" s="71">
        <v>78893.938232436485</v>
      </c>
      <c r="AO15" s="71">
        <v>78209.267491004779</v>
      </c>
      <c r="AP15" s="71">
        <v>68049.430098087993</v>
      </c>
      <c r="AQ15" s="71">
        <v>70844.320018837927</v>
      </c>
      <c r="AR15" s="64">
        <v>70656.049838312625</v>
      </c>
      <c r="AS15" s="72">
        <v>75679.871600981947</v>
      </c>
    </row>
    <row r="16" spans="1:45">
      <c r="A16" s="66">
        <v>14</v>
      </c>
      <c r="B16" s="66" t="s">
        <v>351</v>
      </c>
      <c r="C16" s="70">
        <v>802.18596139689419</v>
      </c>
      <c r="D16" s="71">
        <v>902.23640466871336</v>
      </c>
      <c r="E16" s="71">
        <v>637.6111470077775</v>
      </c>
      <c r="F16" s="71">
        <v>579.89001914688652</v>
      </c>
      <c r="G16" s="71">
        <v>801.04305896635799</v>
      </c>
      <c r="H16" s="71">
        <v>783.07517369893628</v>
      </c>
      <c r="I16" s="71">
        <v>959.56216702995027</v>
      </c>
      <c r="J16" s="71">
        <v>1516.4188390608215</v>
      </c>
      <c r="K16" s="71">
        <v>1735.0336772792316</v>
      </c>
      <c r="L16" s="71">
        <v>2171.5457042223397</v>
      </c>
      <c r="M16" s="71">
        <v>4177.3242857367759</v>
      </c>
      <c r="N16" s="71">
        <v>3343.9957664688327</v>
      </c>
      <c r="O16" s="71">
        <v>2483.1314787266042</v>
      </c>
      <c r="P16" s="71">
        <v>3221.5816855896933</v>
      </c>
      <c r="Q16" s="71">
        <v>2716.4045104609345</v>
      </c>
      <c r="R16" s="71">
        <v>3982.8525111802774</v>
      </c>
      <c r="S16" s="71">
        <v>4399.3568107393485</v>
      </c>
      <c r="T16" s="71">
        <v>3258.346786589585</v>
      </c>
      <c r="U16" s="71">
        <v>6103.4111199485569</v>
      </c>
      <c r="V16" s="71">
        <v>4541.4899652804106</v>
      </c>
      <c r="W16" s="71">
        <v>6606.2983703150321</v>
      </c>
      <c r="X16" s="71">
        <v>5303.1109607533208</v>
      </c>
      <c r="Y16" s="71">
        <v>9759.4077040905013</v>
      </c>
      <c r="Z16" s="71">
        <v>13568.187264130684</v>
      </c>
      <c r="AA16" s="71">
        <v>16159.051556025644</v>
      </c>
      <c r="AB16" s="71">
        <v>18978.785127107607</v>
      </c>
      <c r="AC16" s="71">
        <v>23429.466373590527</v>
      </c>
      <c r="AD16" s="71">
        <v>11536.468016006604</v>
      </c>
      <c r="AE16" s="71">
        <v>10647.792281586873</v>
      </c>
      <c r="AF16" s="71">
        <v>12061.853774320469</v>
      </c>
      <c r="AG16" s="71">
        <v>16728.648501582487</v>
      </c>
      <c r="AH16" s="71">
        <v>19838.94376851579</v>
      </c>
      <c r="AI16" s="71">
        <v>15046.832476539355</v>
      </c>
      <c r="AJ16" s="71">
        <v>15200.939299798511</v>
      </c>
      <c r="AK16" s="71">
        <v>17946.629019697873</v>
      </c>
      <c r="AL16" s="71">
        <v>24024.144833923849</v>
      </c>
      <c r="AM16" s="71">
        <v>15208.560090336237</v>
      </c>
      <c r="AN16" s="71">
        <v>20415.205791633321</v>
      </c>
      <c r="AO16" s="71">
        <v>26748.578597730568</v>
      </c>
      <c r="AP16" s="71">
        <v>23636.209355966334</v>
      </c>
      <c r="AQ16" s="71">
        <v>33375.519198982147</v>
      </c>
      <c r="AR16" s="64">
        <v>31956.5357982079</v>
      </c>
      <c r="AS16" s="72">
        <v>21682.751474456647</v>
      </c>
    </row>
    <row r="17" spans="1:45">
      <c r="A17" s="66">
        <v>15</v>
      </c>
      <c r="B17" s="66" t="s">
        <v>352</v>
      </c>
      <c r="C17" s="70">
        <v>10285.380313874746</v>
      </c>
      <c r="D17" s="71">
        <v>10356.886258097449</v>
      </c>
      <c r="E17" s="71">
        <v>9533.6028687365724</v>
      </c>
      <c r="F17" s="71">
        <v>11997.866154467658</v>
      </c>
      <c r="G17" s="71">
        <v>12696.646124234041</v>
      </c>
      <c r="H17" s="71">
        <v>7334.8043816760492</v>
      </c>
      <c r="I17" s="71">
        <v>7026.2508961699587</v>
      </c>
      <c r="J17" s="71">
        <v>6568.7049760320333</v>
      </c>
      <c r="K17" s="71">
        <v>5573.5604263246641</v>
      </c>
      <c r="L17" s="71">
        <v>7683.1581590273854</v>
      </c>
      <c r="M17" s="71">
        <v>10707.361166219836</v>
      </c>
      <c r="N17" s="71">
        <v>11020.154596290466</v>
      </c>
      <c r="O17" s="71">
        <v>14098.55162021574</v>
      </c>
      <c r="P17" s="71">
        <v>16454.184954894215</v>
      </c>
      <c r="Q17" s="71">
        <v>20950.187359789757</v>
      </c>
      <c r="R17" s="71">
        <v>33958.910027257676</v>
      </c>
      <c r="S17" s="71">
        <v>36220.783704620429</v>
      </c>
      <c r="T17" s="71">
        <v>43367.292326539755</v>
      </c>
      <c r="U17" s="71">
        <v>69399.45678271621</v>
      </c>
      <c r="V17" s="71">
        <v>86494.850171364538</v>
      </c>
      <c r="W17" s="71">
        <v>106873.18121552195</v>
      </c>
      <c r="X17" s="71">
        <v>113327.24636987434</v>
      </c>
      <c r="Y17" s="71">
        <v>125281.50829192589</v>
      </c>
      <c r="Z17" s="71">
        <v>101315.74069560903</v>
      </c>
      <c r="AA17" s="71">
        <v>84326.075055941881</v>
      </c>
      <c r="AB17" s="71">
        <v>96182.566627783148</v>
      </c>
      <c r="AC17" s="71">
        <v>114561.28899047972</v>
      </c>
      <c r="AD17" s="71">
        <v>102013.37323672386</v>
      </c>
      <c r="AE17" s="71">
        <v>104932.78500448694</v>
      </c>
      <c r="AF17" s="71">
        <v>95124.504240151582</v>
      </c>
      <c r="AG17" s="71">
        <v>85475.980454681223</v>
      </c>
      <c r="AH17" s="71">
        <v>85248.478914340376</v>
      </c>
      <c r="AI17" s="71">
        <v>81616.664014522641</v>
      </c>
      <c r="AJ17" s="71">
        <v>84084.485798457288</v>
      </c>
      <c r="AK17" s="71">
        <v>99858.758913151076</v>
      </c>
      <c r="AL17" s="71">
        <v>112189.56331691446</v>
      </c>
      <c r="AM17" s="71">
        <v>108716.3920848548</v>
      </c>
      <c r="AN17" s="71">
        <v>120866.49657553725</v>
      </c>
      <c r="AO17" s="71">
        <v>130434.437260448</v>
      </c>
      <c r="AP17" s="71">
        <v>103767.95955707959</v>
      </c>
      <c r="AQ17" s="71">
        <v>94397.697973797724</v>
      </c>
      <c r="AR17" s="64">
        <v>71626.441795648265</v>
      </c>
      <c r="AS17" s="72">
        <v>77561.178397169919</v>
      </c>
    </row>
    <row r="18" spans="1:45">
      <c r="A18" s="66">
        <v>16</v>
      </c>
      <c r="B18" s="66" t="s">
        <v>353</v>
      </c>
      <c r="C18" s="70">
        <v>2252.3494150331685</v>
      </c>
      <c r="D18" s="71">
        <v>1695.7723182105726</v>
      </c>
      <c r="E18" s="71">
        <v>1238.369132332635</v>
      </c>
      <c r="F18" s="71">
        <v>1607.2580067625834</v>
      </c>
      <c r="G18" s="71">
        <v>1337.4066096422334</v>
      </c>
      <c r="H18" s="71">
        <v>581.24795845301048</v>
      </c>
      <c r="I18" s="71">
        <v>820.25901033053401</v>
      </c>
      <c r="J18" s="71">
        <v>515.77607237190102</v>
      </c>
      <c r="K18" s="71">
        <v>568.47409505297173</v>
      </c>
      <c r="L18" s="71">
        <v>720.53650172553023</v>
      </c>
      <c r="M18" s="71">
        <v>943.06268784772396</v>
      </c>
      <c r="N18" s="71">
        <v>1693.5896722639395</v>
      </c>
      <c r="O18" s="71">
        <v>2610.1898583316656</v>
      </c>
      <c r="P18" s="71">
        <v>3607.8338210170368</v>
      </c>
      <c r="Q18" s="71">
        <v>4939.1963613805674</v>
      </c>
      <c r="R18" s="71">
        <v>6634.0820064372356</v>
      </c>
      <c r="S18" s="71">
        <v>7268.6965150373762</v>
      </c>
      <c r="T18" s="71">
        <v>8993.1233306838531</v>
      </c>
      <c r="U18" s="71">
        <v>10048.159994838921</v>
      </c>
      <c r="V18" s="71">
        <v>11270.267986070154</v>
      </c>
      <c r="W18" s="71">
        <v>14212.038514926528</v>
      </c>
      <c r="X18" s="71">
        <v>13659.378324871552</v>
      </c>
      <c r="Y18" s="71">
        <v>15345.368737731718</v>
      </c>
      <c r="Z18" s="71">
        <v>14534.430172474014</v>
      </c>
      <c r="AA18" s="71">
        <v>15095.470963859018</v>
      </c>
      <c r="AB18" s="71">
        <v>16613.829952293767</v>
      </c>
      <c r="AC18" s="71">
        <v>20165.524737204865</v>
      </c>
      <c r="AD18" s="71">
        <v>24201.477056694421</v>
      </c>
      <c r="AE18" s="71">
        <v>21211.669575633903</v>
      </c>
      <c r="AF18" s="71">
        <v>17416.254448191103</v>
      </c>
      <c r="AG18" s="71">
        <v>19427.242561502579</v>
      </c>
      <c r="AH18" s="71">
        <v>17783.541805449044</v>
      </c>
      <c r="AI18" s="71">
        <v>13871.683783864106</v>
      </c>
      <c r="AJ18" s="71">
        <v>12930.779345145605</v>
      </c>
      <c r="AK18" s="71">
        <v>16807.411690249981</v>
      </c>
      <c r="AL18" s="71">
        <v>17858.806715912418</v>
      </c>
      <c r="AM18" s="71">
        <v>20091.974698829283</v>
      </c>
      <c r="AN18" s="71">
        <v>27959.590674897085</v>
      </c>
      <c r="AO18" s="71">
        <v>26538.947988730615</v>
      </c>
      <c r="AP18" s="71">
        <v>14456.618641986704</v>
      </c>
      <c r="AQ18" s="71">
        <v>14887.583930773153</v>
      </c>
      <c r="AR18" s="64">
        <v>13519.907068155258</v>
      </c>
      <c r="AS18" s="72">
        <v>16188.13176636881</v>
      </c>
    </row>
    <row r="19" spans="1:45">
      <c r="A19" s="66">
        <v>17</v>
      </c>
      <c r="B19" s="66" t="s">
        <v>354</v>
      </c>
      <c r="C19" s="70">
        <v>960.1105780016203</v>
      </c>
      <c r="D19" s="71">
        <v>699.22850288555298</v>
      </c>
      <c r="E19" s="71">
        <v>630.40694378666547</v>
      </c>
      <c r="F19" s="71">
        <v>821.33066448486557</v>
      </c>
      <c r="G19" s="71">
        <v>796.09473691929475</v>
      </c>
      <c r="H19" s="71">
        <v>381.13972674922036</v>
      </c>
      <c r="I19" s="71">
        <v>528.24682703482381</v>
      </c>
      <c r="J19" s="71">
        <v>441.55669688977196</v>
      </c>
      <c r="K19" s="71">
        <v>519.56234481102013</v>
      </c>
      <c r="L19" s="71">
        <v>712.73316610300253</v>
      </c>
      <c r="M19" s="71">
        <v>1389.3781485494519</v>
      </c>
      <c r="N19" s="71">
        <v>1684.5521545087975</v>
      </c>
      <c r="O19" s="71">
        <v>3433.632966789693</v>
      </c>
      <c r="P19" s="71">
        <v>4472.6892622137693</v>
      </c>
      <c r="Q19" s="71">
        <v>5866.6335040096383</v>
      </c>
      <c r="R19" s="71">
        <v>9092.4734956813754</v>
      </c>
      <c r="S19" s="71">
        <v>10903.519390238615</v>
      </c>
      <c r="T19" s="71">
        <v>11295.545312059523</v>
      </c>
      <c r="U19" s="71">
        <v>15520.073095319578</v>
      </c>
      <c r="V19" s="71">
        <v>22371.522196262249</v>
      </c>
      <c r="W19" s="71">
        <v>27108.9565893865</v>
      </c>
      <c r="X19" s="71">
        <v>26119.180021924913</v>
      </c>
      <c r="Y19" s="71">
        <v>32154.92808359093</v>
      </c>
      <c r="Z19" s="71">
        <v>23876.455839971466</v>
      </c>
      <c r="AA19" s="71">
        <v>24665.854693353336</v>
      </c>
      <c r="AB19" s="71">
        <v>25811.123070883885</v>
      </c>
      <c r="AC19" s="71">
        <v>32644.951710594265</v>
      </c>
      <c r="AD19" s="71">
        <v>37583.116937330065</v>
      </c>
      <c r="AE19" s="71">
        <v>35201.715891003842</v>
      </c>
      <c r="AF19" s="71">
        <v>29121.529178565648</v>
      </c>
      <c r="AG19" s="71">
        <v>34428.818332669092</v>
      </c>
      <c r="AH19" s="71">
        <v>33209.499513266805</v>
      </c>
      <c r="AI19" s="71">
        <v>26215.306421629513</v>
      </c>
      <c r="AJ19" s="71">
        <v>24919.682440849931</v>
      </c>
      <c r="AK19" s="71">
        <v>23012.604809233715</v>
      </c>
      <c r="AL19" s="71">
        <v>21351.193679084132</v>
      </c>
      <c r="AM19" s="71">
        <v>23158.090708480435</v>
      </c>
      <c r="AN19" s="71">
        <v>24610.685471805176</v>
      </c>
      <c r="AO19" s="71">
        <v>22568.652735686937</v>
      </c>
      <c r="AP19" s="71">
        <v>20158.547924436742</v>
      </c>
      <c r="AQ19" s="71">
        <v>19972.225204221562</v>
      </c>
      <c r="AR19" s="64">
        <v>16190.070924904188</v>
      </c>
      <c r="AS19" s="72">
        <v>19978.995870209685</v>
      </c>
    </row>
    <row r="20" spans="1:45">
      <c r="A20" s="66">
        <v>18</v>
      </c>
      <c r="B20" s="66" t="s">
        <v>355</v>
      </c>
      <c r="C20" s="70">
        <v>7142.8609695657751</v>
      </c>
      <c r="D20" s="71">
        <v>7471.548926582489</v>
      </c>
      <c r="E20" s="71">
        <v>5649.8479240080314</v>
      </c>
      <c r="F20" s="71">
        <v>6730.019058974879</v>
      </c>
      <c r="G20" s="71">
        <v>7970.5260665535052</v>
      </c>
      <c r="H20" s="71">
        <v>8392.2547606024727</v>
      </c>
      <c r="I20" s="71">
        <v>5908.5441304502874</v>
      </c>
      <c r="J20" s="71">
        <v>5949.3171405286957</v>
      </c>
      <c r="K20" s="71">
        <v>4871.9303965943118</v>
      </c>
      <c r="L20" s="71">
        <v>7518.8326849634504</v>
      </c>
      <c r="M20" s="71">
        <v>11052.805868470621</v>
      </c>
      <c r="N20" s="71">
        <v>9215.1503518329901</v>
      </c>
      <c r="O20" s="71">
        <v>7479.0903674320361</v>
      </c>
      <c r="P20" s="71">
        <v>10541.687140493159</v>
      </c>
      <c r="Q20" s="71">
        <v>15646.955968106655</v>
      </c>
      <c r="R20" s="71">
        <v>23292.045064542875</v>
      </c>
      <c r="S20" s="71">
        <v>18636.695818345604</v>
      </c>
      <c r="T20" s="71">
        <v>22325.003563538266</v>
      </c>
      <c r="U20" s="71">
        <v>36309.056527420173</v>
      </c>
      <c r="V20" s="71">
        <v>37790.891290020947</v>
      </c>
      <c r="W20" s="71">
        <v>52287.414156212297</v>
      </c>
      <c r="X20" s="71">
        <v>40684.927032505089</v>
      </c>
      <c r="Y20" s="71">
        <v>38031.695571306933</v>
      </c>
      <c r="Z20" s="71">
        <v>35761.438754973766</v>
      </c>
      <c r="AA20" s="71">
        <v>40117.112109678928</v>
      </c>
      <c r="AB20" s="71">
        <v>52344.114110906979</v>
      </c>
      <c r="AC20" s="71">
        <v>78750.756530754865</v>
      </c>
      <c r="AD20" s="71">
        <v>79489.919676866717</v>
      </c>
      <c r="AE20" s="71">
        <v>76116.194535092931</v>
      </c>
      <c r="AF20" s="71">
        <v>49648.621745528435</v>
      </c>
      <c r="AG20" s="71">
        <v>58251.316738617155</v>
      </c>
      <c r="AH20" s="71">
        <v>68966.766784170293</v>
      </c>
      <c r="AI20" s="71">
        <v>52687.162237187673</v>
      </c>
      <c r="AJ20" s="71">
        <v>40849.373147600811</v>
      </c>
      <c r="AK20" s="71">
        <v>40591.359673126019</v>
      </c>
      <c r="AL20" s="71">
        <v>39063.977720483344</v>
      </c>
      <c r="AM20" s="71">
        <v>41307.708753148101</v>
      </c>
      <c r="AN20" s="71">
        <v>55745.206614896058</v>
      </c>
      <c r="AO20" s="71">
        <v>63125.097466135019</v>
      </c>
      <c r="AP20" s="71">
        <v>43367.841491649022</v>
      </c>
      <c r="AQ20" s="71">
        <v>29289.588756564055</v>
      </c>
      <c r="AR20" s="64">
        <v>27131.508616942141</v>
      </c>
      <c r="AS20" s="72">
        <v>28068.667259910908</v>
      </c>
    </row>
    <row r="21" spans="1:45">
      <c r="A21" s="66">
        <v>19</v>
      </c>
      <c r="B21" s="66" t="s">
        <v>356</v>
      </c>
      <c r="C21" s="70">
        <v>1796.9720185715416</v>
      </c>
      <c r="D21" s="71">
        <v>2207.309464001466</v>
      </c>
      <c r="E21" s="71">
        <v>1843.7813782795288</v>
      </c>
      <c r="F21" s="71">
        <v>2273.6323995760645</v>
      </c>
      <c r="G21" s="71">
        <v>3669.8591825990111</v>
      </c>
      <c r="H21" s="71">
        <v>2541.6466779741422</v>
      </c>
      <c r="I21" s="71">
        <v>1686.6074148526141</v>
      </c>
      <c r="J21" s="71">
        <v>1902.329356760285</v>
      </c>
      <c r="K21" s="71">
        <v>1660.5601961665075</v>
      </c>
      <c r="L21" s="71">
        <v>2268.307050504302</v>
      </c>
      <c r="M21" s="71">
        <v>3486.8597046178875</v>
      </c>
      <c r="N21" s="71">
        <v>3527.9272480720042</v>
      </c>
      <c r="O21" s="71">
        <v>3607.0745081775649</v>
      </c>
      <c r="P21" s="71">
        <v>4917.0341448415529</v>
      </c>
      <c r="Q21" s="71">
        <v>6040.73352536935</v>
      </c>
      <c r="R21" s="71">
        <v>8640.6476490248751</v>
      </c>
      <c r="S21" s="71">
        <v>8184.6005593866976</v>
      </c>
      <c r="T21" s="71">
        <v>8254.756229133076</v>
      </c>
      <c r="U21" s="71">
        <v>11256.046964533756</v>
      </c>
      <c r="V21" s="71">
        <v>13849.214524760977</v>
      </c>
      <c r="W21" s="71">
        <v>18791.780502948306</v>
      </c>
      <c r="X21" s="71">
        <v>15627.657248373684</v>
      </c>
      <c r="Y21" s="71">
        <v>25645.630512235643</v>
      </c>
      <c r="Z21" s="71">
        <v>24936.76522921522</v>
      </c>
      <c r="AA21" s="71">
        <v>23871.205208262545</v>
      </c>
      <c r="AB21" s="71">
        <v>30603.046996901568</v>
      </c>
      <c r="AC21" s="71">
        <v>32396.14821450445</v>
      </c>
      <c r="AD21" s="71">
        <v>29718.665647373047</v>
      </c>
      <c r="AE21" s="71">
        <v>29230.693230023811</v>
      </c>
      <c r="AF21" s="71">
        <v>24150.699911179599</v>
      </c>
      <c r="AG21" s="71">
        <v>19611.531053704923</v>
      </c>
      <c r="AH21" s="71">
        <v>19234.037592529232</v>
      </c>
      <c r="AI21" s="71">
        <v>17490.671859066799</v>
      </c>
      <c r="AJ21" s="71">
        <v>19427.179665685959</v>
      </c>
      <c r="AK21" s="71">
        <v>20695.708662876437</v>
      </c>
      <c r="AL21" s="71">
        <v>15555.276267377276</v>
      </c>
      <c r="AM21" s="71">
        <v>15416.643329552928</v>
      </c>
      <c r="AN21" s="71">
        <v>16457.573324861285</v>
      </c>
      <c r="AO21" s="71">
        <v>17839.119056342628</v>
      </c>
      <c r="AP21" s="71">
        <v>14519.494320807064</v>
      </c>
      <c r="AQ21" s="71">
        <v>17355.972927669434</v>
      </c>
      <c r="AR21" s="64">
        <v>11795.602248375741</v>
      </c>
      <c r="AS21" s="72">
        <v>12799.014823914982</v>
      </c>
    </row>
    <row r="22" spans="1:45">
      <c r="A22" s="66">
        <v>20</v>
      </c>
      <c r="B22" s="66" t="s">
        <v>357</v>
      </c>
      <c r="C22" s="70">
        <v>3587.6191621714238</v>
      </c>
      <c r="D22" s="71">
        <v>2835.5731922774694</v>
      </c>
      <c r="E22" s="71">
        <v>2632.3080153041928</v>
      </c>
      <c r="F22" s="71">
        <v>3234.357283186152</v>
      </c>
      <c r="G22" s="71">
        <v>3526.0654977038216</v>
      </c>
      <c r="H22" s="71">
        <v>2801.9674345891308</v>
      </c>
      <c r="I22" s="71">
        <v>2891.8537279414209</v>
      </c>
      <c r="J22" s="71">
        <v>2907.0101080655763</v>
      </c>
      <c r="K22" s="71">
        <v>3187.6557405966487</v>
      </c>
      <c r="L22" s="71">
        <v>3987.9652342282839</v>
      </c>
      <c r="M22" s="71">
        <v>6792.8777059457152</v>
      </c>
      <c r="N22" s="71">
        <v>10554.355830447579</v>
      </c>
      <c r="O22" s="71">
        <v>13925.336894503891</v>
      </c>
      <c r="P22" s="71">
        <v>23048.400686867626</v>
      </c>
      <c r="Q22" s="71">
        <v>33550.922358661031</v>
      </c>
      <c r="R22" s="71">
        <v>59586.615956454836</v>
      </c>
      <c r="S22" s="71">
        <v>59457.177032585685</v>
      </c>
      <c r="T22" s="71">
        <v>58184.219759597858</v>
      </c>
      <c r="U22" s="71">
        <v>93366.780058520977</v>
      </c>
      <c r="V22" s="71">
        <v>115373.7102099514</v>
      </c>
      <c r="W22" s="71">
        <v>114329.01623897377</v>
      </c>
      <c r="X22" s="71">
        <v>141067.54031147817</v>
      </c>
      <c r="Y22" s="71">
        <v>148768.03626112544</v>
      </c>
      <c r="Z22" s="71">
        <v>139729.78116380773</v>
      </c>
      <c r="AA22" s="71">
        <v>131482.07026832682</v>
      </c>
      <c r="AB22" s="71">
        <v>160114.79077787462</v>
      </c>
      <c r="AC22" s="71">
        <v>185201.18083255604</v>
      </c>
      <c r="AD22" s="71">
        <v>202285.05932717372</v>
      </c>
      <c r="AE22" s="71">
        <v>181785.49277706534</v>
      </c>
      <c r="AF22" s="71">
        <v>164146.70231223333</v>
      </c>
      <c r="AG22" s="71">
        <v>164381.17501589106</v>
      </c>
      <c r="AH22" s="71">
        <v>157500.77413610334</v>
      </c>
      <c r="AI22" s="71">
        <v>164404.3115574551</v>
      </c>
      <c r="AJ22" s="71">
        <v>174002.85806169081</v>
      </c>
      <c r="AK22" s="71">
        <v>214199.98280814261</v>
      </c>
      <c r="AL22" s="71">
        <v>273577.31674545933</v>
      </c>
      <c r="AM22" s="71">
        <v>249249.00514061609</v>
      </c>
      <c r="AN22" s="71">
        <v>258479.55495760846</v>
      </c>
      <c r="AO22" s="71">
        <v>266044.7220050522</v>
      </c>
      <c r="AP22" s="71">
        <v>221932.26810379361</v>
      </c>
      <c r="AQ22" s="71">
        <v>214356.69591349608</v>
      </c>
      <c r="AR22" s="64">
        <v>168942.84078205924</v>
      </c>
      <c r="AS22" s="72">
        <v>190006.04120113372</v>
      </c>
    </row>
    <row r="23" spans="1:45">
      <c r="A23" s="66">
        <v>21</v>
      </c>
      <c r="B23" s="66" t="s">
        <v>358</v>
      </c>
      <c r="C23" s="70">
        <v>239.5294535172238</v>
      </c>
      <c r="D23" s="71">
        <v>171.52414512040863</v>
      </c>
      <c r="E23" s="71">
        <v>187.9383233464572</v>
      </c>
      <c r="F23" s="71">
        <v>225.92685528324293</v>
      </c>
      <c r="G23" s="71">
        <v>229.88656358480407</v>
      </c>
      <c r="H23" s="71">
        <v>146.27088920719655</v>
      </c>
      <c r="I23" s="71">
        <v>215.58224531482588</v>
      </c>
      <c r="J23" s="71">
        <v>238.31563761224589</v>
      </c>
      <c r="K23" s="71">
        <v>226.82514013376272</v>
      </c>
      <c r="L23" s="71">
        <v>287.58557108215558</v>
      </c>
      <c r="M23" s="71">
        <v>273.96919574477778</v>
      </c>
      <c r="N23" s="71">
        <v>242.36516033052587</v>
      </c>
      <c r="O23" s="71">
        <v>318.63021441177261</v>
      </c>
      <c r="P23" s="71">
        <v>369.38380274981569</v>
      </c>
      <c r="Q23" s="71">
        <v>542.54098637539812</v>
      </c>
      <c r="R23" s="71">
        <v>1537.519242808735</v>
      </c>
      <c r="S23" s="71">
        <v>1748.5750116246877</v>
      </c>
      <c r="T23" s="71">
        <v>1934.3564067098803</v>
      </c>
      <c r="U23" s="71">
        <v>2915.1484100275989</v>
      </c>
      <c r="V23" s="71">
        <v>3357.6716524405979</v>
      </c>
      <c r="W23" s="71">
        <v>6538.5668792951947</v>
      </c>
      <c r="X23" s="71">
        <v>5878.5662260928375</v>
      </c>
      <c r="Y23" s="71">
        <v>8639.4676538781769</v>
      </c>
      <c r="Z23" s="71">
        <v>6750.6936014644107</v>
      </c>
      <c r="AA23" s="71">
        <v>6123.0342522901274</v>
      </c>
      <c r="AB23" s="71">
        <v>6926.8190092158356</v>
      </c>
      <c r="AC23" s="71">
        <v>8104.1244236736884</v>
      </c>
      <c r="AD23" s="71">
        <v>8718.863613258658</v>
      </c>
      <c r="AE23" s="71">
        <v>10922.874069768875</v>
      </c>
      <c r="AF23" s="71">
        <v>9574.9078353465375</v>
      </c>
      <c r="AG23" s="71">
        <v>6807.6067250198739</v>
      </c>
      <c r="AH23" s="71">
        <v>5377.2944485308217</v>
      </c>
      <c r="AI23" s="71">
        <v>6005.599971046975</v>
      </c>
      <c r="AJ23" s="71">
        <v>5459.8072676762677</v>
      </c>
      <c r="AK23" s="71">
        <v>8313.6899205930258</v>
      </c>
      <c r="AL23" s="71">
        <v>7243.6956637928852</v>
      </c>
      <c r="AM23" s="71">
        <v>8904.647565456391</v>
      </c>
      <c r="AN23" s="71">
        <v>12715.913325081143</v>
      </c>
      <c r="AO23" s="71">
        <v>9223.5760752233928</v>
      </c>
      <c r="AP23" s="71">
        <v>7565.7010458512832</v>
      </c>
      <c r="AQ23" s="71">
        <v>7665.1469368546259</v>
      </c>
      <c r="AR23" s="64">
        <v>4624.1570796693686</v>
      </c>
      <c r="AS23" s="72">
        <v>4944.1956650257216</v>
      </c>
    </row>
    <row r="24" spans="1:45">
      <c r="A24" s="66">
        <v>22</v>
      </c>
      <c r="B24" s="66" t="s">
        <v>359</v>
      </c>
      <c r="C24" s="70">
        <v>2373.4649240553222</v>
      </c>
      <c r="D24" s="71">
        <v>1899.5139924825294</v>
      </c>
      <c r="E24" s="71">
        <v>1526.6745835283109</v>
      </c>
      <c r="F24" s="71">
        <v>2069.6644232032136</v>
      </c>
      <c r="G24" s="71">
        <v>1965.202976899739</v>
      </c>
      <c r="H24" s="71">
        <v>898.59634946673555</v>
      </c>
      <c r="I24" s="71">
        <v>877.77446935141734</v>
      </c>
      <c r="J24" s="71">
        <v>1162.8052963347502</v>
      </c>
      <c r="K24" s="71">
        <v>1153.776748691851</v>
      </c>
      <c r="L24" s="71">
        <v>1456.9250280474535</v>
      </c>
      <c r="M24" s="71">
        <v>3023.3792054961959</v>
      </c>
      <c r="N24" s="71">
        <v>3136.1007722024133</v>
      </c>
      <c r="O24" s="71">
        <v>2945.1556990094587</v>
      </c>
      <c r="P24" s="71">
        <v>3958.5461046011796</v>
      </c>
      <c r="Q24" s="71">
        <v>6153.5298713429811</v>
      </c>
      <c r="R24" s="71">
        <v>12471.106440769752</v>
      </c>
      <c r="S24" s="71">
        <v>11736.633695992048</v>
      </c>
      <c r="T24" s="71">
        <v>10872.953439050594</v>
      </c>
      <c r="U24" s="71">
        <v>14912.975550619831</v>
      </c>
      <c r="V24" s="71">
        <v>18465.049462117269</v>
      </c>
      <c r="W24" s="71">
        <v>26602.102072233767</v>
      </c>
      <c r="X24" s="71">
        <v>25683.197725833179</v>
      </c>
      <c r="Y24" s="71">
        <v>29878.328436307616</v>
      </c>
      <c r="Z24" s="71">
        <v>23416.717419665758</v>
      </c>
      <c r="AA24" s="71">
        <v>20416.503216274195</v>
      </c>
      <c r="AB24" s="71">
        <v>24641.34406769085</v>
      </c>
      <c r="AC24" s="71">
        <v>27175.826882865003</v>
      </c>
      <c r="AD24" s="71">
        <v>29769.833296062629</v>
      </c>
      <c r="AE24" s="71">
        <v>34584.375183157012</v>
      </c>
      <c r="AF24" s="71">
        <v>30144.89815969675</v>
      </c>
      <c r="AG24" s="71">
        <v>29708.373738198228</v>
      </c>
      <c r="AH24" s="71">
        <v>33541.816887555316</v>
      </c>
      <c r="AI24" s="71">
        <v>33743.471480767068</v>
      </c>
      <c r="AJ24" s="71">
        <v>36677.320390878718</v>
      </c>
      <c r="AK24" s="71">
        <v>42971.4444197181</v>
      </c>
      <c r="AL24" s="71">
        <v>46345.837769560771</v>
      </c>
      <c r="AM24" s="71">
        <v>48438.477115966365</v>
      </c>
      <c r="AN24" s="71">
        <v>50762.13546264411</v>
      </c>
      <c r="AO24" s="71">
        <v>52671.751186083857</v>
      </c>
      <c r="AP24" s="71">
        <v>41489.66861615266</v>
      </c>
      <c r="AQ24" s="71">
        <v>43764.714007305833</v>
      </c>
      <c r="AR24" s="64">
        <v>39449.62142926878</v>
      </c>
      <c r="AS24" s="72">
        <v>40817.689573949901</v>
      </c>
    </row>
    <row r="25" spans="1:45">
      <c r="A25" s="66">
        <v>23</v>
      </c>
      <c r="B25" s="66" t="s">
        <v>360</v>
      </c>
      <c r="C25" s="70">
        <v>1684.352998449423</v>
      </c>
      <c r="D25" s="71">
        <v>1615.2122343381677</v>
      </c>
      <c r="E25" s="71">
        <v>868.00547059809014</v>
      </c>
      <c r="F25" s="71">
        <v>625.27440914077749</v>
      </c>
      <c r="G25" s="71">
        <v>1025.7820688928578</v>
      </c>
      <c r="H25" s="71">
        <v>1871.702003380487</v>
      </c>
      <c r="I25" s="71">
        <v>1488.3215437509677</v>
      </c>
      <c r="J25" s="71">
        <v>1401.6332556683444</v>
      </c>
      <c r="K25" s="71">
        <v>1350.0564496999741</v>
      </c>
      <c r="L25" s="71">
        <v>1247.1512130720932</v>
      </c>
      <c r="M25" s="71">
        <v>2591.7694346555841</v>
      </c>
      <c r="N25" s="71">
        <v>3617.1147266565213</v>
      </c>
      <c r="O25" s="71">
        <v>5713.2354876327181</v>
      </c>
      <c r="P25" s="71">
        <v>5707.6296935290402</v>
      </c>
      <c r="Q25" s="71">
        <v>7920.5867630826051</v>
      </c>
      <c r="R25" s="71">
        <v>8042.6741933135099</v>
      </c>
      <c r="S25" s="71">
        <v>7498.0093201258833</v>
      </c>
      <c r="T25" s="71">
        <v>8315.5589300530519</v>
      </c>
      <c r="U25" s="71">
        <v>10466.985385452272</v>
      </c>
      <c r="V25" s="71">
        <v>13185.779368093354</v>
      </c>
      <c r="W25" s="71">
        <v>11499.19496152803</v>
      </c>
      <c r="X25" s="71">
        <v>13139.834712274373</v>
      </c>
      <c r="Y25" s="71">
        <v>11970.198362645555</v>
      </c>
      <c r="Z25" s="71">
        <v>11013.213129988644</v>
      </c>
      <c r="AA25" s="71">
        <v>11767.076042512563</v>
      </c>
      <c r="AB25" s="71">
        <v>13365.52768362075</v>
      </c>
      <c r="AC25" s="71">
        <v>12885.576105538295</v>
      </c>
      <c r="AD25" s="71">
        <v>14639.250433097615</v>
      </c>
      <c r="AE25" s="71">
        <v>15004.19206725153</v>
      </c>
      <c r="AF25" s="71">
        <v>13618.840055644374</v>
      </c>
      <c r="AG25" s="71">
        <v>11788.309570350877</v>
      </c>
      <c r="AH25" s="71">
        <v>12512.117221013586</v>
      </c>
      <c r="AI25" s="71">
        <v>10283.516769420628</v>
      </c>
      <c r="AJ25" s="71">
        <v>15037.76877607061</v>
      </c>
      <c r="AK25" s="71">
        <v>13134.910577308221</v>
      </c>
      <c r="AL25" s="71">
        <v>11189.54636001246</v>
      </c>
      <c r="AM25" s="71">
        <v>10301.16918608846</v>
      </c>
      <c r="AN25" s="71">
        <v>11805.413217143207</v>
      </c>
      <c r="AO25" s="71">
        <v>15868.097374336739</v>
      </c>
      <c r="AP25" s="71">
        <v>10606.939016111935</v>
      </c>
      <c r="AQ25" s="71">
        <v>11199.282362767904</v>
      </c>
      <c r="AR25" s="64">
        <v>9584.7953644611225</v>
      </c>
      <c r="AS25" s="72">
        <v>10308.260810350164</v>
      </c>
    </row>
    <row r="26" spans="1:45">
      <c r="A26" s="66">
        <v>24</v>
      </c>
      <c r="B26" s="66" t="s">
        <v>361</v>
      </c>
      <c r="C26" s="70">
        <v>4331.3077958021477</v>
      </c>
      <c r="D26" s="71">
        <v>4069.5982165932132</v>
      </c>
      <c r="E26" s="71">
        <v>2923.6059295735531</v>
      </c>
      <c r="F26" s="71">
        <v>2827.5530672504324</v>
      </c>
      <c r="G26" s="71">
        <v>3675.2183591551343</v>
      </c>
      <c r="H26" s="71">
        <v>3456.3392173201773</v>
      </c>
      <c r="I26" s="71">
        <v>3006.1175813366917</v>
      </c>
      <c r="J26" s="71">
        <v>2796.711572037475</v>
      </c>
      <c r="K26" s="71">
        <v>2990.7269102178425</v>
      </c>
      <c r="L26" s="71">
        <v>2895.0654279637242</v>
      </c>
      <c r="M26" s="71">
        <v>8019.0329746797297</v>
      </c>
      <c r="N26" s="71">
        <v>9407.4596605229126</v>
      </c>
      <c r="O26" s="71">
        <v>11461.853155065555</v>
      </c>
      <c r="P26" s="71">
        <v>17405.149456922896</v>
      </c>
      <c r="Q26" s="71">
        <v>19928.201458111351</v>
      </c>
      <c r="R26" s="71">
        <v>31831.08407539381</v>
      </c>
      <c r="S26" s="71">
        <v>29632.963689410699</v>
      </c>
      <c r="T26" s="71">
        <v>31019.165681977378</v>
      </c>
      <c r="U26" s="71">
        <v>37699.483182967626</v>
      </c>
      <c r="V26" s="71">
        <v>54432.118456073011</v>
      </c>
      <c r="W26" s="71">
        <v>66990.253919501585</v>
      </c>
      <c r="X26" s="71">
        <v>71149.231313326789</v>
      </c>
      <c r="Y26" s="71">
        <v>83200.400695430173</v>
      </c>
      <c r="Z26" s="71">
        <v>66733.625932455237</v>
      </c>
      <c r="AA26" s="71">
        <v>74824.875346568209</v>
      </c>
      <c r="AB26" s="71">
        <v>85409.340946609605</v>
      </c>
      <c r="AC26" s="71">
        <v>86646.872345148193</v>
      </c>
      <c r="AD26" s="71">
        <v>78881.758286626224</v>
      </c>
      <c r="AE26" s="71">
        <v>89162.284988085783</v>
      </c>
      <c r="AF26" s="71">
        <v>63634.664147184732</v>
      </c>
      <c r="AG26" s="71">
        <v>73798.733829915436</v>
      </c>
      <c r="AH26" s="71">
        <v>69431.332081296801</v>
      </c>
      <c r="AI26" s="71">
        <v>55271.010945291033</v>
      </c>
      <c r="AJ26" s="71">
        <v>67321.172158870089</v>
      </c>
      <c r="AK26" s="71">
        <v>88400.588470391172</v>
      </c>
      <c r="AL26" s="71">
        <v>80575.104229242046</v>
      </c>
      <c r="AM26" s="71">
        <v>75929.695991766188</v>
      </c>
      <c r="AN26" s="71">
        <v>85468.26269655634</v>
      </c>
      <c r="AO26" s="71">
        <v>88786.706994310036</v>
      </c>
      <c r="AP26" s="71">
        <v>69739.478071703401</v>
      </c>
      <c r="AQ26" s="71">
        <v>69228.247508679924</v>
      </c>
      <c r="AR26" s="64">
        <v>68736.263393330737</v>
      </c>
      <c r="AS26" s="72">
        <v>66450.499328538092</v>
      </c>
    </row>
    <row r="27" spans="1:45">
      <c r="A27" s="66">
        <v>25</v>
      </c>
      <c r="B27" s="66" t="s">
        <v>362</v>
      </c>
      <c r="C27" s="70">
        <v>3332.3615640264361</v>
      </c>
      <c r="D27" s="71">
        <v>565.47188408322984</v>
      </c>
      <c r="E27" s="71">
        <v>859.96801802812752</v>
      </c>
      <c r="F27" s="71">
        <v>555.03537798765456</v>
      </c>
      <c r="G27" s="71">
        <v>1271.3456797942333</v>
      </c>
      <c r="H27" s="71">
        <v>1602.4106741665198</v>
      </c>
      <c r="I27" s="71">
        <v>1590.2268032980799</v>
      </c>
      <c r="J27" s="71">
        <v>2091.7136201092626</v>
      </c>
      <c r="K27" s="71">
        <v>2990.4795652712205</v>
      </c>
      <c r="L27" s="71">
        <v>1307.6438709156355</v>
      </c>
      <c r="M27" s="71">
        <v>3882.3026527421448</v>
      </c>
      <c r="N27" s="71">
        <v>3952.7236084501519</v>
      </c>
      <c r="O27" s="71">
        <v>4857.4567517361811</v>
      </c>
      <c r="P27" s="71">
        <v>3595.2647010059063</v>
      </c>
      <c r="Q27" s="71">
        <v>4009.1702376294261</v>
      </c>
      <c r="R27" s="71">
        <v>5713.0194115060885</v>
      </c>
      <c r="S27" s="71">
        <v>3804.1590921068378</v>
      </c>
      <c r="T27" s="71">
        <v>3732.1992973910674</v>
      </c>
      <c r="U27" s="71">
        <v>4158.6916008915241</v>
      </c>
      <c r="V27" s="71">
        <v>6562.5682735762166</v>
      </c>
      <c r="W27" s="71">
        <v>11559.27765390594</v>
      </c>
      <c r="X27" s="71">
        <v>6837.9678220235137</v>
      </c>
      <c r="Y27" s="71">
        <v>11970.673540060745</v>
      </c>
      <c r="Z27" s="71">
        <v>9146.3537475358153</v>
      </c>
      <c r="AA27" s="71">
        <v>7936.506344002315</v>
      </c>
      <c r="AB27" s="71">
        <v>8540.2139999900792</v>
      </c>
      <c r="AC27" s="71">
        <v>11682.245135685504</v>
      </c>
      <c r="AD27" s="71">
        <v>14484.273353814388</v>
      </c>
      <c r="AE27" s="71">
        <v>21553.676559136708</v>
      </c>
      <c r="AF27" s="71">
        <v>20481.851895591662</v>
      </c>
      <c r="AG27" s="71">
        <v>15100.768509074929</v>
      </c>
      <c r="AH27" s="71">
        <v>23142.793771006436</v>
      </c>
      <c r="AI27" s="71">
        <v>25054.786251844474</v>
      </c>
      <c r="AJ27" s="71">
        <v>27458.282708043655</v>
      </c>
      <c r="AK27" s="71">
        <v>30190.398420687234</v>
      </c>
      <c r="AL27" s="71">
        <v>35072.995962506757</v>
      </c>
      <c r="AM27" s="71">
        <v>41520.787812602008</v>
      </c>
      <c r="AN27" s="71">
        <v>39735.899771558674</v>
      </c>
      <c r="AO27" s="71">
        <v>46799.763492666185</v>
      </c>
      <c r="AP27" s="71">
        <v>37648.073682371309</v>
      </c>
      <c r="AQ27" s="71">
        <v>44072.135808602543</v>
      </c>
      <c r="AR27" s="64">
        <v>33264.475221597771</v>
      </c>
      <c r="AS27" s="72">
        <v>35671.874376026506</v>
      </c>
    </row>
    <row r="28" spans="1:45">
      <c r="A28" s="66">
        <v>26</v>
      </c>
      <c r="B28" s="66" t="s">
        <v>363</v>
      </c>
      <c r="C28" s="70">
        <v>14648.722628181822</v>
      </c>
      <c r="D28" s="71">
        <v>13201.71001954428</v>
      </c>
      <c r="E28" s="71">
        <v>7845.8569361194859</v>
      </c>
      <c r="F28" s="71">
        <v>6936.833416875801</v>
      </c>
      <c r="G28" s="71">
        <v>13545.527931053117</v>
      </c>
      <c r="H28" s="71">
        <v>13159.880691254246</v>
      </c>
      <c r="I28" s="71">
        <v>11791.818588826518</v>
      </c>
      <c r="J28" s="71">
        <v>11795.409965938132</v>
      </c>
      <c r="K28" s="71">
        <v>10936.307771084592</v>
      </c>
      <c r="L28" s="71">
        <v>11255.380805680337</v>
      </c>
      <c r="M28" s="71">
        <v>25355.238793204997</v>
      </c>
      <c r="N28" s="71">
        <v>25931.468465009115</v>
      </c>
      <c r="O28" s="71">
        <v>26985.426163571869</v>
      </c>
      <c r="P28" s="71">
        <v>29766.458597008805</v>
      </c>
      <c r="Q28" s="71">
        <v>27931.416458695177</v>
      </c>
      <c r="R28" s="71">
        <v>43259.777535493711</v>
      </c>
      <c r="S28" s="71">
        <v>40387.15322532368</v>
      </c>
      <c r="T28" s="71">
        <v>39889.742321957478</v>
      </c>
      <c r="U28" s="71">
        <v>47034.700905742735</v>
      </c>
      <c r="V28" s="71">
        <v>66672.75252606078</v>
      </c>
      <c r="W28" s="71">
        <v>78843.399951002415</v>
      </c>
      <c r="X28" s="71">
        <v>75497.398460325363</v>
      </c>
      <c r="Y28" s="71">
        <v>85645.433706497963</v>
      </c>
      <c r="Z28" s="71">
        <v>68205.751909015496</v>
      </c>
      <c r="AA28" s="71">
        <v>68383.911796938104</v>
      </c>
      <c r="AB28" s="71">
        <v>67948.549556633428</v>
      </c>
      <c r="AC28" s="71">
        <v>82853.215852245514</v>
      </c>
      <c r="AD28" s="71">
        <v>92515.77760733827</v>
      </c>
      <c r="AE28" s="71">
        <v>106400.93932334904</v>
      </c>
      <c r="AF28" s="71">
        <v>93061.527088678937</v>
      </c>
      <c r="AG28" s="71">
        <v>72363.236986186326</v>
      </c>
      <c r="AH28" s="71">
        <v>103460.87451562853</v>
      </c>
      <c r="AI28" s="71">
        <v>103449.671966736</v>
      </c>
      <c r="AJ28" s="71">
        <v>117975.69626659554</v>
      </c>
      <c r="AK28" s="71">
        <v>135083.02487619565</v>
      </c>
      <c r="AL28" s="71">
        <v>148332.58713601553</v>
      </c>
      <c r="AM28" s="71">
        <v>152719.7232850274</v>
      </c>
      <c r="AN28" s="71">
        <v>158271.76205508079</v>
      </c>
      <c r="AO28" s="71">
        <v>183616.02710778971</v>
      </c>
      <c r="AP28" s="71">
        <v>154691.76214478846</v>
      </c>
      <c r="AQ28" s="71">
        <v>155179.53258417198</v>
      </c>
      <c r="AR28" s="64">
        <v>133681.69662374601</v>
      </c>
      <c r="AS28" s="72">
        <v>141639.43353945634</v>
      </c>
    </row>
    <row r="29" spans="1:45">
      <c r="A29" s="66">
        <v>27</v>
      </c>
      <c r="B29" s="66" t="s">
        <v>364</v>
      </c>
      <c r="C29" s="70">
        <v>5754.1356203674331</v>
      </c>
      <c r="D29" s="71">
        <v>5335.9730382128064</v>
      </c>
      <c r="E29" s="71">
        <v>2584.5180194151285</v>
      </c>
      <c r="F29" s="71">
        <v>2529.5556060434533</v>
      </c>
      <c r="G29" s="71">
        <v>3755.9129652850884</v>
      </c>
      <c r="H29" s="71">
        <v>2815.7168470108249</v>
      </c>
      <c r="I29" s="71">
        <v>2278.0754730556382</v>
      </c>
      <c r="J29" s="71">
        <v>2576.3572318240899</v>
      </c>
      <c r="K29" s="71">
        <v>2187.7349769146908</v>
      </c>
      <c r="L29" s="71">
        <v>3090.1397280718784</v>
      </c>
      <c r="M29" s="71">
        <v>7485.1464279099164</v>
      </c>
      <c r="N29" s="71">
        <v>6391.275636621479</v>
      </c>
      <c r="O29" s="71">
        <v>7850.4971653788552</v>
      </c>
      <c r="P29" s="71">
        <v>7351.7730002728431</v>
      </c>
      <c r="Q29" s="71">
        <v>5795.120927224104</v>
      </c>
      <c r="R29" s="71">
        <v>9616.356004720119</v>
      </c>
      <c r="S29" s="71">
        <v>8759.5453574730145</v>
      </c>
      <c r="T29" s="71">
        <v>6113.3923069701877</v>
      </c>
      <c r="U29" s="71">
        <v>8620.4863286275831</v>
      </c>
      <c r="V29" s="71">
        <v>12710.747423357916</v>
      </c>
      <c r="W29" s="71">
        <v>12079.029340242199</v>
      </c>
      <c r="X29" s="71">
        <v>13360.900272410419</v>
      </c>
      <c r="Y29" s="71">
        <v>17197.467743366189</v>
      </c>
      <c r="Z29" s="71">
        <v>21402.337793559986</v>
      </c>
      <c r="AA29" s="71">
        <v>15255.940120654559</v>
      </c>
      <c r="AB29" s="71">
        <v>15935.422551695774</v>
      </c>
      <c r="AC29" s="71">
        <v>19821.232803029656</v>
      </c>
      <c r="AD29" s="71">
        <v>17715.859134494487</v>
      </c>
      <c r="AE29" s="71">
        <v>22108.122797197713</v>
      </c>
      <c r="AF29" s="71">
        <v>16675.234931005001</v>
      </c>
      <c r="AG29" s="71">
        <v>14559.501120233284</v>
      </c>
      <c r="AH29" s="71">
        <v>15846.809528177724</v>
      </c>
      <c r="AI29" s="71">
        <v>20912.548496390147</v>
      </c>
      <c r="AJ29" s="71">
        <v>18993.306749342031</v>
      </c>
      <c r="AK29" s="71">
        <v>20910.154936684601</v>
      </c>
      <c r="AL29" s="71">
        <v>24430.935892935726</v>
      </c>
      <c r="AM29" s="71">
        <v>25551.677537303542</v>
      </c>
      <c r="AN29" s="71">
        <v>39807.430580079279</v>
      </c>
      <c r="AO29" s="71">
        <v>33382.029294223583</v>
      </c>
      <c r="AP29" s="71">
        <v>32776.561999662983</v>
      </c>
      <c r="AQ29" s="71">
        <v>25324.477257421218</v>
      </c>
      <c r="AR29" s="64">
        <v>19950.367971677108</v>
      </c>
      <c r="AS29" s="72">
        <v>26029.748794072366</v>
      </c>
    </row>
    <row r="30" spans="1:45">
      <c r="A30" s="66">
        <v>28</v>
      </c>
      <c r="B30" s="66" t="s">
        <v>365</v>
      </c>
      <c r="C30" s="70">
        <v>5693.0428506135049</v>
      </c>
      <c r="D30" s="71">
        <v>5062.511379341383</v>
      </c>
      <c r="E30" s="71">
        <v>3624.8199165116184</v>
      </c>
      <c r="F30" s="71">
        <v>3822.9881276576298</v>
      </c>
      <c r="G30" s="71">
        <v>5852.8987854936713</v>
      </c>
      <c r="H30" s="71">
        <v>3372.1216207569782</v>
      </c>
      <c r="I30" s="71">
        <v>3079.8203746905597</v>
      </c>
      <c r="J30" s="71">
        <v>4430.3562924449834</v>
      </c>
      <c r="K30" s="71">
        <v>5492.9449722650979</v>
      </c>
      <c r="L30" s="71">
        <v>7969.5665030058108</v>
      </c>
      <c r="M30" s="71">
        <v>12516.861725475121</v>
      </c>
      <c r="N30" s="71">
        <v>18189.660914487595</v>
      </c>
      <c r="O30" s="71">
        <v>15088.332278612312</v>
      </c>
      <c r="P30" s="71">
        <v>20878.871040267211</v>
      </c>
      <c r="Q30" s="71">
        <v>19618.235497101352</v>
      </c>
      <c r="R30" s="71">
        <v>25456.064590292728</v>
      </c>
      <c r="S30" s="71">
        <v>23903.014336849388</v>
      </c>
      <c r="T30" s="71">
        <v>25417.256050611984</v>
      </c>
      <c r="U30" s="71">
        <v>28569.126847315973</v>
      </c>
      <c r="V30" s="71">
        <v>28919.011454869233</v>
      </c>
      <c r="W30" s="71">
        <v>37117.203760986107</v>
      </c>
      <c r="X30" s="71">
        <v>31830.450931423886</v>
      </c>
      <c r="Y30" s="71">
        <v>43909.46376784789</v>
      </c>
      <c r="Z30" s="71">
        <v>55022.060210547825</v>
      </c>
      <c r="AA30" s="71">
        <v>35883.316964470214</v>
      </c>
      <c r="AB30" s="71">
        <v>45194.715516251672</v>
      </c>
      <c r="AC30" s="71">
        <v>50749.371975397233</v>
      </c>
      <c r="AD30" s="71">
        <v>55510.783192887335</v>
      </c>
      <c r="AE30" s="71">
        <v>66603.538565688432</v>
      </c>
      <c r="AF30" s="71">
        <v>56461.128932435022</v>
      </c>
      <c r="AG30" s="71">
        <v>59933.871817977895</v>
      </c>
      <c r="AH30" s="71">
        <v>71552.247094610488</v>
      </c>
      <c r="AI30" s="71">
        <v>74068.181977587024</v>
      </c>
      <c r="AJ30" s="71">
        <v>81683.451899011183</v>
      </c>
      <c r="AK30" s="71">
        <v>90651.849527630577</v>
      </c>
      <c r="AL30" s="71">
        <v>102890.6961079632</v>
      </c>
      <c r="AM30" s="71">
        <v>108330.3702366129</v>
      </c>
      <c r="AN30" s="71">
        <v>112877.92102876751</v>
      </c>
      <c r="AO30" s="71">
        <v>111207.94722614303</v>
      </c>
      <c r="AP30" s="71">
        <v>95190.743791253393</v>
      </c>
      <c r="AQ30" s="71">
        <v>95814.574673284966</v>
      </c>
      <c r="AR30" s="64">
        <v>89749.591046583577</v>
      </c>
      <c r="AS30" s="72">
        <v>91036.429201488296</v>
      </c>
    </row>
    <row r="31" spans="1:45">
      <c r="A31" s="66">
        <v>29</v>
      </c>
      <c r="B31" s="66" t="s">
        <v>366</v>
      </c>
      <c r="C31" s="70">
        <v>2415.2191668938503</v>
      </c>
      <c r="D31" s="71">
        <v>2877.393284702151</v>
      </c>
      <c r="E31" s="71">
        <v>1905.1192396224608</v>
      </c>
      <c r="F31" s="71">
        <v>1901.8620627893424</v>
      </c>
      <c r="G31" s="71">
        <v>3712.6354744402643</v>
      </c>
      <c r="H31" s="71">
        <v>3962.319438768347</v>
      </c>
      <c r="I31" s="71">
        <v>3551.9232047912865</v>
      </c>
      <c r="J31" s="71">
        <v>6454.95647792604</v>
      </c>
      <c r="K31" s="71">
        <v>9167.4685966786164</v>
      </c>
      <c r="L31" s="71">
        <v>12791.136927314297</v>
      </c>
      <c r="M31" s="71">
        <v>16379.834307306548</v>
      </c>
      <c r="N31" s="71">
        <v>25502.869987585123</v>
      </c>
      <c r="O31" s="71">
        <v>29088.054580038232</v>
      </c>
      <c r="P31" s="71">
        <v>35968.876221354447</v>
      </c>
      <c r="Q31" s="71">
        <v>31687.89305330893</v>
      </c>
      <c r="R31" s="71">
        <v>41506.896108077839</v>
      </c>
      <c r="S31" s="71">
        <v>47178.088464965389</v>
      </c>
      <c r="T31" s="71">
        <v>52254.318353052644</v>
      </c>
      <c r="U31" s="71">
        <v>61654.828247432</v>
      </c>
      <c r="V31" s="71">
        <v>83269.597204668593</v>
      </c>
      <c r="W31" s="71">
        <v>81322.972967192225</v>
      </c>
      <c r="X31" s="71">
        <v>86090.301111911685</v>
      </c>
      <c r="Y31" s="71">
        <v>95667.926942349208</v>
      </c>
      <c r="Z31" s="71">
        <v>84781.393453709286</v>
      </c>
      <c r="AA31" s="71">
        <v>90683.913104460837</v>
      </c>
      <c r="AB31" s="71">
        <v>100530.09675505917</v>
      </c>
      <c r="AC31" s="71">
        <v>128296.9727401211</v>
      </c>
      <c r="AD31" s="71">
        <v>116260.8861299053</v>
      </c>
      <c r="AE31" s="71">
        <v>113662.61672297627</v>
      </c>
      <c r="AF31" s="71">
        <v>123622.528202466</v>
      </c>
      <c r="AG31" s="71">
        <v>131976.87675664655</v>
      </c>
      <c r="AH31" s="71">
        <v>154390.08141916041</v>
      </c>
      <c r="AI31" s="71">
        <v>147978.79931546617</v>
      </c>
      <c r="AJ31" s="71">
        <v>153639.82304581918</v>
      </c>
      <c r="AK31" s="71">
        <v>164708.68108678499</v>
      </c>
      <c r="AL31" s="71">
        <v>165395.64450981174</v>
      </c>
      <c r="AM31" s="71">
        <v>178273.17985429309</v>
      </c>
      <c r="AN31" s="71">
        <v>177467.34652875183</v>
      </c>
      <c r="AO31" s="71">
        <v>181749.33179375521</v>
      </c>
      <c r="AP31" s="71">
        <v>169829.84327866082</v>
      </c>
      <c r="AQ31" s="71">
        <v>168807.66910985293</v>
      </c>
      <c r="AR31" s="64">
        <v>151901.72891923538</v>
      </c>
      <c r="AS31" s="72">
        <v>180033.21868179642</v>
      </c>
    </row>
    <row r="32" spans="1:45">
      <c r="A32" s="66">
        <v>30</v>
      </c>
      <c r="B32" s="66" t="s">
        <v>367</v>
      </c>
      <c r="C32" s="70">
        <v>5104.3944297225935</v>
      </c>
      <c r="D32" s="71">
        <v>6123.4255730972964</v>
      </c>
      <c r="E32" s="71">
        <v>6112.5036444523203</v>
      </c>
      <c r="F32" s="71">
        <v>3589.0848507384808</v>
      </c>
      <c r="G32" s="71">
        <v>5180.4448453470141</v>
      </c>
      <c r="H32" s="71">
        <v>6350.040275119135</v>
      </c>
      <c r="I32" s="71">
        <v>5211.3850833888482</v>
      </c>
      <c r="J32" s="71">
        <v>3529.7094368461971</v>
      </c>
      <c r="K32" s="71">
        <v>3518.8124056671768</v>
      </c>
      <c r="L32" s="71">
        <v>4960.4046812886172</v>
      </c>
      <c r="M32" s="71">
        <v>9479.0897528364039</v>
      </c>
      <c r="N32" s="71">
        <v>17502.311066724575</v>
      </c>
      <c r="O32" s="71">
        <v>15259.511135100951</v>
      </c>
      <c r="P32" s="71">
        <v>17744.641946474625</v>
      </c>
      <c r="Q32" s="71">
        <v>19850.291468051619</v>
      </c>
      <c r="R32" s="71">
        <v>28888.057348866972</v>
      </c>
      <c r="S32" s="71">
        <v>21447.839688226606</v>
      </c>
      <c r="T32" s="71">
        <v>24899.477471336031</v>
      </c>
      <c r="U32" s="71">
        <v>21970.168616546667</v>
      </c>
      <c r="V32" s="71">
        <v>32870.039729421973</v>
      </c>
      <c r="W32" s="71">
        <v>59264.066963695317</v>
      </c>
      <c r="X32" s="71">
        <v>80764.616930487216</v>
      </c>
      <c r="Y32" s="71">
        <v>76625.349385072332</v>
      </c>
      <c r="Z32" s="71">
        <v>89343.215542759775</v>
      </c>
      <c r="AA32" s="71">
        <v>72090.298429983028</v>
      </c>
      <c r="AB32" s="71">
        <v>72210.52304131705</v>
      </c>
      <c r="AC32" s="71">
        <v>86017.834873423388</v>
      </c>
      <c r="AD32" s="71">
        <v>60978.341994440023</v>
      </c>
      <c r="AE32" s="71">
        <v>71504.924773589461</v>
      </c>
      <c r="AF32" s="71">
        <v>51077.121683436344</v>
      </c>
      <c r="AG32" s="71">
        <v>36274.601813743269</v>
      </c>
      <c r="AH32" s="71">
        <v>52703.315123837587</v>
      </c>
      <c r="AI32" s="71">
        <v>64195.911432698893</v>
      </c>
      <c r="AJ32" s="71">
        <v>84521.538054501667</v>
      </c>
      <c r="AK32" s="71">
        <v>96486.763456919027</v>
      </c>
      <c r="AL32" s="71">
        <v>85452.90886633753</v>
      </c>
      <c r="AM32" s="71">
        <v>93522.707894946987</v>
      </c>
      <c r="AN32" s="71">
        <v>115664.48449801729</v>
      </c>
      <c r="AO32" s="71">
        <v>102762.75346459444</v>
      </c>
      <c r="AP32" s="71">
        <v>98599.623975525508</v>
      </c>
      <c r="AQ32" s="71">
        <v>128107.19948391896</v>
      </c>
      <c r="AR32" s="64">
        <v>100314.00238134831</v>
      </c>
      <c r="AS32" s="72">
        <v>84697.479393397894</v>
      </c>
    </row>
    <row r="33" spans="1:45">
      <c r="A33" s="66">
        <v>31</v>
      </c>
      <c r="B33" s="66" t="s">
        <v>368</v>
      </c>
      <c r="C33" s="70">
        <v>1272.997477024142</v>
      </c>
      <c r="D33" s="71">
        <v>2151.1674348976958</v>
      </c>
      <c r="E33" s="71">
        <v>1757.4657308121225</v>
      </c>
      <c r="F33" s="71">
        <v>1053.6958478947574</v>
      </c>
      <c r="G33" s="71">
        <v>2151.8921413457729</v>
      </c>
      <c r="H33" s="71">
        <v>1961.9993050422192</v>
      </c>
      <c r="I33" s="71">
        <v>2548.226930865369</v>
      </c>
      <c r="J33" s="71">
        <v>2133.9717066929866</v>
      </c>
      <c r="K33" s="71">
        <v>1524.7939636470321</v>
      </c>
      <c r="L33" s="71">
        <v>1932.9971399116503</v>
      </c>
      <c r="M33" s="71">
        <v>2080.0286609347349</v>
      </c>
      <c r="N33" s="71">
        <v>3092.8384176988748</v>
      </c>
      <c r="O33" s="71">
        <v>3467.7858618946148</v>
      </c>
      <c r="P33" s="71">
        <v>3007.3390504929148</v>
      </c>
      <c r="Q33" s="71">
        <v>2684.259743148385</v>
      </c>
      <c r="R33" s="71">
        <v>3417.2397564556977</v>
      </c>
      <c r="S33" s="71">
        <v>4930.5226773102731</v>
      </c>
      <c r="T33" s="71">
        <v>5099.1083844051809</v>
      </c>
      <c r="U33" s="71">
        <v>4879.4644324713208</v>
      </c>
      <c r="V33" s="71">
        <v>6462.5912282579784</v>
      </c>
      <c r="W33" s="71">
        <v>7284.6549841094366</v>
      </c>
      <c r="X33" s="71">
        <v>6156.8040837271583</v>
      </c>
      <c r="Y33" s="71">
        <v>8402.3575047132763</v>
      </c>
      <c r="Z33" s="71">
        <v>5960.9050396199855</v>
      </c>
      <c r="AA33" s="71">
        <v>4478.3059716568487</v>
      </c>
      <c r="AB33" s="71">
        <v>4429.3410718767427</v>
      </c>
      <c r="AC33" s="71">
        <v>5464.2530258057986</v>
      </c>
      <c r="AD33" s="71">
        <v>5648.9382041346344</v>
      </c>
      <c r="AE33" s="71">
        <v>6623.8270703584712</v>
      </c>
      <c r="AF33" s="71">
        <v>6290.1290884731625</v>
      </c>
      <c r="AG33" s="71">
        <v>4516.4141624112272</v>
      </c>
      <c r="AH33" s="71">
        <v>7137.2919995268649</v>
      </c>
      <c r="AI33" s="71">
        <v>8229.6403958903429</v>
      </c>
      <c r="AJ33" s="71">
        <v>10352.859503218429</v>
      </c>
      <c r="AK33" s="71">
        <v>13090.335507911699</v>
      </c>
      <c r="AL33" s="71">
        <v>14194.985144150192</v>
      </c>
      <c r="AM33" s="71">
        <v>17371.152850054343</v>
      </c>
      <c r="AN33" s="71">
        <v>16226.857266084176</v>
      </c>
      <c r="AO33" s="71">
        <v>15542.547568118378</v>
      </c>
      <c r="AP33" s="71">
        <v>15806.868619266688</v>
      </c>
      <c r="AQ33" s="71">
        <v>14782.679818861774</v>
      </c>
      <c r="AR33" s="64">
        <v>17994.067480573514</v>
      </c>
      <c r="AS33" s="72">
        <v>15601.151348206167</v>
      </c>
    </row>
    <row r="34" spans="1:45">
      <c r="A34" s="66">
        <v>32</v>
      </c>
      <c r="B34" s="66" t="s">
        <v>369</v>
      </c>
      <c r="C34" s="70">
        <v>1575.130249204997</v>
      </c>
      <c r="D34" s="71">
        <v>1507.0260048071423</v>
      </c>
      <c r="E34" s="71">
        <v>1154.5523451094173</v>
      </c>
      <c r="F34" s="71">
        <v>1253.8007170473345</v>
      </c>
      <c r="G34" s="71">
        <v>1162.9591789198289</v>
      </c>
      <c r="H34" s="71">
        <v>755.8042853853425</v>
      </c>
      <c r="I34" s="71">
        <v>1058.3668431708218</v>
      </c>
      <c r="J34" s="71">
        <v>1228.4504765365009</v>
      </c>
      <c r="K34" s="71">
        <v>1487.5774285069483</v>
      </c>
      <c r="L34" s="71">
        <v>2028.1050840077555</v>
      </c>
      <c r="M34" s="71">
        <v>2343.5512466347541</v>
      </c>
      <c r="N34" s="71">
        <v>4576.0721067442701</v>
      </c>
      <c r="O34" s="71">
        <v>4370.0140726418367</v>
      </c>
      <c r="P34" s="71">
        <v>4412.2402859830408</v>
      </c>
      <c r="Q34" s="71">
        <v>7331.1804694933244</v>
      </c>
      <c r="R34" s="71">
        <v>11479.565303500893</v>
      </c>
      <c r="S34" s="71">
        <v>9138.7921281226099</v>
      </c>
      <c r="T34" s="71">
        <v>6389.656027955054</v>
      </c>
      <c r="U34" s="71">
        <v>9362.1550824098686</v>
      </c>
      <c r="V34" s="71">
        <v>15356.321267914636</v>
      </c>
      <c r="W34" s="71">
        <v>18509.075592051751</v>
      </c>
      <c r="X34" s="71">
        <v>17537.852632828632</v>
      </c>
      <c r="Y34" s="71">
        <v>18690.165754029564</v>
      </c>
      <c r="Z34" s="71">
        <v>13256.749783619474</v>
      </c>
      <c r="AA34" s="71">
        <v>13469.77365064996</v>
      </c>
      <c r="AB34" s="71">
        <v>20350.301309541865</v>
      </c>
      <c r="AC34" s="71">
        <v>20618.223899318829</v>
      </c>
      <c r="AD34" s="71">
        <v>21925.866871964528</v>
      </c>
      <c r="AE34" s="71">
        <v>23616.768997270243</v>
      </c>
      <c r="AF34" s="71">
        <v>18032.232169566712</v>
      </c>
      <c r="AG34" s="71">
        <v>24034.154544281017</v>
      </c>
      <c r="AH34" s="71">
        <v>25229.548197146712</v>
      </c>
      <c r="AI34" s="71">
        <v>18303.673321589304</v>
      </c>
      <c r="AJ34" s="71">
        <v>16220.750282008805</v>
      </c>
      <c r="AK34" s="71">
        <v>20268.747907595978</v>
      </c>
      <c r="AL34" s="71">
        <v>16936.292896937084</v>
      </c>
      <c r="AM34" s="71">
        <v>21957.561397829144</v>
      </c>
      <c r="AN34" s="71">
        <v>22227.623532372585</v>
      </c>
      <c r="AO34" s="71">
        <v>30177.545330768095</v>
      </c>
      <c r="AP34" s="71">
        <v>24531.346452084159</v>
      </c>
      <c r="AQ34" s="71">
        <v>24441.921291630642</v>
      </c>
      <c r="AR34" s="64">
        <v>13480.410982663307</v>
      </c>
      <c r="AS34" s="72">
        <v>17360.700946104858</v>
      </c>
    </row>
    <row r="35" spans="1:45">
      <c r="A35" s="66">
        <v>33</v>
      </c>
      <c r="B35" s="66" t="s">
        <v>370</v>
      </c>
      <c r="C35" s="70">
        <v>3119.6021958476886</v>
      </c>
      <c r="D35" s="71">
        <v>2548.0420531247805</v>
      </c>
      <c r="E35" s="71">
        <v>1726.737046814435</v>
      </c>
      <c r="F35" s="71">
        <v>2547.1116434987312</v>
      </c>
      <c r="G35" s="71">
        <v>2399.1242197065044</v>
      </c>
      <c r="H35" s="71">
        <v>2229.9249317997733</v>
      </c>
      <c r="I35" s="71">
        <v>1741.0681073609535</v>
      </c>
      <c r="J35" s="71">
        <v>1882.4021942512061</v>
      </c>
      <c r="K35" s="71">
        <v>2581.6269992348884</v>
      </c>
      <c r="L35" s="71">
        <v>3883.1320471981776</v>
      </c>
      <c r="M35" s="71">
        <v>5588.2802749058283</v>
      </c>
      <c r="N35" s="71">
        <v>6274.0839938285999</v>
      </c>
      <c r="O35" s="71">
        <v>6170.776370289489</v>
      </c>
      <c r="P35" s="71">
        <v>6090.8075740460381</v>
      </c>
      <c r="Q35" s="71">
        <v>6789.3277708849064</v>
      </c>
      <c r="R35" s="71">
        <v>7982.3701639481542</v>
      </c>
      <c r="S35" s="71">
        <v>8966.6629226646273</v>
      </c>
      <c r="T35" s="71">
        <v>10830.85368663488</v>
      </c>
      <c r="U35" s="71">
        <v>14247.118190294297</v>
      </c>
      <c r="V35" s="71">
        <v>17332.850283122036</v>
      </c>
      <c r="W35" s="71">
        <v>26787.818990466007</v>
      </c>
      <c r="X35" s="71">
        <v>20991.021921944295</v>
      </c>
      <c r="Y35" s="71">
        <v>29448.800869572176</v>
      </c>
      <c r="Z35" s="71">
        <v>27754.600883173633</v>
      </c>
      <c r="AA35" s="71">
        <v>24825.979313534539</v>
      </c>
      <c r="AB35" s="71">
        <v>25566.303066954926</v>
      </c>
      <c r="AC35" s="71">
        <v>32979.794868646277</v>
      </c>
      <c r="AD35" s="71">
        <v>39363.638215922285</v>
      </c>
      <c r="AE35" s="71">
        <v>41074.560868036657</v>
      </c>
      <c r="AF35" s="71">
        <v>29738.55010043455</v>
      </c>
      <c r="AG35" s="71">
        <v>29481.611575466042</v>
      </c>
      <c r="AH35" s="71">
        <v>27974.814523802044</v>
      </c>
      <c r="AI35" s="71">
        <v>22836.359755962003</v>
      </c>
      <c r="AJ35" s="71">
        <v>18786.428035750927</v>
      </c>
      <c r="AK35" s="71">
        <v>16286.089337197194</v>
      </c>
      <c r="AL35" s="71">
        <v>17580.129136845007</v>
      </c>
      <c r="AM35" s="71">
        <v>16850.903079013282</v>
      </c>
      <c r="AN35" s="71">
        <v>16850.531773947754</v>
      </c>
      <c r="AO35" s="71">
        <v>17550.690776972689</v>
      </c>
      <c r="AP35" s="71">
        <v>15710.71029736759</v>
      </c>
      <c r="AQ35" s="71">
        <v>15328.094928994429</v>
      </c>
      <c r="AR35" s="64">
        <v>13743.267918618587</v>
      </c>
      <c r="AS35" s="72">
        <v>13588.269158404168</v>
      </c>
    </row>
    <row r="36" spans="1:45">
      <c r="A36" s="66">
        <v>34</v>
      </c>
      <c r="B36" s="66" t="s">
        <v>371</v>
      </c>
      <c r="C36" s="70">
        <v>640.54274882686616</v>
      </c>
      <c r="D36" s="71">
        <v>479.20569744436705</v>
      </c>
      <c r="E36" s="71">
        <v>314.53868695715209</v>
      </c>
      <c r="F36" s="71">
        <v>422.76939817343936</v>
      </c>
      <c r="G36" s="71">
        <v>410.08757353476545</v>
      </c>
      <c r="H36" s="71">
        <v>171.42910943850239</v>
      </c>
      <c r="I36" s="71">
        <v>196.33169244232465</v>
      </c>
      <c r="J36" s="71">
        <v>250.95275486185071</v>
      </c>
      <c r="K36" s="71">
        <v>290.61054317472883</v>
      </c>
      <c r="L36" s="71">
        <v>407.63649676889196</v>
      </c>
      <c r="M36" s="71">
        <v>628.3661495114759</v>
      </c>
      <c r="N36" s="71">
        <v>1089.03506786547</v>
      </c>
      <c r="O36" s="71">
        <v>1427.4683849544076</v>
      </c>
      <c r="P36" s="71">
        <v>2529.1445665410056</v>
      </c>
      <c r="Q36" s="71">
        <v>3926.2779175150822</v>
      </c>
      <c r="R36" s="71">
        <v>5129.2297818489315</v>
      </c>
      <c r="S36" s="71">
        <v>4379.7754983486448</v>
      </c>
      <c r="T36" s="71">
        <v>5136.9774873206461</v>
      </c>
      <c r="U36" s="71">
        <v>7709.3313194680286</v>
      </c>
      <c r="V36" s="71">
        <v>9605.1792526659174</v>
      </c>
      <c r="W36" s="71">
        <v>11534.307228208078</v>
      </c>
      <c r="X36" s="71">
        <v>12651.348288086934</v>
      </c>
      <c r="Y36" s="71">
        <v>11917.696779565051</v>
      </c>
      <c r="Z36" s="71">
        <v>10808.917541810742</v>
      </c>
      <c r="AA36" s="71">
        <v>11559.122117826504</v>
      </c>
      <c r="AB36" s="71">
        <v>16519.456811411605</v>
      </c>
      <c r="AC36" s="71">
        <v>15716.824267889289</v>
      </c>
      <c r="AD36" s="71">
        <v>12163.488630354826</v>
      </c>
      <c r="AE36" s="71">
        <v>11344.043055503827</v>
      </c>
      <c r="AF36" s="71">
        <v>15837.429693717859</v>
      </c>
      <c r="AG36" s="71">
        <v>17401.1503990114</v>
      </c>
      <c r="AH36" s="71">
        <v>16769.949785379402</v>
      </c>
      <c r="AI36" s="71">
        <v>7979.642350420103</v>
      </c>
      <c r="AJ36" s="71">
        <v>7982.0069511636666</v>
      </c>
      <c r="AK36" s="71">
        <v>7713.0417706070639</v>
      </c>
      <c r="AL36" s="71">
        <v>9861.950238836238</v>
      </c>
      <c r="AM36" s="71">
        <v>10175.942744710592</v>
      </c>
      <c r="AN36" s="71">
        <v>10598.536626654764</v>
      </c>
      <c r="AO36" s="71">
        <v>14785.423381984718</v>
      </c>
      <c r="AP36" s="71">
        <v>9031.6850478856122</v>
      </c>
      <c r="AQ36" s="71">
        <v>8185.3713882087832</v>
      </c>
      <c r="AR36" s="64">
        <v>5755.0647877937226</v>
      </c>
      <c r="AS36" s="72">
        <v>7747.8165511453135</v>
      </c>
    </row>
    <row r="37" spans="1:45">
      <c r="A37" s="66">
        <v>35</v>
      </c>
      <c r="B37" s="66" t="s">
        <v>372</v>
      </c>
      <c r="C37" s="70">
        <v>2325.6165450780759</v>
      </c>
      <c r="D37" s="71">
        <v>2118.6147088623452</v>
      </c>
      <c r="E37" s="71">
        <v>1388.7202312064007</v>
      </c>
      <c r="F37" s="71">
        <v>1283.1484006184805</v>
      </c>
      <c r="G37" s="71">
        <v>1680.4892652570923</v>
      </c>
      <c r="H37" s="71">
        <v>1182.4879705774729</v>
      </c>
      <c r="I37" s="71">
        <v>1009.4016899621613</v>
      </c>
      <c r="J37" s="71">
        <v>1275.7115981334725</v>
      </c>
      <c r="K37" s="71">
        <v>1210.4480050791344</v>
      </c>
      <c r="L37" s="71">
        <v>1435.9386709327052</v>
      </c>
      <c r="M37" s="71">
        <v>2077.0239953540186</v>
      </c>
      <c r="N37" s="71">
        <v>2368.4657007835826</v>
      </c>
      <c r="O37" s="71">
        <v>2891.3410525562531</v>
      </c>
      <c r="P37" s="71">
        <v>3147.6833863227271</v>
      </c>
      <c r="Q37" s="71">
        <v>4126.8724133635615</v>
      </c>
      <c r="R37" s="71">
        <v>6516.7026153172001</v>
      </c>
      <c r="S37" s="71">
        <v>5107.5101700380455</v>
      </c>
      <c r="T37" s="71">
        <v>4830.7146002259033</v>
      </c>
      <c r="U37" s="71">
        <v>6048.1105805484294</v>
      </c>
      <c r="V37" s="71">
        <v>6670.763736491971</v>
      </c>
      <c r="W37" s="71">
        <v>10791.801693355241</v>
      </c>
      <c r="X37" s="71">
        <v>7808.8029515870812</v>
      </c>
      <c r="Y37" s="71">
        <v>12846.207389696407</v>
      </c>
      <c r="Z37" s="71">
        <v>11358.16654864966</v>
      </c>
      <c r="AA37" s="71">
        <v>10816.185613632788</v>
      </c>
      <c r="AB37" s="71">
        <v>13354.798078559001</v>
      </c>
      <c r="AC37" s="71">
        <v>14672.307303016314</v>
      </c>
      <c r="AD37" s="71">
        <v>16188.350764505336</v>
      </c>
      <c r="AE37" s="71">
        <v>16663.618680832104</v>
      </c>
      <c r="AF37" s="71">
        <v>16041.825102026141</v>
      </c>
      <c r="AG37" s="71">
        <v>23667.965798796518</v>
      </c>
      <c r="AH37" s="71">
        <v>25883.978490231442</v>
      </c>
      <c r="AI37" s="71">
        <v>18535.990611953224</v>
      </c>
      <c r="AJ37" s="71">
        <v>15438.11995075033</v>
      </c>
      <c r="AK37" s="71">
        <v>15511.54218450659</v>
      </c>
      <c r="AL37" s="71">
        <v>14317.822519480354</v>
      </c>
      <c r="AM37" s="71">
        <v>16813.992539796836</v>
      </c>
      <c r="AN37" s="71">
        <v>23340.080730583133</v>
      </c>
      <c r="AO37" s="71">
        <v>21443.708770695855</v>
      </c>
      <c r="AP37" s="71">
        <v>14319.98769808219</v>
      </c>
      <c r="AQ37" s="71">
        <v>14953.819644296917</v>
      </c>
      <c r="AR37" s="64">
        <v>13590.722564159933</v>
      </c>
      <c r="AS37" s="72">
        <v>12336.685372180722</v>
      </c>
    </row>
    <row r="38" spans="1:45">
      <c r="A38" s="66">
        <v>36</v>
      </c>
      <c r="B38" s="66" t="s">
        <v>373</v>
      </c>
      <c r="C38" s="70">
        <v>44161.846891035457</v>
      </c>
      <c r="D38" s="71">
        <v>65580.850453617211</v>
      </c>
      <c r="E38" s="71">
        <v>56495.274886370142</v>
      </c>
      <c r="F38" s="71">
        <v>39385.068961481629</v>
      </c>
      <c r="G38" s="71">
        <v>54835.362630198921</v>
      </c>
      <c r="H38" s="71">
        <v>6496.20178138338</v>
      </c>
      <c r="I38" s="71">
        <v>5602.3982696641351</v>
      </c>
      <c r="J38" s="71">
        <v>7480.8853684433525</v>
      </c>
      <c r="K38" s="71">
        <v>4268.4309566924285</v>
      </c>
      <c r="L38" s="71">
        <v>7207.8856400343848</v>
      </c>
      <c r="M38" s="71">
        <v>6955.671538951583</v>
      </c>
      <c r="N38" s="71">
        <v>7053.9554043168746</v>
      </c>
      <c r="O38" s="71">
        <v>9009.6164432704318</v>
      </c>
      <c r="P38" s="71">
        <v>9921.7829531559655</v>
      </c>
      <c r="Q38" s="71">
        <v>10193.054315414864</v>
      </c>
      <c r="R38" s="71">
        <v>8444.1179868235286</v>
      </c>
      <c r="S38" s="71">
        <v>7555.5372363137567</v>
      </c>
      <c r="T38" s="71">
        <v>5922.5360302452127</v>
      </c>
      <c r="U38" s="71">
        <v>6882.5302200969481</v>
      </c>
      <c r="V38" s="71">
        <v>9436.7201082846732</v>
      </c>
      <c r="W38" s="71">
        <v>16565.76563792675</v>
      </c>
      <c r="X38" s="71">
        <v>10832.61111434441</v>
      </c>
      <c r="Y38" s="71">
        <v>19435.205461470221</v>
      </c>
      <c r="Z38" s="71">
        <v>20146.194485938773</v>
      </c>
      <c r="AA38" s="71">
        <v>17822.449907086757</v>
      </c>
      <c r="AB38" s="71">
        <v>33319.55036099242</v>
      </c>
      <c r="AC38" s="71">
        <v>35971.519615132529</v>
      </c>
      <c r="AD38" s="71">
        <v>36106.883848938953</v>
      </c>
      <c r="AE38" s="71">
        <v>40686.890209530837</v>
      </c>
      <c r="AF38" s="71">
        <v>41164.635908234675</v>
      </c>
      <c r="AG38" s="71">
        <v>31721.792259295129</v>
      </c>
      <c r="AH38" s="71">
        <v>39121.439158115456</v>
      </c>
      <c r="AI38" s="71">
        <v>33014.444523122089</v>
      </c>
      <c r="AJ38" s="71">
        <v>28302.885681107713</v>
      </c>
      <c r="AK38" s="71">
        <v>31241.311605050512</v>
      </c>
      <c r="AL38" s="71">
        <v>26548.593267178861</v>
      </c>
      <c r="AM38" s="71">
        <v>36642.537255256437</v>
      </c>
      <c r="AN38" s="71">
        <v>42852.010614169485</v>
      </c>
      <c r="AO38" s="71">
        <v>40836.532114896036</v>
      </c>
      <c r="AP38" s="71">
        <v>36781.677377085754</v>
      </c>
      <c r="AQ38" s="71">
        <v>45948.121769628444</v>
      </c>
      <c r="AR38" s="64">
        <v>39592.743916943036</v>
      </c>
      <c r="AS38" s="72">
        <v>33363.119052457863</v>
      </c>
    </row>
    <row r="39" spans="1:45">
      <c r="A39" s="66">
        <v>37</v>
      </c>
      <c r="B39" s="66" t="s">
        <v>374</v>
      </c>
      <c r="C39" s="70">
        <v>13176.598353246787</v>
      </c>
      <c r="D39" s="71">
        <v>14732.722543677484</v>
      </c>
      <c r="E39" s="71">
        <v>9191.1944547799831</v>
      </c>
      <c r="F39" s="71">
        <v>13366.323900487407</v>
      </c>
      <c r="G39" s="71">
        <v>18410.512280850191</v>
      </c>
      <c r="H39" s="71">
        <v>79510.501089864934</v>
      </c>
      <c r="I39" s="71">
        <v>81438.233967917971</v>
      </c>
      <c r="J39" s="71">
        <v>101546.87597422913</v>
      </c>
      <c r="K39" s="71">
        <v>57423.313239640833</v>
      </c>
      <c r="L39" s="71">
        <v>75922.014625976415</v>
      </c>
      <c r="M39" s="71">
        <v>78140.960116223388</v>
      </c>
      <c r="N39" s="71">
        <v>97890.492688256898</v>
      </c>
      <c r="O39" s="71">
        <v>123362.18976601903</v>
      </c>
      <c r="P39" s="71">
        <v>142781.27826891784</v>
      </c>
      <c r="Q39" s="71">
        <v>127912.45656400677</v>
      </c>
      <c r="R39" s="71">
        <v>131955.33839949776</v>
      </c>
      <c r="S39" s="71">
        <v>128194.42312596482</v>
      </c>
      <c r="T39" s="71">
        <v>96146.513181135364</v>
      </c>
      <c r="U39" s="71">
        <v>105973.59898897246</v>
      </c>
      <c r="V39" s="71">
        <v>138170.8821164218</v>
      </c>
      <c r="W39" s="71">
        <v>178232.19849604339</v>
      </c>
      <c r="X39" s="71">
        <v>164339.19834710972</v>
      </c>
      <c r="Y39" s="71">
        <v>178470.57026883948</v>
      </c>
      <c r="Z39" s="71">
        <v>150558.95982840919</v>
      </c>
      <c r="AA39" s="71">
        <v>124123.58179696761</v>
      </c>
      <c r="AB39" s="71">
        <v>162613.14752840338</v>
      </c>
      <c r="AC39" s="71">
        <v>164579.32492656817</v>
      </c>
      <c r="AD39" s="71">
        <v>128109.62082980067</v>
      </c>
      <c r="AE39" s="71">
        <v>149704.72732107702</v>
      </c>
      <c r="AF39" s="71">
        <v>150693.6217462151</v>
      </c>
      <c r="AG39" s="71">
        <v>145063.63443856727</v>
      </c>
      <c r="AH39" s="71">
        <v>151234.50877525471</v>
      </c>
      <c r="AI39" s="71">
        <v>125294.98647500153</v>
      </c>
      <c r="AJ39" s="71">
        <v>107525.64110844741</v>
      </c>
      <c r="AK39" s="71">
        <v>106999.82926265274</v>
      </c>
      <c r="AL39" s="71">
        <v>102242.35394889076</v>
      </c>
      <c r="AM39" s="71">
        <v>141575.18229175734</v>
      </c>
      <c r="AN39" s="71">
        <v>188488.46584557218</v>
      </c>
      <c r="AO39" s="71">
        <v>176008.40307229932</v>
      </c>
      <c r="AP39" s="71">
        <v>206150.22504882669</v>
      </c>
      <c r="AQ39" s="71">
        <v>172810.8362577892</v>
      </c>
      <c r="AR39" s="64">
        <v>144057.97796831993</v>
      </c>
      <c r="AS39" s="72">
        <v>114219.54204894174</v>
      </c>
    </row>
    <row r="40" spans="1:45">
      <c r="A40" s="66">
        <v>38</v>
      </c>
      <c r="B40" s="66" t="s">
        <v>375</v>
      </c>
      <c r="C40" s="70">
        <v>4757.4650816400372</v>
      </c>
      <c r="D40" s="71">
        <v>3827.827352167853</v>
      </c>
      <c r="E40" s="71">
        <v>3357.0700256348791</v>
      </c>
      <c r="F40" s="71">
        <v>2260.3961259367825</v>
      </c>
      <c r="G40" s="71">
        <v>2881.6530307019448</v>
      </c>
      <c r="H40" s="71">
        <v>3311.1619040426176</v>
      </c>
      <c r="I40" s="71">
        <v>1993.4345013303305</v>
      </c>
      <c r="J40" s="71">
        <v>1781.319799446067</v>
      </c>
      <c r="K40" s="71">
        <v>1475.7604512365265</v>
      </c>
      <c r="L40" s="71">
        <v>1624.3958665620571</v>
      </c>
      <c r="M40" s="71">
        <v>2712.5885020093397</v>
      </c>
      <c r="N40" s="71">
        <v>5896.5471591653168</v>
      </c>
      <c r="O40" s="71">
        <v>9248.4596755989278</v>
      </c>
      <c r="P40" s="71">
        <v>11005.468096079694</v>
      </c>
      <c r="Q40" s="71">
        <v>9431.5313744185369</v>
      </c>
      <c r="R40" s="71">
        <v>15758.096555218255</v>
      </c>
      <c r="S40" s="71">
        <v>19918.867890954945</v>
      </c>
      <c r="T40" s="71">
        <v>15142.831276505955</v>
      </c>
      <c r="U40" s="71">
        <v>24341.479072496659</v>
      </c>
      <c r="V40" s="71">
        <v>39667.098505330294</v>
      </c>
      <c r="W40" s="71">
        <v>53169.363055379537</v>
      </c>
      <c r="X40" s="71">
        <v>67193.336366111602</v>
      </c>
      <c r="Y40" s="71">
        <v>60975.245614461273</v>
      </c>
      <c r="Z40" s="71">
        <v>44785.059684949141</v>
      </c>
      <c r="AA40" s="71">
        <v>36304.101522941317</v>
      </c>
      <c r="AB40" s="71">
        <v>47382.882749907418</v>
      </c>
      <c r="AC40" s="71">
        <v>71154.391214164323</v>
      </c>
      <c r="AD40" s="71">
        <v>74970.977661506986</v>
      </c>
      <c r="AE40" s="71">
        <v>42976.976822423851</v>
      </c>
      <c r="AF40" s="71">
        <v>35156.922037935175</v>
      </c>
      <c r="AG40" s="71">
        <v>42724.443109165732</v>
      </c>
      <c r="AH40" s="71">
        <v>40490.400879906076</v>
      </c>
      <c r="AI40" s="71">
        <v>39879.42214379408</v>
      </c>
      <c r="AJ40" s="71">
        <v>25184.597493703332</v>
      </c>
      <c r="AK40" s="71">
        <v>27121.067709185743</v>
      </c>
      <c r="AL40" s="71">
        <v>31245.600561326606</v>
      </c>
      <c r="AM40" s="71">
        <v>35264.275599493514</v>
      </c>
      <c r="AN40" s="71">
        <v>43840.182941389074</v>
      </c>
      <c r="AO40" s="71">
        <v>54008.100093510635</v>
      </c>
      <c r="AP40" s="71">
        <v>30817.905338946719</v>
      </c>
      <c r="AQ40" s="71">
        <v>48080.926992499379</v>
      </c>
      <c r="AR40" s="64">
        <v>37598.890492211125</v>
      </c>
      <c r="AS40" s="72">
        <v>26464.820587766975</v>
      </c>
    </row>
    <row r="41" spans="1:45">
      <c r="A41" s="66">
        <v>39</v>
      </c>
      <c r="B41" s="66" t="s">
        <v>376</v>
      </c>
      <c r="C41" s="70">
        <v>3877.7775605196698</v>
      </c>
      <c r="D41" s="71">
        <v>3279.6892733022673</v>
      </c>
      <c r="E41" s="71">
        <v>3553.9530984460466</v>
      </c>
      <c r="F41" s="71">
        <v>4496.3785490919654</v>
      </c>
      <c r="G41" s="71">
        <v>6292.6200841940254</v>
      </c>
      <c r="H41" s="71">
        <v>2236.4819786577204</v>
      </c>
      <c r="I41" s="71">
        <v>1959.1661244172792</v>
      </c>
      <c r="J41" s="71">
        <v>2526.5138953594587</v>
      </c>
      <c r="K41" s="71">
        <v>2805.9063808321621</v>
      </c>
      <c r="L41" s="71">
        <v>4404.3737442693364</v>
      </c>
      <c r="M41" s="71">
        <v>6769.4081741151122</v>
      </c>
      <c r="N41" s="71">
        <v>8164.3486347579819</v>
      </c>
      <c r="O41" s="71">
        <v>7980.9434302964837</v>
      </c>
      <c r="P41" s="71">
        <v>10216.449703702279</v>
      </c>
      <c r="Q41" s="71">
        <v>10181.374047596544</v>
      </c>
      <c r="R41" s="71">
        <v>17199.754111589107</v>
      </c>
      <c r="S41" s="71">
        <v>13956.165010011466</v>
      </c>
      <c r="T41" s="71">
        <v>13112.20043011592</v>
      </c>
      <c r="U41" s="71">
        <v>18234.511494035152</v>
      </c>
      <c r="V41" s="71">
        <v>20536.146142759786</v>
      </c>
      <c r="W41" s="71">
        <v>32245.639139532956</v>
      </c>
      <c r="X41" s="71">
        <v>26933.152693511707</v>
      </c>
      <c r="Y41" s="71">
        <v>30232.026656749833</v>
      </c>
      <c r="Z41" s="71">
        <v>24055.01721101916</v>
      </c>
      <c r="AA41" s="71">
        <v>21768.212720143751</v>
      </c>
      <c r="AB41" s="71">
        <v>29673.666718563243</v>
      </c>
      <c r="AC41" s="71">
        <v>36016.158009961116</v>
      </c>
      <c r="AD41" s="71">
        <v>36972.230631828672</v>
      </c>
      <c r="AE41" s="71">
        <v>40070.964218557274</v>
      </c>
      <c r="AF41" s="71">
        <v>37003.321575686125</v>
      </c>
      <c r="AG41" s="71">
        <v>34573.600156110828</v>
      </c>
      <c r="AH41" s="71">
        <v>42607.781161529761</v>
      </c>
      <c r="AI41" s="71">
        <v>37011.721748998149</v>
      </c>
      <c r="AJ41" s="71">
        <v>29159.243066388102</v>
      </c>
      <c r="AK41" s="71">
        <v>32233.749020044128</v>
      </c>
      <c r="AL41" s="71">
        <v>34375.199897753861</v>
      </c>
      <c r="AM41" s="71">
        <v>37569.971935836198</v>
      </c>
      <c r="AN41" s="71">
        <v>38232.887757423232</v>
      </c>
      <c r="AO41" s="71">
        <v>39418.087908304544</v>
      </c>
      <c r="AP41" s="71">
        <v>35043.887106195682</v>
      </c>
      <c r="AQ41" s="71">
        <v>32436.788202866392</v>
      </c>
      <c r="AR41" s="64">
        <v>31733.842655820481</v>
      </c>
      <c r="AS41" s="72">
        <v>31986.795766515468</v>
      </c>
    </row>
    <row r="42" spans="1:45">
      <c r="A42" s="66">
        <v>40</v>
      </c>
      <c r="B42" s="66" t="s">
        <v>377</v>
      </c>
      <c r="C42" s="70">
        <v>4538.8391834520171</v>
      </c>
      <c r="D42" s="71">
        <v>5481.4839584289994</v>
      </c>
      <c r="E42" s="71">
        <v>3106.4592849239752</v>
      </c>
      <c r="F42" s="71">
        <v>3621.0619122813209</v>
      </c>
      <c r="G42" s="71">
        <v>3501.9295931277588</v>
      </c>
      <c r="H42" s="71">
        <v>2275.02041844923</v>
      </c>
      <c r="I42" s="71">
        <v>2964.1736888208375</v>
      </c>
      <c r="J42" s="71">
        <v>4234.2461276585536</v>
      </c>
      <c r="K42" s="71">
        <v>4486.001685052107</v>
      </c>
      <c r="L42" s="71">
        <v>6150.3896665474149</v>
      </c>
      <c r="M42" s="71">
        <v>8753.3180827622127</v>
      </c>
      <c r="N42" s="71">
        <v>8894.6729437083068</v>
      </c>
      <c r="O42" s="71">
        <v>17228.34400877096</v>
      </c>
      <c r="P42" s="71">
        <v>20771.497113171838</v>
      </c>
      <c r="Q42" s="71">
        <v>25789.188870957569</v>
      </c>
      <c r="R42" s="71">
        <v>25801.380422523325</v>
      </c>
      <c r="S42" s="71">
        <v>24546.361706636195</v>
      </c>
      <c r="T42" s="71">
        <v>27996.160291348606</v>
      </c>
      <c r="U42" s="71">
        <v>31701.963315102574</v>
      </c>
      <c r="V42" s="71">
        <v>34936.843559947592</v>
      </c>
      <c r="W42" s="71">
        <v>45580.054039957751</v>
      </c>
      <c r="X42" s="71">
        <v>51424.182428804372</v>
      </c>
      <c r="Y42" s="71">
        <v>62848.865453556893</v>
      </c>
      <c r="Z42" s="71">
        <v>55379.013456495042</v>
      </c>
      <c r="AA42" s="71">
        <v>42131.914111114638</v>
      </c>
      <c r="AB42" s="71">
        <v>42651.763093634028</v>
      </c>
      <c r="AC42" s="71">
        <v>52491.680959564488</v>
      </c>
      <c r="AD42" s="71">
        <v>63864.669120655104</v>
      </c>
      <c r="AE42" s="71">
        <v>55969.93022765049</v>
      </c>
      <c r="AF42" s="71">
        <v>50433.806589333384</v>
      </c>
      <c r="AG42" s="71">
        <v>48900.747829633692</v>
      </c>
      <c r="AH42" s="71">
        <v>54523.021834692721</v>
      </c>
      <c r="AI42" s="71">
        <v>46257.121902262508</v>
      </c>
      <c r="AJ42" s="71">
        <v>44523.352389934706</v>
      </c>
      <c r="AK42" s="71">
        <v>46480.675116357321</v>
      </c>
      <c r="AL42" s="71">
        <v>43356.132323731195</v>
      </c>
      <c r="AM42" s="71">
        <v>49393.604004655681</v>
      </c>
      <c r="AN42" s="71">
        <v>64767.571128669486</v>
      </c>
      <c r="AO42" s="71">
        <v>54453.87612418324</v>
      </c>
      <c r="AP42" s="71">
        <v>49064.8058993417</v>
      </c>
      <c r="AQ42" s="71">
        <v>44550.304040374693</v>
      </c>
      <c r="AR42" s="64">
        <v>35122.972826492136</v>
      </c>
      <c r="AS42" s="72">
        <v>42507.212579898129</v>
      </c>
    </row>
    <row r="43" spans="1:45">
      <c r="A43" s="66">
        <v>41</v>
      </c>
      <c r="B43" s="66" t="s">
        <v>378</v>
      </c>
      <c r="C43" s="70">
        <v>4982.3851753234985</v>
      </c>
      <c r="D43" s="71">
        <v>7847.9345138773797</v>
      </c>
      <c r="E43" s="71">
        <v>3369.8352093334383</v>
      </c>
      <c r="F43" s="71">
        <v>4575.7003389167148</v>
      </c>
      <c r="G43" s="71">
        <v>4066.0843011306174</v>
      </c>
      <c r="H43" s="71">
        <v>2125.5368188179718</v>
      </c>
      <c r="I43" s="71">
        <v>2914.0563621607521</v>
      </c>
      <c r="J43" s="71">
        <v>4037.4194789543544</v>
      </c>
      <c r="K43" s="71">
        <v>4577.1997807172702</v>
      </c>
      <c r="L43" s="71">
        <v>6041.3259879447623</v>
      </c>
      <c r="M43" s="71">
        <v>11617.328316734058</v>
      </c>
      <c r="N43" s="71">
        <v>7505.0900150185262</v>
      </c>
      <c r="O43" s="71">
        <v>8986.3209661332967</v>
      </c>
      <c r="P43" s="71">
        <v>9777.174569951123</v>
      </c>
      <c r="Q43" s="71">
        <v>11718.816538362817</v>
      </c>
      <c r="R43" s="71">
        <v>23932.515888137837</v>
      </c>
      <c r="S43" s="71">
        <v>34124.891527383086</v>
      </c>
      <c r="T43" s="71">
        <v>42863.293889580455</v>
      </c>
      <c r="U43" s="71">
        <v>67858.050985867929</v>
      </c>
      <c r="V43" s="71">
        <v>104430.93053294753</v>
      </c>
      <c r="W43" s="71">
        <v>124335.30195691102</v>
      </c>
      <c r="X43" s="71">
        <v>126403.04013026651</v>
      </c>
      <c r="Y43" s="71">
        <v>128009.04480196416</v>
      </c>
      <c r="Z43" s="71">
        <v>86318.186715430667</v>
      </c>
      <c r="AA43" s="71">
        <v>67332.338651674072</v>
      </c>
      <c r="AB43" s="71">
        <v>73405.587541625951</v>
      </c>
      <c r="AC43" s="71">
        <v>88644.137296255794</v>
      </c>
      <c r="AD43" s="71">
        <v>93072.953133517731</v>
      </c>
      <c r="AE43" s="71">
        <v>94218.179699326167</v>
      </c>
      <c r="AF43" s="71">
        <v>81128.327089823259</v>
      </c>
      <c r="AG43" s="71">
        <v>85912.50364131722</v>
      </c>
      <c r="AH43" s="71">
        <v>90617.329951330292</v>
      </c>
      <c r="AI43" s="71">
        <v>88666.943573962199</v>
      </c>
      <c r="AJ43" s="71">
        <v>86650.651912483911</v>
      </c>
      <c r="AK43" s="71">
        <v>97279.425934582046</v>
      </c>
      <c r="AL43" s="71">
        <v>89363.8856020229</v>
      </c>
      <c r="AM43" s="71">
        <v>95904.011830899457</v>
      </c>
      <c r="AN43" s="71">
        <v>107579.65688054866</v>
      </c>
      <c r="AO43" s="71">
        <v>106039.31078774139</v>
      </c>
      <c r="AP43" s="71">
        <v>89463.983825885109</v>
      </c>
      <c r="AQ43" s="71">
        <v>82920.140712137189</v>
      </c>
      <c r="AR43" s="64">
        <v>72827.942912950675</v>
      </c>
      <c r="AS43" s="72">
        <v>74191.551929776339</v>
      </c>
    </row>
    <row r="44" spans="1:45">
      <c r="A44" s="66">
        <v>42</v>
      </c>
      <c r="B44" s="66" t="s">
        <v>379</v>
      </c>
      <c r="C44" s="70">
        <v>5969.8477811781377</v>
      </c>
      <c r="D44" s="71">
        <v>6717.8393955511356</v>
      </c>
      <c r="E44" s="71">
        <v>4610.4865662187458</v>
      </c>
      <c r="F44" s="71">
        <v>6683.8538097844867</v>
      </c>
      <c r="G44" s="71">
        <v>10555.532974004374</v>
      </c>
      <c r="H44" s="71">
        <v>8654.7698015382884</v>
      </c>
      <c r="I44" s="71">
        <v>6369.6995040349639</v>
      </c>
      <c r="J44" s="71">
        <v>9879.7341032159638</v>
      </c>
      <c r="K44" s="71">
        <v>10094.320662471293</v>
      </c>
      <c r="L44" s="71">
        <v>11233.115706390412</v>
      </c>
      <c r="M44" s="71">
        <v>14620.99655662743</v>
      </c>
      <c r="N44" s="71">
        <v>33474.845444658742</v>
      </c>
      <c r="O44" s="71">
        <v>47710.491230851723</v>
      </c>
      <c r="P44" s="71">
        <v>61146.46444623798</v>
      </c>
      <c r="Q44" s="71">
        <v>79016.298801519762</v>
      </c>
      <c r="R44" s="71">
        <v>153076.13586023785</v>
      </c>
      <c r="S44" s="71">
        <v>132366.41361568196</v>
      </c>
      <c r="T44" s="71">
        <v>95965.089760591771</v>
      </c>
      <c r="U44" s="71">
        <v>118502.44358845361</v>
      </c>
      <c r="V44" s="71">
        <v>146275.16545479791</v>
      </c>
      <c r="W44" s="71">
        <v>196937.13001119733</v>
      </c>
      <c r="X44" s="71">
        <v>214997.42314924599</v>
      </c>
      <c r="Y44" s="71">
        <v>204321.08426012014</v>
      </c>
      <c r="Z44" s="71">
        <v>177097.51906822354</v>
      </c>
      <c r="AA44" s="71">
        <v>155223.68980732499</v>
      </c>
      <c r="AB44" s="71">
        <v>182487.80167082758</v>
      </c>
      <c r="AC44" s="71">
        <v>211979.28860419226</v>
      </c>
      <c r="AD44" s="71">
        <v>204697.54015391247</v>
      </c>
      <c r="AE44" s="71">
        <v>226163.69045405617</v>
      </c>
      <c r="AF44" s="71">
        <v>187793.83984820094</v>
      </c>
      <c r="AG44" s="71">
        <v>196647.19085754381</v>
      </c>
      <c r="AH44" s="71">
        <v>205689.66475724505</v>
      </c>
      <c r="AI44" s="71">
        <v>149576.44522389019</v>
      </c>
      <c r="AJ44" s="71">
        <v>128626.46466626917</v>
      </c>
      <c r="AK44" s="71">
        <v>129009.82271004637</v>
      </c>
      <c r="AL44" s="71">
        <v>137759.63230146377</v>
      </c>
      <c r="AM44" s="71">
        <v>172545.6212657936</v>
      </c>
      <c r="AN44" s="71">
        <v>207411.57952020902</v>
      </c>
      <c r="AO44" s="71">
        <v>193194.60209235878</v>
      </c>
      <c r="AP44" s="71">
        <v>146332.00255043356</v>
      </c>
      <c r="AQ44" s="71">
        <v>123482.09958968792</v>
      </c>
      <c r="AR44" s="64">
        <v>112812.77419153726</v>
      </c>
      <c r="AS44" s="72">
        <v>114027.98126021224</v>
      </c>
    </row>
    <row r="45" spans="1:45">
      <c r="A45" s="66">
        <v>43</v>
      </c>
      <c r="B45" s="66" t="s">
        <v>380</v>
      </c>
      <c r="C45" s="70">
        <v>9067.3484533031642</v>
      </c>
      <c r="D45" s="71">
        <v>8138.1159683651695</v>
      </c>
      <c r="E45" s="71">
        <v>6166.7906067398562</v>
      </c>
      <c r="F45" s="71">
        <v>11241.657460673618</v>
      </c>
      <c r="G45" s="71">
        <v>14831.785747160087</v>
      </c>
      <c r="H45" s="71">
        <v>13592.13077869343</v>
      </c>
      <c r="I45" s="71">
        <v>10083.002685263866</v>
      </c>
      <c r="J45" s="71">
        <v>12398.194643832292</v>
      </c>
      <c r="K45" s="71">
        <v>12233.113132620421</v>
      </c>
      <c r="L45" s="71">
        <v>14739.826144451123</v>
      </c>
      <c r="M45" s="71">
        <v>23754.031182122082</v>
      </c>
      <c r="N45" s="71">
        <v>48634.516094492341</v>
      </c>
      <c r="O45" s="71">
        <v>70183.211339524554</v>
      </c>
      <c r="P45" s="71">
        <v>87400.241103585839</v>
      </c>
      <c r="Q45" s="71">
        <v>112026.2976048019</v>
      </c>
      <c r="R45" s="71">
        <v>208197.60624296885</v>
      </c>
      <c r="S45" s="71">
        <v>145031.03765539415</v>
      </c>
      <c r="T45" s="71">
        <v>94180.14360204128</v>
      </c>
      <c r="U45" s="71">
        <v>93479.669600383248</v>
      </c>
      <c r="V45" s="71">
        <v>111006.65448544004</v>
      </c>
      <c r="W45" s="71">
        <v>143010.93305553196</v>
      </c>
      <c r="X45" s="71">
        <v>154423.63239823343</v>
      </c>
      <c r="Y45" s="71">
        <v>189573.57166915294</v>
      </c>
      <c r="Z45" s="71">
        <v>140018.11337818168</v>
      </c>
      <c r="AA45" s="71">
        <v>136102.08673518494</v>
      </c>
      <c r="AB45" s="71">
        <v>189225.63413669245</v>
      </c>
      <c r="AC45" s="71">
        <v>258708.20595011936</v>
      </c>
      <c r="AD45" s="71">
        <v>233342.16615813167</v>
      </c>
      <c r="AE45" s="71">
        <v>240576.18587240699</v>
      </c>
      <c r="AF45" s="71">
        <v>186405.87114964786</v>
      </c>
      <c r="AG45" s="71">
        <v>223188.77956700348</v>
      </c>
      <c r="AH45" s="71">
        <v>224498.19536905456</v>
      </c>
      <c r="AI45" s="71">
        <v>171005.65644752583</v>
      </c>
      <c r="AJ45" s="71">
        <v>168238.79705224861</v>
      </c>
      <c r="AK45" s="71">
        <v>204503.89974865105</v>
      </c>
      <c r="AL45" s="71">
        <v>208686.99666411433</v>
      </c>
      <c r="AM45" s="71">
        <v>233085.38579063184</v>
      </c>
      <c r="AN45" s="71">
        <v>367390.75094645814</v>
      </c>
      <c r="AO45" s="71">
        <v>308260.92196681001</v>
      </c>
      <c r="AP45" s="71">
        <v>204713.74174188421</v>
      </c>
      <c r="AQ45" s="71">
        <v>174256.2479336033</v>
      </c>
      <c r="AR45" s="64">
        <v>176834.29918836095</v>
      </c>
      <c r="AS45" s="72">
        <v>156205.25664841116</v>
      </c>
    </row>
    <row r="46" spans="1:45">
      <c r="A46" s="66">
        <v>44</v>
      </c>
      <c r="B46" s="66" t="s">
        <v>381</v>
      </c>
      <c r="C46" s="70">
        <v>3993.6940198567081</v>
      </c>
      <c r="D46" s="71">
        <v>3717.7673180088809</v>
      </c>
      <c r="E46" s="71">
        <v>3910.3306007464257</v>
      </c>
      <c r="F46" s="71">
        <v>6469.4494353951259</v>
      </c>
      <c r="G46" s="71">
        <v>11320.282078497696</v>
      </c>
      <c r="H46" s="71">
        <v>6403.2683554646901</v>
      </c>
      <c r="I46" s="71">
        <v>4067.0150638351256</v>
      </c>
      <c r="J46" s="71">
        <v>6400.3197237103332</v>
      </c>
      <c r="K46" s="71">
        <v>5931.359011739467</v>
      </c>
      <c r="L46" s="71">
        <v>7339.1387774543873</v>
      </c>
      <c r="M46" s="71">
        <v>11851.800791673451</v>
      </c>
      <c r="N46" s="71">
        <v>34178.627060044819</v>
      </c>
      <c r="O46" s="71">
        <v>53449.069131510449</v>
      </c>
      <c r="P46" s="71">
        <v>54972.464360381338</v>
      </c>
      <c r="Q46" s="71">
        <v>92490.209768289438</v>
      </c>
      <c r="R46" s="71">
        <v>99635.922053241608</v>
      </c>
      <c r="S46" s="71">
        <v>72351.056824451269</v>
      </c>
      <c r="T46" s="71">
        <v>51839.240101856078</v>
      </c>
      <c r="U46" s="71">
        <v>64218.698894467459</v>
      </c>
      <c r="V46" s="71">
        <v>82877.4148863624</v>
      </c>
      <c r="W46" s="71">
        <v>84442.350049147455</v>
      </c>
      <c r="X46" s="71">
        <v>84549.534288036244</v>
      </c>
      <c r="Y46" s="71">
        <v>79157.498968891465</v>
      </c>
      <c r="Z46" s="71">
        <v>56603.265709630352</v>
      </c>
      <c r="AA46" s="71">
        <v>52740.908493347059</v>
      </c>
      <c r="AB46" s="71">
        <v>69438.956926696148</v>
      </c>
      <c r="AC46" s="71">
        <v>85204.097550279417</v>
      </c>
      <c r="AD46" s="71">
        <v>89475.640813087608</v>
      </c>
      <c r="AE46" s="71">
        <v>93097.662958863031</v>
      </c>
      <c r="AF46" s="71">
        <v>76775.236022674959</v>
      </c>
      <c r="AG46" s="71">
        <v>83367.89242300464</v>
      </c>
      <c r="AH46" s="71">
        <v>87705.291271501483</v>
      </c>
      <c r="AI46" s="71">
        <v>66440.705274749562</v>
      </c>
      <c r="AJ46" s="71">
        <v>64259.521289469332</v>
      </c>
      <c r="AK46" s="71">
        <v>70195.283723919434</v>
      </c>
      <c r="AL46" s="71">
        <v>88082.625448451989</v>
      </c>
      <c r="AM46" s="71">
        <v>94205.509367083578</v>
      </c>
      <c r="AN46" s="71">
        <v>100917.48684837182</v>
      </c>
      <c r="AO46" s="71">
        <v>109284.03484209043</v>
      </c>
      <c r="AP46" s="71">
        <v>72707.710560131221</v>
      </c>
      <c r="AQ46" s="71">
        <v>59513.986400444774</v>
      </c>
      <c r="AR46" s="64">
        <v>46283.819324139709</v>
      </c>
      <c r="AS46" s="72">
        <v>50236.680805293996</v>
      </c>
    </row>
    <row r="47" spans="1:45">
      <c r="A47" s="66">
        <v>45</v>
      </c>
      <c r="B47" s="66" t="s">
        <v>382</v>
      </c>
      <c r="C47" s="70">
        <v>1715.6723261210468</v>
      </c>
      <c r="D47" s="71">
        <v>1936.7185613560023</v>
      </c>
      <c r="E47" s="71">
        <v>1632.0595301528349</v>
      </c>
      <c r="F47" s="71">
        <v>2353.7192533216094</v>
      </c>
      <c r="G47" s="71">
        <v>3179.432383951359</v>
      </c>
      <c r="H47" s="71">
        <v>1403.7927876240697</v>
      </c>
      <c r="I47" s="71">
        <v>1526.0472671382606</v>
      </c>
      <c r="J47" s="71">
        <v>2031.1700623177485</v>
      </c>
      <c r="K47" s="71">
        <v>3050.0216321594316</v>
      </c>
      <c r="L47" s="71">
        <v>3204.4062902979213</v>
      </c>
      <c r="M47" s="71">
        <v>5367.0544104712062</v>
      </c>
      <c r="N47" s="71">
        <v>16099.524065196418</v>
      </c>
      <c r="O47" s="71">
        <v>24402.276849690767</v>
      </c>
      <c r="P47" s="71">
        <v>41817.444063114104</v>
      </c>
      <c r="Q47" s="71">
        <v>48375.799774849424</v>
      </c>
      <c r="R47" s="71">
        <v>95573.163250566242</v>
      </c>
      <c r="S47" s="71">
        <v>51018.719383133517</v>
      </c>
      <c r="T47" s="71">
        <v>41023.543422747171</v>
      </c>
      <c r="U47" s="71">
        <v>41311.741343829475</v>
      </c>
      <c r="V47" s="71">
        <v>40756.179264701314</v>
      </c>
      <c r="W47" s="71">
        <v>56391.129060047118</v>
      </c>
      <c r="X47" s="71">
        <v>57008.208791759876</v>
      </c>
      <c r="Y47" s="71">
        <v>65926.413547234653</v>
      </c>
      <c r="Z47" s="71">
        <v>46663.85122768041</v>
      </c>
      <c r="AA47" s="71">
        <v>40816.951986137545</v>
      </c>
      <c r="AB47" s="71">
        <v>50415.064477278313</v>
      </c>
      <c r="AC47" s="71">
        <v>56253.508891785641</v>
      </c>
      <c r="AD47" s="71">
        <v>64883.084105532034</v>
      </c>
      <c r="AE47" s="71">
        <v>71557.162518568875</v>
      </c>
      <c r="AF47" s="71">
        <v>65613.668831118353</v>
      </c>
      <c r="AG47" s="71">
        <v>60784.351361932306</v>
      </c>
      <c r="AH47" s="71">
        <v>60423.350742703558</v>
      </c>
      <c r="AI47" s="71">
        <v>53461.482879036499</v>
      </c>
      <c r="AJ47" s="71">
        <v>32857.299789123892</v>
      </c>
      <c r="AK47" s="71">
        <v>31123.943802928123</v>
      </c>
      <c r="AL47" s="71">
        <v>62160.06711184873</v>
      </c>
      <c r="AM47" s="71">
        <v>50794.709672534183</v>
      </c>
      <c r="AN47" s="71">
        <v>56450.534800914727</v>
      </c>
      <c r="AO47" s="71">
        <v>28762.979472647687</v>
      </c>
      <c r="AP47" s="71">
        <v>26005.95612783781</v>
      </c>
      <c r="AQ47" s="71">
        <v>25752.254301423211</v>
      </c>
      <c r="AR47" s="64">
        <v>22004.742243610272</v>
      </c>
      <c r="AS47" s="72">
        <v>24836.636018631209</v>
      </c>
    </row>
    <row r="48" spans="1:45">
      <c r="A48" s="66">
        <v>46</v>
      </c>
      <c r="B48" s="66" t="s">
        <v>383</v>
      </c>
      <c r="C48" s="70">
        <v>15165.701973060808</v>
      </c>
      <c r="D48" s="71">
        <v>12814.011280982822</v>
      </c>
      <c r="E48" s="71">
        <v>12686.027106078711</v>
      </c>
      <c r="F48" s="71">
        <v>17990.387960114618</v>
      </c>
      <c r="G48" s="71">
        <v>22024.123442195982</v>
      </c>
      <c r="H48" s="71">
        <v>12197.99954549925</v>
      </c>
      <c r="I48" s="71">
        <v>7727.7560323690086</v>
      </c>
      <c r="J48" s="71">
        <v>11040.111892298246</v>
      </c>
      <c r="K48" s="71">
        <v>11985.233835699692</v>
      </c>
      <c r="L48" s="71">
        <v>15245.12842432636</v>
      </c>
      <c r="M48" s="71">
        <v>14292.955871334243</v>
      </c>
      <c r="N48" s="71">
        <v>25580.492055484385</v>
      </c>
      <c r="O48" s="71">
        <v>30928.378692675629</v>
      </c>
      <c r="P48" s="71">
        <v>48989.372120008178</v>
      </c>
      <c r="Q48" s="71">
        <v>92619.095888588869</v>
      </c>
      <c r="R48" s="71">
        <v>183191.63646136923</v>
      </c>
      <c r="S48" s="71">
        <v>170379.14140820605</v>
      </c>
      <c r="T48" s="71">
        <v>170835.49134884722</v>
      </c>
      <c r="U48" s="71">
        <v>203418.36236645875</v>
      </c>
      <c r="V48" s="71">
        <v>280775.74243111082</v>
      </c>
      <c r="W48" s="71">
        <v>313809.11069515662</v>
      </c>
      <c r="X48" s="71">
        <v>356878.84431284084</v>
      </c>
      <c r="Y48" s="71">
        <v>269246.34406540584</v>
      </c>
      <c r="Z48" s="71">
        <v>192889.26206831489</v>
      </c>
      <c r="AA48" s="71">
        <v>153604.10623510566</v>
      </c>
      <c r="AB48" s="71">
        <v>186947.67896617946</v>
      </c>
      <c r="AC48" s="71">
        <v>218544.97867968789</v>
      </c>
      <c r="AD48" s="71">
        <v>229353.346688208</v>
      </c>
      <c r="AE48" s="71">
        <v>226513.60106875672</v>
      </c>
      <c r="AF48" s="71">
        <v>185967.35861958787</v>
      </c>
      <c r="AG48" s="71">
        <v>226024.62123746955</v>
      </c>
      <c r="AH48" s="71">
        <v>216397.78811028771</v>
      </c>
      <c r="AI48" s="71">
        <v>151028.06803999157</v>
      </c>
      <c r="AJ48" s="71">
        <v>141409.47378893651</v>
      </c>
      <c r="AK48" s="71">
        <v>120138.3485630402</v>
      </c>
      <c r="AL48" s="71">
        <v>132321.88062726136</v>
      </c>
      <c r="AM48" s="71">
        <v>132075.84447680094</v>
      </c>
      <c r="AN48" s="71">
        <v>151862.42439003545</v>
      </c>
      <c r="AO48" s="71">
        <v>156524.08902989782</v>
      </c>
      <c r="AP48" s="71">
        <v>135333.68033900822</v>
      </c>
      <c r="AQ48" s="71">
        <v>119231.57987596439</v>
      </c>
      <c r="AR48" s="64">
        <v>108193.97682121783</v>
      </c>
      <c r="AS48" s="72">
        <v>116315.05783628639</v>
      </c>
    </row>
    <row r="49" spans="1:45">
      <c r="A49" s="66">
        <v>47</v>
      </c>
      <c r="B49" s="66" t="s">
        <v>384</v>
      </c>
      <c r="C49" s="70">
        <v>23013.268862075212</v>
      </c>
      <c r="D49" s="71">
        <v>15958.817781402522</v>
      </c>
      <c r="E49" s="71">
        <v>16285.505367862099</v>
      </c>
      <c r="F49" s="71">
        <v>24030.145411603644</v>
      </c>
      <c r="G49" s="71">
        <v>26078.628884502508</v>
      </c>
      <c r="H49" s="71">
        <v>17136.225612733717</v>
      </c>
      <c r="I49" s="71">
        <v>21177.852915305644</v>
      </c>
      <c r="J49" s="71">
        <v>25398.570855013924</v>
      </c>
      <c r="K49" s="71">
        <v>22799.201458911557</v>
      </c>
      <c r="L49" s="71">
        <v>24549.541440343884</v>
      </c>
      <c r="M49" s="71">
        <v>39627.638206302247</v>
      </c>
      <c r="N49" s="71">
        <v>50842.458159079062</v>
      </c>
      <c r="O49" s="71">
        <v>62378.776585697007</v>
      </c>
      <c r="P49" s="71">
        <v>71874.254409835063</v>
      </c>
      <c r="Q49" s="71">
        <v>103361.88771880505</v>
      </c>
      <c r="R49" s="71">
        <v>167553.95331995955</v>
      </c>
      <c r="S49" s="71">
        <v>221071.71141000467</v>
      </c>
      <c r="T49" s="71">
        <v>150308.9319447715</v>
      </c>
      <c r="U49" s="71">
        <v>173994.4530714415</v>
      </c>
      <c r="V49" s="71">
        <v>231631.60412624083</v>
      </c>
      <c r="W49" s="71">
        <v>308893.14580999088</v>
      </c>
      <c r="X49" s="71">
        <v>411794.35456035211</v>
      </c>
      <c r="Y49" s="71">
        <v>345839.11064505792</v>
      </c>
      <c r="Z49" s="71">
        <v>311220.13194002444</v>
      </c>
      <c r="AA49" s="71">
        <v>288332.30616114853</v>
      </c>
      <c r="AB49" s="71">
        <v>334555.10366189748</v>
      </c>
      <c r="AC49" s="71">
        <v>356048.02497706423</v>
      </c>
      <c r="AD49" s="71">
        <v>378647.4220348188</v>
      </c>
      <c r="AE49" s="71">
        <v>380459.98797322786</v>
      </c>
      <c r="AF49" s="71">
        <v>302620.93353769288</v>
      </c>
      <c r="AG49" s="71">
        <v>323727.98276259191</v>
      </c>
      <c r="AH49" s="71">
        <v>277953.12608247722</v>
      </c>
      <c r="AI49" s="71">
        <v>204232.73503070735</v>
      </c>
      <c r="AJ49" s="71">
        <v>180225.70779812295</v>
      </c>
      <c r="AK49" s="71">
        <v>271644.65104371961</v>
      </c>
      <c r="AL49" s="71">
        <v>325457.77208543569</v>
      </c>
      <c r="AM49" s="71">
        <v>315633.45401776512</v>
      </c>
      <c r="AN49" s="71">
        <v>284266.82566069701</v>
      </c>
      <c r="AO49" s="71">
        <v>275200.37648734509</v>
      </c>
      <c r="AP49" s="71">
        <v>231728.23053781618</v>
      </c>
      <c r="AQ49" s="71">
        <v>230634.71780331963</v>
      </c>
      <c r="AR49" s="64">
        <v>206652.90561372013</v>
      </c>
      <c r="AS49" s="72">
        <v>227463.55586595106</v>
      </c>
    </row>
    <row r="50" spans="1:45">
      <c r="A50" s="66">
        <v>48</v>
      </c>
      <c r="B50" s="66" t="s">
        <v>385</v>
      </c>
      <c r="C50" s="70">
        <v>10222.456684695839</v>
      </c>
      <c r="D50" s="71">
        <v>10214.587157882597</v>
      </c>
      <c r="E50" s="71">
        <v>6773.4656290470339</v>
      </c>
      <c r="F50" s="71">
        <v>9682.4171330917779</v>
      </c>
      <c r="G50" s="71">
        <v>11161.313564294032</v>
      </c>
      <c r="H50" s="71">
        <v>9117.919807387736</v>
      </c>
      <c r="I50" s="71">
        <v>7418.4432269710305</v>
      </c>
      <c r="J50" s="71">
        <v>7840.3335567339582</v>
      </c>
      <c r="K50" s="71">
        <v>6160.3717951557228</v>
      </c>
      <c r="L50" s="71">
        <v>7506.0508985779397</v>
      </c>
      <c r="M50" s="71">
        <v>9557.975712525611</v>
      </c>
      <c r="N50" s="71">
        <v>20552.907078030075</v>
      </c>
      <c r="O50" s="71">
        <v>30509.917734199371</v>
      </c>
      <c r="P50" s="71">
        <v>62776.305299257554</v>
      </c>
      <c r="Q50" s="71">
        <v>104404.47104923477</v>
      </c>
      <c r="R50" s="71">
        <v>202349.32563728257</v>
      </c>
      <c r="S50" s="71">
        <v>169817.65515357532</v>
      </c>
      <c r="T50" s="71">
        <v>147010.88923659478</v>
      </c>
      <c r="U50" s="71">
        <v>146016.66869551296</v>
      </c>
      <c r="V50" s="71">
        <v>163089.13282523784</v>
      </c>
      <c r="W50" s="71">
        <v>193296.68054967496</v>
      </c>
      <c r="X50" s="71">
        <v>180399.06867688379</v>
      </c>
      <c r="Y50" s="71">
        <v>156375.27431189988</v>
      </c>
      <c r="Z50" s="71">
        <v>161689.27132803455</v>
      </c>
      <c r="AA50" s="71">
        <v>153830.62044691195</v>
      </c>
      <c r="AB50" s="71">
        <v>208271.6599935939</v>
      </c>
      <c r="AC50" s="71">
        <v>244092.11802571459</v>
      </c>
      <c r="AD50" s="71">
        <v>238190.8746183461</v>
      </c>
      <c r="AE50" s="71">
        <v>286485.63464269735</v>
      </c>
      <c r="AF50" s="71">
        <v>285417.32687153196</v>
      </c>
      <c r="AG50" s="71">
        <v>385421.50154864555</v>
      </c>
      <c r="AH50" s="71">
        <v>395900.47607117967</v>
      </c>
      <c r="AI50" s="71">
        <v>315165.40513971704</v>
      </c>
      <c r="AJ50" s="71">
        <v>239984.25257158469</v>
      </c>
      <c r="AK50" s="71">
        <v>227766.24862650628</v>
      </c>
      <c r="AL50" s="71">
        <v>254619.26012480643</v>
      </c>
      <c r="AM50" s="71">
        <v>255441.50957332127</v>
      </c>
      <c r="AN50" s="71">
        <v>253881.40312985156</v>
      </c>
      <c r="AO50" s="71">
        <v>247020.71988317458</v>
      </c>
      <c r="AP50" s="71">
        <v>216336.01650132233</v>
      </c>
      <c r="AQ50" s="71">
        <v>225173.10943244054</v>
      </c>
      <c r="AR50" s="64">
        <v>191603.96433270143</v>
      </c>
      <c r="AS50" s="72">
        <v>212048.34800111476</v>
      </c>
    </row>
    <row r="51" spans="1:45">
      <c r="A51" s="66">
        <v>49</v>
      </c>
      <c r="B51" s="66" t="s">
        <v>386</v>
      </c>
      <c r="C51" s="70">
        <v>23627.732475572608</v>
      </c>
      <c r="D51" s="71">
        <v>17138.071481388459</v>
      </c>
      <c r="E51" s="71">
        <v>13893.664012952608</v>
      </c>
      <c r="F51" s="71">
        <v>23871.2827901532</v>
      </c>
      <c r="G51" s="71">
        <v>23910.607139542444</v>
      </c>
      <c r="H51" s="71">
        <v>12817.048494346931</v>
      </c>
      <c r="I51" s="71">
        <v>18738.63758967604</v>
      </c>
      <c r="J51" s="71">
        <v>17370.89451482159</v>
      </c>
      <c r="K51" s="71">
        <v>15605.342714637976</v>
      </c>
      <c r="L51" s="71">
        <v>19082.265748935239</v>
      </c>
      <c r="M51" s="71">
        <v>30621.766673031845</v>
      </c>
      <c r="N51" s="71">
        <v>58589.49193397988</v>
      </c>
      <c r="O51" s="71">
        <v>96201.046495340197</v>
      </c>
      <c r="P51" s="71">
        <v>143609.35132134511</v>
      </c>
      <c r="Q51" s="71">
        <v>266388.59506676026</v>
      </c>
      <c r="R51" s="71">
        <v>125403.24894799976</v>
      </c>
      <c r="S51" s="71">
        <v>77999.050502086946</v>
      </c>
      <c r="T51" s="71">
        <v>71446.921164193816</v>
      </c>
      <c r="U51" s="71">
        <v>85875.803972681941</v>
      </c>
      <c r="V51" s="71">
        <v>98039.072477554146</v>
      </c>
      <c r="W51" s="71">
        <v>88058.780204627197</v>
      </c>
      <c r="X51" s="71">
        <v>84071.056560423749</v>
      </c>
      <c r="Y51" s="71">
        <v>69941.852593225936</v>
      </c>
      <c r="Z51" s="71">
        <v>62663.512075936553</v>
      </c>
      <c r="AA51" s="71">
        <v>55614.894811206505</v>
      </c>
      <c r="AB51" s="71">
        <v>69372.425703406014</v>
      </c>
      <c r="AC51" s="71">
        <v>96836.099022318056</v>
      </c>
      <c r="AD51" s="71">
        <v>113070.10110970851</v>
      </c>
      <c r="AE51" s="71">
        <v>135370.56126960745</v>
      </c>
      <c r="AF51" s="71">
        <v>110700.04924461803</v>
      </c>
      <c r="AG51" s="71">
        <v>158420.3571591404</v>
      </c>
      <c r="AH51" s="71">
        <v>189510.42747342592</v>
      </c>
      <c r="AI51" s="71">
        <v>125137.51879835347</v>
      </c>
      <c r="AJ51" s="71">
        <v>127649.77385271061</v>
      </c>
      <c r="AK51" s="71">
        <v>129365.6182512153</v>
      </c>
      <c r="AL51" s="71">
        <v>138910.50849211431</v>
      </c>
      <c r="AM51" s="71">
        <v>159626.27308405683</v>
      </c>
      <c r="AN51" s="71">
        <v>184770.04150526135</v>
      </c>
      <c r="AO51" s="71">
        <v>161025.2065808778</v>
      </c>
      <c r="AP51" s="71">
        <v>129529.16304355409</v>
      </c>
      <c r="AQ51" s="71">
        <v>130437.67799596523</v>
      </c>
      <c r="AR51" s="64">
        <v>128133.2284680243</v>
      </c>
      <c r="AS51" s="72">
        <v>139546.08223692665</v>
      </c>
    </row>
    <row r="52" spans="1:45">
      <c r="A52" s="66">
        <v>50</v>
      </c>
      <c r="B52" s="66" t="s">
        <v>387</v>
      </c>
      <c r="C52" s="70">
        <v>13002.80462036728</v>
      </c>
      <c r="D52" s="71">
        <v>3074.3717852650111</v>
      </c>
      <c r="E52" s="71">
        <v>2985.6741474010873</v>
      </c>
      <c r="F52" s="71">
        <v>4094.444974753505</v>
      </c>
      <c r="G52" s="71">
        <v>4130.1532744159222</v>
      </c>
      <c r="H52" s="71">
        <v>2544.6116460123649</v>
      </c>
      <c r="I52" s="71">
        <v>2435.5472997864954</v>
      </c>
      <c r="J52" s="71">
        <v>3547.7816319082704</v>
      </c>
      <c r="K52" s="71">
        <v>3518.6157177474693</v>
      </c>
      <c r="L52" s="71">
        <v>3629.4024564478136</v>
      </c>
      <c r="M52" s="71">
        <v>6664.3145829553296</v>
      </c>
      <c r="N52" s="71">
        <v>14109.701077809999</v>
      </c>
      <c r="O52" s="71">
        <v>19716.521274573781</v>
      </c>
      <c r="P52" s="71">
        <v>29239.921962007673</v>
      </c>
      <c r="Q52" s="71">
        <v>56000.901840337829</v>
      </c>
      <c r="R52" s="71">
        <v>75602.89141705021</v>
      </c>
      <c r="S52" s="71">
        <v>72972.674875378041</v>
      </c>
      <c r="T52" s="71">
        <v>57172.009042726233</v>
      </c>
      <c r="U52" s="71">
        <v>81161.610777482958</v>
      </c>
      <c r="V52" s="71">
        <v>102286.86520761374</v>
      </c>
      <c r="W52" s="71">
        <v>70565.266133244673</v>
      </c>
      <c r="X52" s="71">
        <v>85893.226686593698</v>
      </c>
      <c r="Y52" s="71">
        <v>66731.696453769284</v>
      </c>
      <c r="Z52" s="71">
        <v>52259.86642134672</v>
      </c>
      <c r="AA52" s="71">
        <v>48079.871129513187</v>
      </c>
      <c r="AB52" s="71">
        <v>55297.708877663063</v>
      </c>
      <c r="AC52" s="71">
        <v>77603.52766386143</v>
      </c>
      <c r="AD52" s="71">
        <v>84942.3344502775</v>
      </c>
      <c r="AE52" s="71">
        <v>110838.38647615613</v>
      </c>
      <c r="AF52" s="71">
        <v>90947.78519386542</v>
      </c>
      <c r="AG52" s="71">
        <v>129942.40994072209</v>
      </c>
      <c r="AH52" s="71">
        <v>141120.9081076677</v>
      </c>
      <c r="AI52" s="71">
        <v>131676.08264775568</v>
      </c>
      <c r="AJ52" s="71">
        <v>114193.05935622346</v>
      </c>
      <c r="AK52" s="71">
        <v>140645.93978937319</v>
      </c>
      <c r="AL52" s="71">
        <v>140374.40749351148</v>
      </c>
      <c r="AM52" s="71">
        <v>151681.54873945881</v>
      </c>
      <c r="AN52" s="71">
        <v>165031.77524096749</v>
      </c>
      <c r="AO52" s="71">
        <v>149462.32872365584</v>
      </c>
      <c r="AP52" s="71">
        <v>133097.99212858034</v>
      </c>
      <c r="AQ52" s="71">
        <v>153660.32422639302</v>
      </c>
      <c r="AR52" s="64">
        <v>131305.58943566075</v>
      </c>
      <c r="AS52" s="72">
        <v>131569.40116503177</v>
      </c>
    </row>
    <row r="53" spans="1:45">
      <c r="A53" s="66">
        <v>51</v>
      </c>
      <c r="B53" s="66" t="s">
        <v>388</v>
      </c>
      <c r="C53" s="70">
        <v>4486.6790573351191</v>
      </c>
      <c r="D53" s="71">
        <v>2470.6684599208338</v>
      </c>
      <c r="E53" s="71">
        <v>1603.4966804922294</v>
      </c>
      <c r="F53" s="71">
        <v>3363.4774328835047</v>
      </c>
      <c r="G53" s="71">
        <v>3488.6357827580196</v>
      </c>
      <c r="H53" s="71">
        <v>3142.2260565102742</v>
      </c>
      <c r="I53" s="71">
        <v>6001.274802751781</v>
      </c>
      <c r="J53" s="71">
        <v>6876.5710413939523</v>
      </c>
      <c r="K53" s="71">
        <v>7022.2104639450754</v>
      </c>
      <c r="L53" s="71">
        <v>9529.6442450960785</v>
      </c>
      <c r="M53" s="71">
        <v>15155.736240539925</v>
      </c>
      <c r="N53" s="71">
        <v>38596.148718678844</v>
      </c>
      <c r="O53" s="71">
        <v>43483.030023717089</v>
      </c>
      <c r="P53" s="71">
        <v>70382.578434379611</v>
      </c>
      <c r="Q53" s="71">
        <v>143347.26101676212</v>
      </c>
      <c r="R53" s="71">
        <v>184712.56667750626</v>
      </c>
      <c r="S53" s="71">
        <v>105005.92895323133</v>
      </c>
      <c r="T53" s="71">
        <v>78754.760614712417</v>
      </c>
      <c r="U53" s="71">
        <v>140667.09986716922</v>
      </c>
      <c r="V53" s="71">
        <v>194783.37970128522</v>
      </c>
      <c r="W53" s="71">
        <v>167693.1896430417</v>
      </c>
      <c r="X53" s="71">
        <v>185428.72279508202</v>
      </c>
      <c r="Y53" s="71">
        <v>100522.98055314085</v>
      </c>
      <c r="Z53" s="71">
        <v>87781.383066124792</v>
      </c>
      <c r="AA53" s="71">
        <v>109102.73002321822</v>
      </c>
      <c r="AB53" s="71">
        <v>152522.47940743828</v>
      </c>
      <c r="AC53" s="71">
        <v>174251.55894845631</v>
      </c>
      <c r="AD53" s="71">
        <v>129398.06694138159</v>
      </c>
      <c r="AE53" s="71">
        <v>121691.25746485349</v>
      </c>
      <c r="AF53" s="71">
        <v>107834.8149744086</v>
      </c>
      <c r="AG53" s="71">
        <v>148635.68389153329</v>
      </c>
      <c r="AH53" s="71">
        <v>156642.46007366365</v>
      </c>
      <c r="AI53" s="71">
        <v>111012.10852222341</v>
      </c>
      <c r="AJ53" s="71">
        <v>133145.80935122649</v>
      </c>
      <c r="AK53" s="71">
        <v>183001.42239059292</v>
      </c>
      <c r="AL53" s="71">
        <v>194682.52119900828</v>
      </c>
      <c r="AM53" s="71">
        <v>182837.12259376911</v>
      </c>
      <c r="AN53" s="71">
        <v>185401.88611206989</v>
      </c>
      <c r="AO53" s="71">
        <v>217745.43315346615</v>
      </c>
      <c r="AP53" s="71">
        <v>169706.96133063664</v>
      </c>
      <c r="AQ53" s="71">
        <v>175636.09761051036</v>
      </c>
      <c r="AR53" s="64">
        <v>156716.59591238768</v>
      </c>
      <c r="AS53" s="72">
        <v>158506.41220348605</v>
      </c>
    </row>
    <row r="54" spans="1:45">
      <c r="A54" s="66">
        <v>52</v>
      </c>
      <c r="B54" s="66" t="s">
        <v>389</v>
      </c>
      <c r="C54" s="70">
        <v>7145.3110630534948</v>
      </c>
      <c r="D54" s="71">
        <v>4152.1742860645636</v>
      </c>
      <c r="E54" s="71">
        <v>2940.4025134249277</v>
      </c>
      <c r="F54" s="71">
        <v>5766.3511419231891</v>
      </c>
      <c r="G54" s="71">
        <v>5963.1573612819993</v>
      </c>
      <c r="H54" s="71">
        <v>2377.6800785676428</v>
      </c>
      <c r="I54" s="71">
        <v>3164.5405613887056</v>
      </c>
      <c r="J54" s="71">
        <v>3344.9053771582262</v>
      </c>
      <c r="K54" s="71">
        <v>2928.1016853213769</v>
      </c>
      <c r="L54" s="71">
        <v>3116.4159066408274</v>
      </c>
      <c r="M54" s="71">
        <v>4649.7188593000974</v>
      </c>
      <c r="N54" s="71">
        <v>6839.0939123969329</v>
      </c>
      <c r="O54" s="71">
        <v>11369.964705053613</v>
      </c>
      <c r="P54" s="71">
        <v>12648.169748046039</v>
      </c>
      <c r="Q54" s="71">
        <v>14270.678324066002</v>
      </c>
      <c r="R54" s="71">
        <v>72982.558603874102</v>
      </c>
      <c r="S54" s="71">
        <v>69200.322672086244</v>
      </c>
      <c r="T54" s="71">
        <v>77057.114012884529</v>
      </c>
      <c r="U54" s="71">
        <v>127925.46586295465</v>
      </c>
      <c r="V54" s="71">
        <v>181179.54123139451</v>
      </c>
      <c r="W54" s="71">
        <v>223211.98424227873</v>
      </c>
      <c r="X54" s="71">
        <v>260784.54892995488</v>
      </c>
      <c r="Y54" s="71">
        <v>176303.09205590168</v>
      </c>
      <c r="Z54" s="71">
        <v>139177.12226725195</v>
      </c>
      <c r="AA54" s="71">
        <v>182573.60419070878</v>
      </c>
      <c r="AB54" s="71">
        <v>256500.70709038447</v>
      </c>
      <c r="AC54" s="71">
        <v>286018.0191183706</v>
      </c>
      <c r="AD54" s="71">
        <v>288118.70987457456</v>
      </c>
      <c r="AE54" s="71">
        <v>249953.18674247462</v>
      </c>
      <c r="AF54" s="71">
        <v>210317.07289988169</v>
      </c>
      <c r="AG54" s="71">
        <v>263065.4625594042</v>
      </c>
      <c r="AH54" s="71">
        <v>295288.49182669248</v>
      </c>
      <c r="AI54" s="71">
        <v>278567.65035437536</v>
      </c>
      <c r="AJ54" s="71">
        <v>324379.41055670491</v>
      </c>
      <c r="AK54" s="71">
        <v>447799.47163256881</v>
      </c>
      <c r="AL54" s="71">
        <v>361163.63198188826</v>
      </c>
      <c r="AM54" s="71">
        <v>394722.41559086717</v>
      </c>
      <c r="AN54" s="71">
        <v>418334.00244603085</v>
      </c>
      <c r="AO54" s="71">
        <v>382138.52428793465</v>
      </c>
      <c r="AP54" s="71">
        <v>343546.89861672069</v>
      </c>
      <c r="AQ54" s="71">
        <v>321719.08693583409</v>
      </c>
      <c r="AR54" s="64">
        <v>286293.22090890718</v>
      </c>
      <c r="AS54" s="72">
        <v>314647.75492885755</v>
      </c>
    </row>
    <row r="55" spans="1:45">
      <c r="A55" s="66">
        <v>53</v>
      </c>
      <c r="B55" s="66" t="s">
        <v>390</v>
      </c>
      <c r="C55" s="70">
        <v>10941.850905076675</v>
      </c>
      <c r="D55" s="71">
        <v>9949.4344021104534</v>
      </c>
      <c r="E55" s="71">
        <v>9333.3880953854532</v>
      </c>
      <c r="F55" s="71">
        <v>12750.941193584284</v>
      </c>
      <c r="G55" s="71">
        <v>15912.243295750613</v>
      </c>
      <c r="H55" s="71">
        <v>8592.3147350866948</v>
      </c>
      <c r="I55" s="71">
        <v>7461.2542831476812</v>
      </c>
      <c r="J55" s="71">
        <v>10517.215311706339</v>
      </c>
      <c r="K55" s="71">
        <v>9961.1575823972125</v>
      </c>
      <c r="L55" s="71">
        <v>11341.299054009571</v>
      </c>
      <c r="M55" s="71">
        <v>16303.307356848958</v>
      </c>
      <c r="N55" s="71">
        <v>17912.659059405123</v>
      </c>
      <c r="O55" s="71">
        <v>17935.656122027449</v>
      </c>
      <c r="P55" s="71">
        <v>20991.0782552075</v>
      </c>
      <c r="Q55" s="71">
        <v>26510.186329707045</v>
      </c>
      <c r="R55" s="71">
        <v>41167.421182165126</v>
      </c>
      <c r="S55" s="71">
        <v>46230.232073648629</v>
      </c>
      <c r="T55" s="71">
        <v>53356.187792497592</v>
      </c>
      <c r="U55" s="71">
        <v>80526.010578163361</v>
      </c>
      <c r="V55" s="71">
        <v>115841.27491673488</v>
      </c>
      <c r="W55" s="71">
        <v>162318.33849458204</v>
      </c>
      <c r="X55" s="71">
        <v>168791.26646504263</v>
      </c>
      <c r="Y55" s="71">
        <v>143891.045550921</v>
      </c>
      <c r="Z55" s="71">
        <v>118124.89242629494</v>
      </c>
      <c r="AA55" s="71">
        <v>107718.81205828628</v>
      </c>
      <c r="AB55" s="71">
        <v>134715.31151510554</v>
      </c>
      <c r="AC55" s="71">
        <v>176450.30131663868</v>
      </c>
      <c r="AD55" s="71">
        <v>175528.5429234886</v>
      </c>
      <c r="AE55" s="71">
        <v>156520.3022656645</v>
      </c>
      <c r="AF55" s="71">
        <v>150455.69231758369</v>
      </c>
      <c r="AG55" s="71">
        <v>169078.16750554249</v>
      </c>
      <c r="AH55" s="71">
        <v>189119.34464042343</v>
      </c>
      <c r="AI55" s="71">
        <v>165780.44754660872</v>
      </c>
      <c r="AJ55" s="71">
        <v>180225.36999534737</v>
      </c>
      <c r="AK55" s="71">
        <v>210835.21613195608</v>
      </c>
      <c r="AL55" s="71">
        <v>251231.76825187946</v>
      </c>
      <c r="AM55" s="71">
        <v>246230.69049054987</v>
      </c>
      <c r="AN55" s="71">
        <v>271835.49908510072</v>
      </c>
      <c r="AO55" s="71">
        <v>240204.07016264749</v>
      </c>
      <c r="AP55" s="71">
        <v>219599.0107309662</v>
      </c>
      <c r="AQ55" s="71">
        <v>216346.57522529768</v>
      </c>
      <c r="AR55" s="64">
        <v>199254.19594649214</v>
      </c>
      <c r="AS55" s="72">
        <v>209828.63804448044</v>
      </c>
    </row>
    <row r="56" spans="1:45">
      <c r="A56" s="66">
        <v>54</v>
      </c>
      <c r="B56" s="66" t="s">
        <v>391</v>
      </c>
      <c r="C56" s="70">
        <v>31436.202051177344</v>
      </c>
      <c r="D56" s="71">
        <v>28649.978331602408</v>
      </c>
      <c r="E56" s="71">
        <v>21385.365140133421</v>
      </c>
      <c r="F56" s="71">
        <v>28242.577212432705</v>
      </c>
      <c r="G56" s="71">
        <v>27788.684494041339</v>
      </c>
      <c r="H56" s="71">
        <v>10416.89400283034</v>
      </c>
      <c r="I56" s="71">
        <v>10230.646184174841</v>
      </c>
      <c r="J56" s="71">
        <v>21630.881134876083</v>
      </c>
      <c r="K56" s="71">
        <v>22730.144031459153</v>
      </c>
      <c r="L56" s="71">
        <v>23874.013633510916</v>
      </c>
      <c r="M56" s="71">
        <v>41108.063718020334</v>
      </c>
      <c r="N56" s="71">
        <v>46257.607815251358</v>
      </c>
      <c r="O56" s="71">
        <v>44458.817798958873</v>
      </c>
      <c r="P56" s="71">
        <v>42814.649967181896</v>
      </c>
      <c r="Q56" s="71">
        <v>41576.391242235331</v>
      </c>
      <c r="R56" s="71">
        <v>45850.362059106221</v>
      </c>
      <c r="S56" s="71">
        <v>51053.638968967643</v>
      </c>
      <c r="T56" s="71">
        <v>41704.927895398097</v>
      </c>
      <c r="U56" s="71">
        <v>46923.613674147149</v>
      </c>
      <c r="V56" s="71">
        <v>61268.347117824414</v>
      </c>
      <c r="W56" s="71">
        <v>77608.252714482485</v>
      </c>
      <c r="X56" s="71">
        <v>88189.168909589687</v>
      </c>
      <c r="Y56" s="71">
        <v>81556.499877188122</v>
      </c>
      <c r="Z56" s="71">
        <v>70619.214251800033</v>
      </c>
      <c r="AA56" s="71">
        <v>54517.139667941083</v>
      </c>
      <c r="AB56" s="71">
        <v>63290.8114262362</v>
      </c>
      <c r="AC56" s="71">
        <v>85656.517910190945</v>
      </c>
      <c r="AD56" s="71">
        <v>95758.8371860638</v>
      </c>
      <c r="AE56" s="71">
        <v>116925.04169074431</v>
      </c>
      <c r="AF56" s="71">
        <v>102593.01521902056</v>
      </c>
      <c r="AG56" s="71">
        <v>100137.58717411185</v>
      </c>
      <c r="AH56" s="71">
        <v>107980.31645401113</v>
      </c>
      <c r="AI56" s="71">
        <v>107602.88823081476</v>
      </c>
      <c r="AJ56" s="71">
        <v>96329.762009864324</v>
      </c>
      <c r="AK56" s="71">
        <v>92836.753803213738</v>
      </c>
      <c r="AL56" s="71">
        <v>117001.78947198445</v>
      </c>
      <c r="AM56" s="71">
        <v>117796.42295506022</v>
      </c>
      <c r="AN56" s="71">
        <v>116147.05981363433</v>
      </c>
      <c r="AO56" s="71">
        <v>128669.0766128884</v>
      </c>
      <c r="AP56" s="71">
        <v>103021.47832009896</v>
      </c>
      <c r="AQ56" s="71">
        <v>75955.757294834155</v>
      </c>
      <c r="AR56" s="64">
        <v>66463.586068053904</v>
      </c>
      <c r="AS56" s="72">
        <v>79750.801467717858</v>
      </c>
    </row>
    <row r="57" spans="1:45">
      <c r="A57" s="66">
        <v>55</v>
      </c>
      <c r="B57" s="66" t="s">
        <v>392</v>
      </c>
      <c r="C57" s="70">
        <v>26769.114377600541</v>
      </c>
      <c r="D57" s="71">
        <v>23561.727377463325</v>
      </c>
      <c r="E57" s="71">
        <v>16977.417365125566</v>
      </c>
      <c r="F57" s="71">
        <v>23033.086098370917</v>
      </c>
      <c r="G57" s="71">
        <v>22007.239787663959</v>
      </c>
      <c r="H57" s="71">
        <v>10885.687059965341</v>
      </c>
      <c r="I57" s="71">
        <v>10541.315386241136</v>
      </c>
      <c r="J57" s="71">
        <v>21524.202446234212</v>
      </c>
      <c r="K57" s="71">
        <v>23341.606180001949</v>
      </c>
      <c r="L57" s="71">
        <v>26855.476539474566</v>
      </c>
      <c r="M57" s="71">
        <v>44878.00547754352</v>
      </c>
      <c r="N57" s="71">
        <v>50362.798795727889</v>
      </c>
      <c r="O57" s="71">
        <v>47062.480374983315</v>
      </c>
      <c r="P57" s="71">
        <v>44588.013420635063</v>
      </c>
      <c r="Q57" s="71">
        <v>45766.950862849451</v>
      </c>
      <c r="R57" s="71">
        <v>98087.881960288752</v>
      </c>
      <c r="S57" s="71">
        <v>104906.98251548484</v>
      </c>
      <c r="T57" s="71">
        <v>93270.979610248469</v>
      </c>
      <c r="U57" s="71">
        <v>109599.1391835563</v>
      </c>
      <c r="V57" s="71">
        <v>151326.68586758091</v>
      </c>
      <c r="W57" s="71">
        <v>175080.31741559404</v>
      </c>
      <c r="X57" s="71">
        <v>232535.54270855591</v>
      </c>
      <c r="Y57" s="71">
        <v>227123.47910369924</v>
      </c>
      <c r="Z57" s="71">
        <v>173745.79321938762</v>
      </c>
      <c r="AA57" s="71">
        <v>164202.57090121953</v>
      </c>
      <c r="AB57" s="71">
        <v>157661.57761216766</v>
      </c>
      <c r="AC57" s="71">
        <v>186282.76122588397</v>
      </c>
      <c r="AD57" s="71">
        <v>206751.0222474614</v>
      </c>
      <c r="AE57" s="71">
        <v>231432.19877703825</v>
      </c>
      <c r="AF57" s="71">
        <v>156968.05142996149</v>
      </c>
      <c r="AG57" s="71">
        <v>159738.98981579609</v>
      </c>
      <c r="AH57" s="71">
        <v>177238.15472479037</v>
      </c>
      <c r="AI57" s="71">
        <v>156565.67755113225</v>
      </c>
      <c r="AJ57" s="71">
        <v>137263.95041574424</v>
      </c>
      <c r="AK57" s="71">
        <v>145921.8128699089</v>
      </c>
      <c r="AL57" s="71">
        <v>167812.43221577103</v>
      </c>
      <c r="AM57" s="71">
        <v>190424.71496860785</v>
      </c>
      <c r="AN57" s="71">
        <v>205149.53173946368</v>
      </c>
      <c r="AO57" s="71">
        <v>207342.3233750074</v>
      </c>
      <c r="AP57" s="71">
        <v>155657.46747060929</v>
      </c>
      <c r="AQ57" s="71">
        <v>128608.08280296478</v>
      </c>
      <c r="AR57" s="64">
        <v>111164.626232229</v>
      </c>
      <c r="AS57" s="72">
        <v>130365.52534309437</v>
      </c>
    </row>
    <row r="58" spans="1:45">
      <c r="A58" s="66">
        <v>56</v>
      </c>
      <c r="B58" s="66" t="s">
        <v>393</v>
      </c>
      <c r="C58" s="70">
        <v>14790.927168925593</v>
      </c>
      <c r="D58" s="71">
        <v>17879.635691776235</v>
      </c>
      <c r="E58" s="71">
        <v>17886.334109432286</v>
      </c>
      <c r="F58" s="71">
        <v>18844.252365946773</v>
      </c>
      <c r="G58" s="71">
        <v>19437.11509775064</v>
      </c>
      <c r="H58" s="71">
        <v>12615.090210467446</v>
      </c>
      <c r="I58" s="71">
        <v>5686.0344551978342</v>
      </c>
      <c r="J58" s="71">
        <v>6941.0593243192216</v>
      </c>
      <c r="K58" s="71">
        <v>6233.3753848255174</v>
      </c>
      <c r="L58" s="71">
        <v>5365.9754798996128</v>
      </c>
      <c r="M58" s="71">
        <v>9438.4269990861649</v>
      </c>
      <c r="N58" s="71">
        <v>16174.580476319547</v>
      </c>
      <c r="O58" s="71">
        <v>19169.753680178535</v>
      </c>
      <c r="P58" s="71">
        <v>29554.667146988453</v>
      </c>
      <c r="Q58" s="71">
        <v>36401.083678191011</v>
      </c>
      <c r="R58" s="71">
        <v>47031.957136352932</v>
      </c>
      <c r="S58" s="71">
        <v>54183.959362258691</v>
      </c>
      <c r="T58" s="71">
        <v>64281.199912704578</v>
      </c>
      <c r="U58" s="71">
        <v>75301.064568631104</v>
      </c>
      <c r="V58" s="71">
        <v>98247.999473534554</v>
      </c>
      <c r="W58" s="71">
        <v>127939.78261867506</v>
      </c>
      <c r="X58" s="71">
        <v>161619.93350830686</v>
      </c>
      <c r="Y58" s="71">
        <v>165420.21425891915</v>
      </c>
      <c r="Z58" s="71">
        <v>142223.23477413325</v>
      </c>
      <c r="AA58" s="71">
        <v>130424.58711895224</v>
      </c>
      <c r="AB58" s="71">
        <v>121455.19972240456</v>
      </c>
      <c r="AC58" s="71">
        <v>124679.55022784942</v>
      </c>
      <c r="AD58" s="71">
        <v>123106.32604030949</v>
      </c>
      <c r="AE58" s="71">
        <v>139739.09803576497</v>
      </c>
      <c r="AF58" s="71">
        <v>131113.63238180388</v>
      </c>
      <c r="AG58" s="71">
        <v>117819.80747379054</v>
      </c>
      <c r="AH58" s="71">
        <v>99176.136278587001</v>
      </c>
      <c r="AI58" s="71">
        <v>116242.43804532231</v>
      </c>
      <c r="AJ58" s="71">
        <v>109345.81395185631</v>
      </c>
      <c r="AK58" s="71">
        <v>110168.73481885712</v>
      </c>
      <c r="AL58" s="71">
        <v>101409.22101252864</v>
      </c>
      <c r="AM58" s="71">
        <v>135756.20401852924</v>
      </c>
      <c r="AN58" s="71">
        <v>180151.37007562924</v>
      </c>
      <c r="AO58" s="71">
        <v>202611.35027200478</v>
      </c>
      <c r="AP58" s="71">
        <v>170950.39871027978</v>
      </c>
      <c r="AQ58" s="71">
        <v>147618.0857360863</v>
      </c>
      <c r="AR58" s="64">
        <v>109743.12006179652</v>
      </c>
      <c r="AS58" s="72">
        <v>106917.4749247494</v>
      </c>
    </row>
    <row r="59" spans="1:45">
      <c r="A59" s="66">
        <v>57</v>
      </c>
      <c r="B59" s="66" t="s">
        <v>394</v>
      </c>
      <c r="C59" s="70">
        <v>3602.7069567030694</v>
      </c>
      <c r="D59" s="71">
        <v>6583.8074606958253</v>
      </c>
      <c r="E59" s="71">
        <v>8047.2516047033123</v>
      </c>
      <c r="F59" s="71">
        <v>15140.954946279751</v>
      </c>
      <c r="G59" s="71">
        <v>24036.787998882945</v>
      </c>
      <c r="H59" s="71">
        <v>18037.102128239967</v>
      </c>
      <c r="I59" s="71">
        <v>23044.762495322251</v>
      </c>
      <c r="J59" s="71">
        <v>29843.678252692633</v>
      </c>
      <c r="K59" s="71">
        <v>32158.917222818996</v>
      </c>
      <c r="L59" s="71">
        <v>32258.832867512618</v>
      </c>
      <c r="M59" s="71">
        <v>39241.42696519856</v>
      </c>
      <c r="N59" s="71">
        <v>66216.547854436722</v>
      </c>
      <c r="O59" s="71">
        <v>72997.622159251332</v>
      </c>
      <c r="P59" s="71">
        <v>83361.206352387133</v>
      </c>
      <c r="Q59" s="71">
        <v>95560.018566827741</v>
      </c>
      <c r="R59" s="71">
        <v>130946.59579601296</v>
      </c>
      <c r="S59" s="71">
        <v>138522.80810703273</v>
      </c>
      <c r="T59" s="71">
        <v>90344.672002078121</v>
      </c>
      <c r="U59" s="71">
        <v>103658.46239785162</v>
      </c>
      <c r="V59" s="71">
        <v>115036.65214275251</v>
      </c>
      <c r="W59" s="71">
        <v>145497.00626158688</v>
      </c>
      <c r="X59" s="71">
        <v>156603.06421379701</v>
      </c>
      <c r="Y59" s="71">
        <v>136882.32322475981</v>
      </c>
      <c r="Z59" s="71">
        <v>109611.61448104582</v>
      </c>
      <c r="AA59" s="71">
        <v>98185.19503172845</v>
      </c>
      <c r="AB59" s="71">
        <v>122663.64017308594</v>
      </c>
      <c r="AC59" s="71">
        <v>138754.40817640946</v>
      </c>
      <c r="AD59" s="71">
        <v>146677.16093377193</v>
      </c>
      <c r="AE59" s="71">
        <v>190989.09827827683</v>
      </c>
      <c r="AF59" s="71">
        <v>125043.38422200688</v>
      </c>
      <c r="AG59" s="71">
        <v>118772.47564785706</v>
      </c>
      <c r="AH59" s="71">
        <v>135771.3588622174</v>
      </c>
      <c r="AI59" s="71">
        <v>113532.68140252199</v>
      </c>
      <c r="AJ59" s="71">
        <v>123492.55352288882</v>
      </c>
      <c r="AK59" s="71">
        <v>152959.54723167932</v>
      </c>
      <c r="AL59" s="71">
        <v>150693.82594777463</v>
      </c>
      <c r="AM59" s="71">
        <v>145414.19963679818</v>
      </c>
      <c r="AN59" s="71">
        <v>160974.79978297671</v>
      </c>
      <c r="AO59" s="71">
        <v>164027.96034526656</v>
      </c>
      <c r="AP59" s="71">
        <v>148475.89877995566</v>
      </c>
      <c r="AQ59" s="71">
        <v>136667.33313566278</v>
      </c>
      <c r="AR59" s="64">
        <v>116505.69260915153</v>
      </c>
      <c r="AS59" s="72">
        <v>122776.84890010323</v>
      </c>
    </row>
    <row r="60" spans="1:45">
      <c r="A60" s="66">
        <v>58</v>
      </c>
      <c r="B60" s="66" t="s">
        <v>395</v>
      </c>
      <c r="C60" s="70">
        <v>3523.9321111290624</v>
      </c>
      <c r="D60" s="71">
        <v>4240.3661991813988</v>
      </c>
      <c r="E60" s="71">
        <v>5099.3697560908413</v>
      </c>
      <c r="F60" s="71">
        <v>7713.2958625345555</v>
      </c>
      <c r="G60" s="71">
        <v>9495.3414158862743</v>
      </c>
      <c r="H60" s="71">
        <v>7190.4052105736073</v>
      </c>
      <c r="I60" s="71">
        <v>7404.2790003102455</v>
      </c>
      <c r="J60" s="71">
        <v>7616.5805395317411</v>
      </c>
      <c r="K60" s="71">
        <v>7633.8855974267299</v>
      </c>
      <c r="L60" s="71">
        <v>10424.558547122915</v>
      </c>
      <c r="M60" s="71">
        <v>15972.764453038862</v>
      </c>
      <c r="N60" s="71">
        <v>15886.357805949634</v>
      </c>
      <c r="O60" s="71">
        <v>13913.552408343872</v>
      </c>
      <c r="P60" s="71">
        <v>13353.692794577575</v>
      </c>
      <c r="Q60" s="71">
        <v>13462.406942293541</v>
      </c>
      <c r="R60" s="71">
        <v>16461.32661408099</v>
      </c>
      <c r="S60" s="71">
        <v>18317.898611337652</v>
      </c>
      <c r="T60" s="71">
        <v>19864.647540674679</v>
      </c>
      <c r="U60" s="71">
        <v>25435.691331894162</v>
      </c>
      <c r="V60" s="71">
        <v>35281.241269205908</v>
      </c>
      <c r="W60" s="71">
        <v>41261.788847339281</v>
      </c>
      <c r="X60" s="71">
        <v>51289.675147202448</v>
      </c>
      <c r="Y60" s="71">
        <v>60578.717459423337</v>
      </c>
      <c r="Z60" s="71">
        <v>52006.443497784348</v>
      </c>
      <c r="AA60" s="71">
        <v>51367.190613107479</v>
      </c>
      <c r="AB60" s="71">
        <v>61025.426114639457</v>
      </c>
      <c r="AC60" s="71">
        <v>67544.744394165202</v>
      </c>
      <c r="AD60" s="71">
        <v>73149.983475181914</v>
      </c>
      <c r="AE60" s="71">
        <v>80616.00106919682</v>
      </c>
      <c r="AF60" s="71">
        <v>68441.531908477889</v>
      </c>
      <c r="AG60" s="71">
        <v>79952.0143507108</v>
      </c>
      <c r="AH60" s="71">
        <v>98437.897922652017</v>
      </c>
      <c r="AI60" s="71">
        <v>99838.734577931871</v>
      </c>
      <c r="AJ60" s="71">
        <v>108775.76353006237</v>
      </c>
      <c r="AK60" s="71">
        <v>133813.00294113255</v>
      </c>
      <c r="AL60" s="71">
        <v>159663.38600436982</v>
      </c>
      <c r="AM60" s="71">
        <v>177526.7938500887</v>
      </c>
      <c r="AN60" s="71">
        <v>191419.11261588125</v>
      </c>
      <c r="AO60" s="71">
        <v>190959.60153393645</v>
      </c>
      <c r="AP60" s="71">
        <v>161343.19494239433</v>
      </c>
      <c r="AQ60" s="71">
        <v>162523.63163329242</v>
      </c>
      <c r="AR60" s="64">
        <v>137838.21645374043</v>
      </c>
      <c r="AS60" s="72">
        <v>159053.03879833058</v>
      </c>
    </row>
    <row r="61" spans="1:45">
      <c r="A61" s="66">
        <v>59</v>
      </c>
      <c r="B61" s="66" t="s">
        <v>396</v>
      </c>
      <c r="C61" s="70">
        <v>1552.9349740103503</v>
      </c>
      <c r="D61" s="71">
        <v>2234.8514621807708</v>
      </c>
      <c r="E61" s="71">
        <v>2208.7693250138091</v>
      </c>
      <c r="F61" s="71">
        <v>3180.7910337770586</v>
      </c>
      <c r="G61" s="71">
        <v>4045.6472302109387</v>
      </c>
      <c r="H61" s="71">
        <v>3017.9846995903963</v>
      </c>
      <c r="I61" s="71">
        <v>3370.6507982142261</v>
      </c>
      <c r="J61" s="71">
        <v>3481.2490493016912</v>
      </c>
      <c r="K61" s="71">
        <v>3635.7890037399548</v>
      </c>
      <c r="L61" s="71">
        <v>4123.0354808898528</v>
      </c>
      <c r="M61" s="71">
        <v>6051.6398443796515</v>
      </c>
      <c r="N61" s="71">
        <v>9894.6793726864307</v>
      </c>
      <c r="O61" s="71">
        <v>12563.604829249471</v>
      </c>
      <c r="P61" s="71">
        <v>20884.221664536242</v>
      </c>
      <c r="Q61" s="71">
        <v>27357.306071064246</v>
      </c>
      <c r="R61" s="71">
        <v>67713.299687758452</v>
      </c>
      <c r="S61" s="71">
        <v>66800.322589201111</v>
      </c>
      <c r="T61" s="71">
        <v>59967.680211350766</v>
      </c>
      <c r="U61" s="71">
        <v>66938.745545928628</v>
      </c>
      <c r="V61" s="71">
        <v>90623.226043875431</v>
      </c>
      <c r="W61" s="71">
        <v>85956.541456853054</v>
      </c>
      <c r="X61" s="71">
        <v>100172.58485016636</v>
      </c>
      <c r="Y61" s="71">
        <v>115387.0260818653</v>
      </c>
      <c r="Z61" s="71">
        <v>94361.875333643358</v>
      </c>
      <c r="AA61" s="71">
        <v>96483.958820557251</v>
      </c>
      <c r="AB61" s="71">
        <v>106277.38156266825</v>
      </c>
      <c r="AC61" s="71">
        <v>127334.83130678222</v>
      </c>
      <c r="AD61" s="71">
        <v>125433.39587184908</v>
      </c>
      <c r="AE61" s="71">
        <v>135806.53321685604</v>
      </c>
      <c r="AF61" s="71">
        <v>107001.87567703621</v>
      </c>
      <c r="AG61" s="71">
        <v>100946.27477105281</v>
      </c>
      <c r="AH61" s="71">
        <v>103970.0462070823</v>
      </c>
      <c r="AI61" s="71">
        <v>94754.350364210492</v>
      </c>
      <c r="AJ61" s="71">
        <v>101743.61011839639</v>
      </c>
      <c r="AK61" s="71">
        <v>115456.65500346928</v>
      </c>
      <c r="AL61" s="71">
        <v>141726.15216542449</v>
      </c>
      <c r="AM61" s="71">
        <v>155154.67660755554</v>
      </c>
      <c r="AN61" s="71">
        <v>164453.33338165382</v>
      </c>
      <c r="AO61" s="71">
        <v>166021.29541815654</v>
      </c>
      <c r="AP61" s="71">
        <v>136647.63518038398</v>
      </c>
      <c r="AQ61" s="71">
        <v>122516.62433606651</v>
      </c>
      <c r="AR61" s="64">
        <v>124686.11959689742</v>
      </c>
      <c r="AS61" s="72">
        <v>132103.95559400661</v>
      </c>
    </row>
    <row r="62" spans="1:45">
      <c r="A62" s="66">
        <v>60</v>
      </c>
      <c r="B62" s="66" t="s">
        <v>397</v>
      </c>
      <c r="C62" s="70">
        <v>12264.156953919692</v>
      </c>
      <c r="D62" s="71">
        <v>12771.230724238112</v>
      </c>
      <c r="E62" s="71">
        <v>11236.221106003022</v>
      </c>
      <c r="F62" s="71">
        <v>14908.450531030732</v>
      </c>
      <c r="G62" s="71">
        <v>13770.652926648347</v>
      </c>
      <c r="H62" s="71">
        <v>12183.127363131767</v>
      </c>
      <c r="I62" s="71">
        <v>12056.906049494992</v>
      </c>
      <c r="J62" s="71">
        <v>11668.169706536333</v>
      </c>
      <c r="K62" s="71">
        <v>11969.215760971279</v>
      </c>
      <c r="L62" s="71">
        <v>16417.734376466877</v>
      </c>
      <c r="M62" s="71">
        <v>15580.856649053876</v>
      </c>
      <c r="N62" s="71">
        <v>38049.246990343687</v>
      </c>
      <c r="O62" s="71">
        <v>44174.539771066542</v>
      </c>
      <c r="P62" s="71">
        <v>59443.819000117743</v>
      </c>
      <c r="Q62" s="71">
        <v>78155.791948596088</v>
      </c>
      <c r="R62" s="71">
        <v>106969.1523966036</v>
      </c>
      <c r="S62" s="71">
        <v>116786.64501776443</v>
      </c>
      <c r="T62" s="71">
        <v>131192.80284233799</v>
      </c>
      <c r="U62" s="71">
        <v>158663.6459071133</v>
      </c>
      <c r="V62" s="71">
        <v>179527.19469514294</v>
      </c>
      <c r="W62" s="71">
        <v>240707.15949328005</v>
      </c>
      <c r="X62" s="71">
        <v>243966.12391312799</v>
      </c>
      <c r="Y62" s="71">
        <v>287985.28801755485</v>
      </c>
      <c r="Z62" s="71">
        <v>266283.2378864584</v>
      </c>
      <c r="AA62" s="71">
        <v>255751.19614260294</v>
      </c>
      <c r="AB62" s="71">
        <v>228144.73414570064</v>
      </c>
      <c r="AC62" s="71">
        <v>223556.81765613568</v>
      </c>
      <c r="AD62" s="71">
        <v>224332.4643245067</v>
      </c>
      <c r="AE62" s="71">
        <v>201316.78993296291</v>
      </c>
      <c r="AF62" s="71">
        <v>172423.63444221491</v>
      </c>
      <c r="AG62" s="71">
        <v>207790.3920973576</v>
      </c>
      <c r="AH62" s="71">
        <v>182808.46864147202</v>
      </c>
      <c r="AI62" s="71">
        <v>155194.79254457605</v>
      </c>
      <c r="AJ62" s="71">
        <v>124460.57231180093</v>
      </c>
      <c r="AK62" s="71">
        <v>132086.26941063587</v>
      </c>
      <c r="AL62" s="71">
        <v>114791.94800269339</v>
      </c>
      <c r="AM62" s="71">
        <v>112647.19951922703</v>
      </c>
      <c r="AN62" s="71">
        <v>140512.97700548312</v>
      </c>
      <c r="AO62" s="71">
        <v>115722.09176322681</v>
      </c>
      <c r="AP62" s="71">
        <v>99421.917130129063</v>
      </c>
      <c r="AQ62" s="71">
        <v>109505.75136365581</v>
      </c>
      <c r="AR62" s="64">
        <v>95487.224379587758</v>
      </c>
      <c r="AS62" s="72">
        <v>82862.590122190944</v>
      </c>
    </row>
    <row r="63" spans="1:45">
      <c r="A63" s="66">
        <v>61</v>
      </c>
      <c r="B63" s="66" t="s">
        <v>398</v>
      </c>
      <c r="C63" s="70">
        <v>6211.1392222487666</v>
      </c>
      <c r="D63" s="71">
        <v>8703.1478149633294</v>
      </c>
      <c r="E63" s="71">
        <v>8763.6025942750039</v>
      </c>
      <c r="F63" s="71">
        <v>10965.974580590202</v>
      </c>
      <c r="G63" s="71">
        <v>12126.888205589668</v>
      </c>
      <c r="H63" s="71">
        <v>11962.791330442016</v>
      </c>
      <c r="I63" s="71">
        <v>11133.905048640356</v>
      </c>
      <c r="J63" s="71">
        <v>12554.831689021554</v>
      </c>
      <c r="K63" s="71">
        <v>12410.800720122588</v>
      </c>
      <c r="L63" s="71">
        <v>13760.016574448138</v>
      </c>
      <c r="M63" s="71">
        <v>16698.364141195721</v>
      </c>
      <c r="N63" s="71">
        <v>41197.355687755742</v>
      </c>
      <c r="O63" s="71">
        <v>60054.725558557904</v>
      </c>
      <c r="P63" s="71">
        <v>82733.96673514627</v>
      </c>
      <c r="Q63" s="71">
        <v>102091.79652477341</v>
      </c>
      <c r="R63" s="71">
        <v>102855.07228970656</v>
      </c>
      <c r="S63" s="71">
        <v>98552.460832847573</v>
      </c>
      <c r="T63" s="71">
        <v>99362.210672649351</v>
      </c>
      <c r="U63" s="71">
        <v>107800.75622831417</v>
      </c>
      <c r="V63" s="71">
        <v>115169.27565175222</v>
      </c>
      <c r="W63" s="71">
        <v>146119.08881538987</v>
      </c>
      <c r="X63" s="71">
        <v>153965.4107700905</v>
      </c>
      <c r="Y63" s="71">
        <v>175125.85860846133</v>
      </c>
      <c r="Z63" s="71">
        <v>173275.47531479053</v>
      </c>
      <c r="AA63" s="71">
        <v>161591.44918777861</v>
      </c>
      <c r="AB63" s="71">
        <v>230582.71334772138</v>
      </c>
      <c r="AC63" s="71">
        <v>219759.5464338602</v>
      </c>
      <c r="AD63" s="71">
        <v>225830.30409379138</v>
      </c>
      <c r="AE63" s="71">
        <v>253150.80779661218</v>
      </c>
      <c r="AF63" s="71">
        <v>223571.86637431476</v>
      </c>
      <c r="AG63" s="71">
        <v>220606.25588943105</v>
      </c>
      <c r="AH63" s="71">
        <v>207114.57308614807</v>
      </c>
      <c r="AI63" s="71">
        <v>177056.35879783801</v>
      </c>
      <c r="AJ63" s="71">
        <v>138367.16280422639</v>
      </c>
      <c r="AK63" s="71">
        <v>138377.41142462162</v>
      </c>
      <c r="AL63" s="71">
        <v>114666.52258706103</v>
      </c>
      <c r="AM63" s="71">
        <v>108665.20262902846</v>
      </c>
      <c r="AN63" s="71">
        <v>137173.58067083047</v>
      </c>
      <c r="AO63" s="71">
        <v>119336.2481804179</v>
      </c>
      <c r="AP63" s="71">
        <v>109084.76756442324</v>
      </c>
      <c r="AQ63" s="71">
        <v>114659.50114838639</v>
      </c>
      <c r="AR63" s="64">
        <v>102624.24398853915</v>
      </c>
      <c r="AS63" s="72">
        <v>93418.014159154307</v>
      </c>
    </row>
    <row r="64" spans="1:45">
      <c r="A64" s="66">
        <v>62</v>
      </c>
      <c r="B64" s="66" t="s">
        <v>399</v>
      </c>
      <c r="C64" s="70">
        <v>72704.848644185578</v>
      </c>
      <c r="D64" s="71">
        <v>77814.033195289609</v>
      </c>
      <c r="E64" s="71">
        <v>84057.84861004194</v>
      </c>
      <c r="F64" s="71">
        <v>83907.342661378076</v>
      </c>
      <c r="G64" s="71">
        <v>110912.46995139454</v>
      </c>
      <c r="H64" s="71">
        <v>88471.16578967213</v>
      </c>
      <c r="I64" s="71">
        <v>94836.593863031681</v>
      </c>
      <c r="J64" s="71">
        <v>104753.34489613112</v>
      </c>
      <c r="K64" s="71">
        <v>146584.21421121625</v>
      </c>
      <c r="L64" s="71">
        <v>160102.37198577917</v>
      </c>
      <c r="M64" s="71">
        <v>174539.70941736235</v>
      </c>
      <c r="N64" s="71">
        <v>193746.36975439297</v>
      </c>
      <c r="O64" s="71">
        <v>172352.7382197261</v>
      </c>
      <c r="P64" s="71">
        <v>170136.6861635017</v>
      </c>
      <c r="Q64" s="71">
        <v>234339.54156461445</v>
      </c>
      <c r="R64" s="71">
        <v>311780.41417319869</v>
      </c>
      <c r="S64" s="71">
        <v>239018.78722697936</v>
      </c>
      <c r="T64" s="71">
        <v>461971.9630343662</v>
      </c>
      <c r="U64" s="71">
        <v>408086.19102305954</v>
      </c>
      <c r="V64" s="71">
        <v>529889.06999913044</v>
      </c>
      <c r="W64" s="71">
        <v>684177.69271292002</v>
      </c>
      <c r="X64" s="71">
        <v>539647.25734243228</v>
      </c>
      <c r="Y64" s="71">
        <v>463163.79794583982</v>
      </c>
      <c r="Z64" s="71">
        <v>734256.07595836278</v>
      </c>
      <c r="AA64" s="71">
        <v>653735.6008455219</v>
      </c>
      <c r="AB64" s="71">
        <v>710120.11606643326</v>
      </c>
      <c r="AC64" s="71">
        <v>858784.23589381401</v>
      </c>
      <c r="AD64" s="71">
        <v>868885.56266592303</v>
      </c>
      <c r="AE64" s="71">
        <v>966092.3510872107</v>
      </c>
      <c r="AF64" s="71">
        <v>827231.72504796542</v>
      </c>
      <c r="AG64" s="71">
        <v>894436.60370159789</v>
      </c>
      <c r="AH64" s="71">
        <v>835979.28109089402</v>
      </c>
      <c r="AI64" s="71">
        <v>733490.80803696241</v>
      </c>
      <c r="AJ64" s="71">
        <v>579512.07921549492</v>
      </c>
      <c r="AK64" s="71">
        <v>488675.17664767813</v>
      </c>
      <c r="AL64" s="71">
        <v>579394.69296220259</v>
      </c>
      <c r="AM64" s="71">
        <v>447810.40087928151</v>
      </c>
      <c r="AN64" s="71">
        <v>400767.80682695727</v>
      </c>
      <c r="AO64" s="71">
        <v>435817.6817240899</v>
      </c>
      <c r="AP64" s="71">
        <v>446648.53958003118</v>
      </c>
      <c r="AQ64" s="71">
        <v>361653.05112057587</v>
      </c>
      <c r="AR64" s="64">
        <v>344480.04177924129</v>
      </c>
      <c r="AS64" s="72">
        <v>322413.33633990405</v>
      </c>
    </row>
    <row r="65" spans="1:45">
      <c r="A65" s="66">
        <v>63</v>
      </c>
      <c r="B65" s="66" t="s">
        <v>400</v>
      </c>
      <c r="C65" s="70">
        <v>5791.4609410607982</v>
      </c>
      <c r="D65" s="71">
        <v>6220.015351381483</v>
      </c>
      <c r="E65" s="71">
        <v>5827.1727829970996</v>
      </c>
      <c r="F65" s="71">
        <v>7371.3259100922378</v>
      </c>
      <c r="G65" s="71">
        <v>7577.1259287312187</v>
      </c>
      <c r="H65" s="71">
        <v>5778.234348648577</v>
      </c>
      <c r="I65" s="71">
        <v>8735.087450580686</v>
      </c>
      <c r="J65" s="71">
        <v>18294.668384154458</v>
      </c>
      <c r="K65" s="71">
        <v>18906.920367642917</v>
      </c>
      <c r="L65" s="71">
        <v>19943.044342960409</v>
      </c>
      <c r="M65" s="71">
        <v>31767.652906162944</v>
      </c>
      <c r="N65" s="71">
        <v>31050.2217888915</v>
      </c>
      <c r="O65" s="71">
        <v>31233.326753935005</v>
      </c>
      <c r="P65" s="71">
        <v>38567.989351958313</v>
      </c>
      <c r="Q65" s="71">
        <v>35113.57723193265</v>
      </c>
      <c r="R65" s="71">
        <v>43169.007085729696</v>
      </c>
      <c r="S65" s="71">
        <v>47395.222629794385</v>
      </c>
      <c r="T65" s="71">
        <v>53788.993511008368</v>
      </c>
      <c r="U65" s="71">
        <v>56213.916837068391</v>
      </c>
      <c r="V65" s="71">
        <v>84958.526765398696</v>
      </c>
      <c r="W65" s="71">
        <v>122069.89254163939</v>
      </c>
      <c r="X65" s="71">
        <v>109296.57100793198</v>
      </c>
      <c r="Y65" s="71">
        <v>122850.15066001794</v>
      </c>
      <c r="Z65" s="71">
        <v>132514.7323863011</v>
      </c>
      <c r="AA65" s="71">
        <v>159213.94583346057</v>
      </c>
      <c r="AB65" s="71">
        <v>130662.19203811864</v>
      </c>
      <c r="AC65" s="71">
        <v>147807.15696777712</v>
      </c>
      <c r="AD65" s="71">
        <v>119251.11785538234</v>
      </c>
      <c r="AE65" s="71">
        <v>219269.25004906769</v>
      </c>
      <c r="AF65" s="71">
        <v>144890.44206847105</v>
      </c>
      <c r="AG65" s="71">
        <v>151434.92981392128</v>
      </c>
      <c r="AH65" s="71">
        <v>181567.59555953837</v>
      </c>
      <c r="AI65" s="71">
        <v>142006.31340645329</v>
      </c>
      <c r="AJ65" s="71">
        <v>190032.63508980427</v>
      </c>
      <c r="AK65" s="71">
        <v>186962.84410825526</v>
      </c>
      <c r="AL65" s="71">
        <v>176984.11466975769</v>
      </c>
      <c r="AM65" s="71">
        <v>201885.66374840605</v>
      </c>
      <c r="AN65" s="71">
        <v>178145.67084354718</v>
      </c>
      <c r="AO65" s="71">
        <v>172903.00030231691</v>
      </c>
      <c r="AP65" s="71">
        <v>193482.23332655447</v>
      </c>
      <c r="AQ65" s="71">
        <v>158914.63705990778</v>
      </c>
      <c r="AR65" s="64">
        <v>174364.78094633381</v>
      </c>
      <c r="AS65" s="72">
        <v>174590.66127199389</v>
      </c>
    </row>
    <row r="66" spans="1:45">
      <c r="A66" s="66">
        <v>64</v>
      </c>
      <c r="B66" s="66" t="s">
        <v>401</v>
      </c>
      <c r="C66" s="70">
        <v>1192.2677037135554</v>
      </c>
      <c r="D66" s="71">
        <v>1619.4350130917644</v>
      </c>
      <c r="E66" s="71">
        <v>1786.674075225603</v>
      </c>
      <c r="F66" s="71">
        <v>2496.3932581376239</v>
      </c>
      <c r="G66" s="71">
        <v>3306.6980584466392</v>
      </c>
      <c r="H66" s="71">
        <v>3967.6155120000822</v>
      </c>
      <c r="I66" s="71">
        <v>4266.9127336080473</v>
      </c>
      <c r="J66" s="71">
        <v>6993.1270266653837</v>
      </c>
      <c r="K66" s="71">
        <v>10485.225943793255</v>
      </c>
      <c r="L66" s="71">
        <v>14339.798983337685</v>
      </c>
      <c r="M66" s="71">
        <v>17280.609484081542</v>
      </c>
      <c r="N66" s="71">
        <v>25161.754281900874</v>
      </c>
      <c r="O66" s="71">
        <v>29284.856420522039</v>
      </c>
      <c r="P66" s="71">
        <v>34742.018033552617</v>
      </c>
      <c r="Q66" s="71">
        <v>39730.099689651193</v>
      </c>
      <c r="R66" s="71">
        <v>50786.676630076887</v>
      </c>
      <c r="S66" s="71">
        <v>46960.248506586235</v>
      </c>
      <c r="T66" s="71">
        <v>42593.653124758974</v>
      </c>
      <c r="U66" s="71">
        <v>45764.807243717383</v>
      </c>
      <c r="V66" s="71">
        <v>41616.10583319889</v>
      </c>
      <c r="W66" s="71">
        <v>33754.204732058002</v>
      </c>
      <c r="X66" s="71">
        <v>37705.787395916515</v>
      </c>
      <c r="Y66" s="71">
        <v>41807.31635472655</v>
      </c>
      <c r="Z66" s="71">
        <v>40241.470855891028</v>
      </c>
      <c r="AA66" s="71">
        <v>42395.382091552019</v>
      </c>
      <c r="AB66" s="71">
        <v>37217.396788432234</v>
      </c>
      <c r="AC66" s="71">
        <v>44762.303650548747</v>
      </c>
      <c r="AD66" s="71">
        <v>44849.09655575348</v>
      </c>
      <c r="AE66" s="71">
        <v>46550.444769790294</v>
      </c>
      <c r="AF66" s="71">
        <v>48324.555677087323</v>
      </c>
      <c r="AG66" s="71">
        <v>48600.519195525616</v>
      </c>
      <c r="AH66" s="71">
        <v>46248.001746029528</v>
      </c>
      <c r="AI66" s="71">
        <v>33502.205548134996</v>
      </c>
      <c r="AJ66" s="71">
        <v>22561.720782940582</v>
      </c>
      <c r="AK66" s="71">
        <v>12777.233168860766</v>
      </c>
      <c r="AL66" s="71">
        <v>3054.6283470263015</v>
      </c>
      <c r="AM66" s="71">
        <v>3497.036933980608</v>
      </c>
      <c r="AN66" s="71">
        <v>3176.7425079690479</v>
      </c>
      <c r="AO66" s="71">
        <v>3161.0499588063758</v>
      </c>
      <c r="AP66" s="71">
        <v>2753.3259249831854</v>
      </c>
      <c r="AQ66" s="71">
        <v>2749.0832276863666</v>
      </c>
      <c r="AR66" s="64">
        <v>3133.1949694780897</v>
      </c>
      <c r="AS66" s="72">
        <v>3019.8935033745197</v>
      </c>
    </row>
    <row r="67" spans="1:45">
      <c r="A67" s="66">
        <v>65</v>
      </c>
      <c r="B67" s="66" t="s">
        <v>402</v>
      </c>
      <c r="C67" s="70">
        <v>195.9799006393898</v>
      </c>
      <c r="D67" s="71">
        <v>243.40814423524594</v>
      </c>
      <c r="E67" s="71">
        <v>212.33555611828268</v>
      </c>
      <c r="F67" s="71">
        <v>275.86779401834616</v>
      </c>
      <c r="G67" s="71">
        <v>362.89197314654791</v>
      </c>
      <c r="H67" s="71">
        <v>352.3689365958914</v>
      </c>
      <c r="I67" s="71">
        <v>409.75239701509901</v>
      </c>
      <c r="J67" s="71">
        <v>564.37475080425509</v>
      </c>
      <c r="K67" s="71">
        <v>773.81036884617811</v>
      </c>
      <c r="L67" s="71">
        <v>918.66606480106532</v>
      </c>
      <c r="M67" s="71">
        <v>1112.7848687300391</v>
      </c>
      <c r="N67" s="71">
        <v>1555.6354033734947</v>
      </c>
      <c r="O67" s="71">
        <v>1775.8036544668857</v>
      </c>
      <c r="P67" s="71">
        <v>2232.7693508128928</v>
      </c>
      <c r="Q67" s="71">
        <v>2591.9175774855698</v>
      </c>
      <c r="R67" s="71">
        <v>2735.7606343194016</v>
      </c>
      <c r="S67" s="71">
        <v>2094.9683233311562</v>
      </c>
      <c r="T67" s="71">
        <v>1771.733202684399</v>
      </c>
      <c r="U67" s="71">
        <v>1836.4207702755225</v>
      </c>
      <c r="V67" s="71">
        <v>1249.3651847849874</v>
      </c>
      <c r="W67" s="71">
        <v>1558.6912336186745</v>
      </c>
      <c r="X67" s="71">
        <v>923.1329902569712</v>
      </c>
      <c r="Y67" s="71">
        <v>1793.3062060538327</v>
      </c>
      <c r="Z67" s="71">
        <v>1777.3868340836964</v>
      </c>
      <c r="AA67" s="71">
        <v>1744.6836976276456</v>
      </c>
      <c r="AB67" s="71">
        <v>1815.6848736503712</v>
      </c>
      <c r="AC67" s="71">
        <v>2155.2512799219476</v>
      </c>
      <c r="AD67" s="71">
        <v>2015.1017551252539</v>
      </c>
      <c r="AE67" s="71">
        <v>2465.9766941015841</v>
      </c>
      <c r="AF67" s="71">
        <v>2221.8628222314965</v>
      </c>
      <c r="AG67" s="71">
        <v>1475.0545075818854</v>
      </c>
      <c r="AH67" s="71">
        <v>1403.1974967505034</v>
      </c>
      <c r="AI67" s="71">
        <v>955.03846436703225</v>
      </c>
      <c r="AJ67" s="71">
        <v>638.49737498779518</v>
      </c>
      <c r="AK67" s="71">
        <v>372.05641282721331</v>
      </c>
      <c r="AL67" s="71">
        <v>131.11013378625248</v>
      </c>
      <c r="AM67" s="71">
        <v>146.15444859964285</v>
      </c>
      <c r="AN67" s="71">
        <v>132.43172944676962</v>
      </c>
      <c r="AO67" s="71">
        <v>134.69982780782846</v>
      </c>
      <c r="AP67" s="71">
        <v>114.11300528026317</v>
      </c>
      <c r="AQ67" s="71">
        <v>112.32620720473038</v>
      </c>
      <c r="AR67" s="64">
        <v>124.38388404551617</v>
      </c>
      <c r="AS67" s="72">
        <v>122.96540591776781</v>
      </c>
    </row>
    <row r="68" spans="1:45">
      <c r="A68" s="66">
        <v>66</v>
      </c>
      <c r="B68" s="66" t="s">
        <v>403</v>
      </c>
      <c r="C68" s="70">
        <v>5.816239822955005</v>
      </c>
      <c r="D68" s="71">
        <v>9.6453084457471192</v>
      </c>
      <c r="E68" s="71">
        <v>16.084061533545704</v>
      </c>
      <c r="F68" s="71">
        <v>26.255575049699445</v>
      </c>
      <c r="G68" s="71">
        <v>40.619903783891623</v>
      </c>
      <c r="H68" s="71">
        <v>95.157764539152637</v>
      </c>
      <c r="I68" s="71">
        <v>86.749060706582313</v>
      </c>
      <c r="J68" s="71">
        <v>166.44169503194715</v>
      </c>
      <c r="K68" s="71">
        <v>273.96644936109817</v>
      </c>
      <c r="L68" s="71">
        <v>415.13615403224861</v>
      </c>
      <c r="M68" s="71">
        <v>525.15686203263851</v>
      </c>
      <c r="N68" s="71">
        <v>828.25069102272164</v>
      </c>
      <c r="O68" s="71">
        <v>1006.1423003568724</v>
      </c>
      <c r="P68" s="71">
        <v>1291.842368854434</v>
      </c>
      <c r="Q68" s="71">
        <v>1487.1869141185859</v>
      </c>
      <c r="R68" s="71">
        <v>1780.6268652762285</v>
      </c>
      <c r="S68" s="71">
        <v>2071.0300244601544</v>
      </c>
      <c r="T68" s="71">
        <v>2999.2509938972175</v>
      </c>
      <c r="U68" s="71">
        <v>5501.1516735737605</v>
      </c>
      <c r="V68" s="71">
        <v>7443.0026207277861</v>
      </c>
      <c r="W68" s="71">
        <v>10913.160686046647</v>
      </c>
      <c r="X68" s="71">
        <v>7184.019938653335</v>
      </c>
      <c r="Y68" s="71">
        <v>10060.083544895087</v>
      </c>
      <c r="Z68" s="71">
        <v>10333.206893124963</v>
      </c>
      <c r="AA68" s="71">
        <v>10470.373162449603</v>
      </c>
      <c r="AB68" s="71">
        <v>11702.797284149387</v>
      </c>
      <c r="AC68" s="71">
        <v>13473.52634629637</v>
      </c>
      <c r="AD68" s="71">
        <v>12899.950071908312</v>
      </c>
      <c r="AE68" s="71">
        <v>14532.968358400467</v>
      </c>
      <c r="AF68" s="71">
        <v>12255.397915244914</v>
      </c>
      <c r="AG68" s="71">
        <v>9149.5531389388998</v>
      </c>
      <c r="AH68" s="71">
        <v>12090.549374730497</v>
      </c>
      <c r="AI68" s="71">
        <v>11566.365922849043</v>
      </c>
      <c r="AJ68" s="71">
        <v>9001.6122209470141</v>
      </c>
      <c r="AK68" s="71">
        <v>9137.1248903063788</v>
      </c>
      <c r="AL68" s="71">
        <v>12616.602900968546</v>
      </c>
      <c r="AM68" s="71">
        <v>10995.497262063884</v>
      </c>
      <c r="AN68" s="71">
        <v>8526.5614808622377</v>
      </c>
      <c r="AO68" s="71">
        <v>7064.8955928052674</v>
      </c>
      <c r="AP68" s="71">
        <v>6594.5841639281771</v>
      </c>
      <c r="AQ68" s="71">
        <v>6359.3951558178396</v>
      </c>
      <c r="AR68" s="64">
        <v>6832.5456425367975</v>
      </c>
      <c r="AS68" s="72">
        <v>6206.7255607984798</v>
      </c>
    </row>
    <row r="69" spans="1:45">
      <c r="A69" s="66">
        <v>67</v>
      </c>
      <c r="B69" s="66" t="s">
        <v>404</v>
      </c>
      <c r="C69" s="70">
        <v>93694.405898435158</v>
      </c>
      <c r="D69" s="71">
        <v>94285.812490648721</v>
      </c>
      <c r="E69" s="71">
        <v>89856.458579928076</v>
      </c>
      <c r="F69" s="71">
        <v>121034.61609791814</v>
      </c>
      <c r="G69" s="71">
        <v>156001.70475992627</v>
      </c>
      <c r="H69" s="71">
        <v>118380.24138662871</v>
      </c>
      <c r="I69" s="71">
        <v>134929.13497197605</v>
      </c>
      <c r="J69" s="71">
        <v>166643.50656582433</v>
      </c>
      <c r="K69" s="71">
        <v>208152.41981880434</v>
      </c>
      <c r="L69" s="71">
        <v>267063.64416521194</v>
      </c>
      <c r="M69" s="71">
        <v>382228.84349351295</v>
      </c>
      <c r="N69" s="71">
        <v>426988.64286607073</v>
      </c>
      <c r="O69" s="71">
        <v>463807.43030099437</v>
      </c>
      <c r="P69" s="71">
        <v>445967.45823959471</v>
      </c>
      <c r="Q69" s="71">
        <v>513772.16184884956</v>
      </c>
      <c r="R69" s="71">
        <v>614308.36388005479</v>
      </c>
      <c r="S69" s="71">
        <v>564457.49466400384</v>
      </c>
      <c r="T69" s="71">
        <v>542428.28290900309</v>
      </c>
      <c r="U69" s="71">
        <v>604808.69728820527</v>
      </c>
      <c r="V69" s="71">
        <v>546735.93521261518</v>
      </c>
      <c r="W69" s="71">
        <v>580315.71053873771</v>
      </c>
      <c r="X69" s="71">
        <v>470116.52535442053</v>
      </c>
      <c r="Y69" s="71">
        <v>686874.82662766846</v>
      </c>
      <c r="Z69" s="71">
        <v>621079.08575215167</v>
      </c>
      <c r="AA69" s="71">
        <v>604198.30007843976</v>
      </c>
      <c r="AB69" s="71">
        <v>647555.40592936671</v>
      </c>
      <c r="AC69" s="71">
        <v>660607.36739767832</v>
      </c>
      <c r="AD69" s="71">
        <v>796989.99350326264</v>
      </c>
      <c r="AE69" s="71">
        <v>690314.8484479438</v>
      </c>
      <c r="AF69" s="71">
        <v>792574.91971356189</v>
      </c>
      <c r="AG69" s="71">
        <v>863499.80875640875</v>
      </c>
      <c r="AH69" s="71">
        <v>843519.34881744231</v>
      </c>
      <c r="AI69" s="71">
        <v>802108.34057030396</v>
      </c>
      <c r="AJ69" s="71">
        <v>730787.22411986231</v>
      </c>
      <c r="AK69" s="71">
        <v>704432.43948684679</v>
      </c>
      <c r="AL69" s="71">
        <v>688101.66759473225</v>
      </c>
      <c r="AM69" s="71">
        <v>698455.0284083666</v>
      </c>
      <c r="AN69" s="71">
        <v>742661.39705278003</v>
      </c>
      <c r="AO69" s="71">
        <v>741847.45972811989</v>
      </c>
      <c r="AP69" s="71">
        <v>675156.45127247379</v>
      </c>
      <c r="AQ69" s="71">
        <v>701373.43087380321</v>
      </c>
      <c r="AR69" s="64">
        <v>675916.65989263053</v>
      </c>
      <c r="AS69" s="72">
        <v>666965.42932634591</v>
      </c>
    </row>
    <row r="70" spans="1:45">
      <c r="A70" s="66">
        <v>68</v>
      </c>
      <c r="B70" s="66" t="s">
        <v>405</v>
      </c>
      <c r="C70" s="70">
        <v>82041.729527704272</v>
      </c>
      <c r="D70" s="71">
        <v>81962.027711571835</v>
      </c>
      <c r="E70" s="71">
        <v>82306.706897258046</v>
      </c>
      <c r="F70" s="71">
        <v>111492.2873215127</v>
      </c>
      <c r="G70" s="71">
        <v>156838.72823131611</v>
      </c>
      <c r="H70" s="71">
        <v>165918.31276634682</v>
      </c>
      <c r="I70" s="71">
        <v>167743.22420182143</v>
      </c>
      <c r="J70" s="71">
        <v>212222.18237374697</v>
      </c>
      <c r="K70" s="71">
        <v>253283.58805008043</v>
      </c>
      <c r="L70" s="71">
        <v>319134.92780198564</v>
      </c>
      <c r="M70" s="71">
        <v>389810.16550763708</v>
      </c>
      <c r="N70" s="71">
        <v>519342.69187995826</v>
      </c>
      <c r="O70" s="71">
        <v>446794.19661230349</v>
      </c>
      <c r="P70" s="71">
        <v>483898.28080969525</v>
      </c>
      <c r="Q70" s="71">
        <v>536983.58547998185</v>
      </c>
      <c r="R70" s="71">
        <v>602471.89650375501</v>
      </c>
      <c r="S70" s="71">
        <v>679557.34443951072</v>
      </c>
      <c r="T70" s="71">
        <v>751557.23755119496</v>
      </c>
      <c r="U70" s="71">
        <v>829395.72910932486</v>
      </c>
      <c r="V70" s="71">
        <v>1132809.0013812669</v>
      </c>
      <c r="W70" s="71">
        <v>961220.15966086218</v>
      </c>
      <c r="X70" s="71">
        <v>1073394.371707265</v>
      </c>
      <c r="Y70" s="71">
        <v>1066458.6449755812</v>
      </c>
      <c r="Z70" s="71">
        <v>985083.34592688177</v>
      </c>
      <c r="AA70" s="71">
        <v>992543.50418205257</v>
      </c>
      <c r="AB70" s="71">
        <v>911192.73628920619</v>
      </c>
      <c r="AC70" s="71">
        <v>904095.70138379035</v>
      </c>
      <c r="AD70" s="71">
        <v>947013.65366694564</v>
      </c>
      <c r="AE70" s="71">
        <v>929432.03118852852</v>
      </c>
      <c r="AF70" s="71">
        <v>1029025.1118668711</v>
      </c>
      <c r="AG70" s="71">
        <v>1108435.3738008768</v>
      </c>
      <c r="AH70" s="71">
        <v>1050125.8992349457</v>
      </c>
      <c r="AI70" s="71">
        <v>949346.81183662848</v>
      </c>
      <c r="AJ70" s="71">
        <v>883568.67020208505</v>
      </c>
      <c r="AK70" s="71">
        <v>849416.42496607592</v>
      </c>
      <c r="AL70" s="71">
        <v>851063.75473127677</v>
      </c>
      <c r="AM70" s="71">
        <v>829440.25402360084</v>
      </c>
      <c r="AN70" s="71">
        <v>911107.74752197554</v>
      </c>
      <c r="AO70" s="71">
        <v>897472.20529906405</v>
      </c>
      <c r="AP70" s="71">
        <v>796770.61586554302</v>
      </c>
      <c r="AQ70" s="71">
        <v>921159.06768769422</v>
      </c>
      <c r="AR70" s="64">
        <v>955395.89241804928</v>
      </c>
      <c r="AS70" s="72">
        <v>907695.59770269692</v>
      </c>
    </row>
    <row r="71" spans="1:45">
      <c r="A71" s="66">
        <v>69</v>
      </c>
      <c r="B71" s="66" t="s">
        <v>406</v>
      </c>
      <c r="C71" s="70">
        <v>78450.550086760544</v>
      </c>
      <c r="D71" s="71">
        <v>86674.271356196783</v>
      </c>
      <c r="E71" s="71">
        <v>89923.808439344721</v>
      </c>
      <c r="F71" s="71">
        <v>146164.37833352358</v>
      </c>
      <c r="G71" s="71">
        <v>205722.76486236762</v>
      </c>
      <c r="H71" s="71">
        <v>168573.06155088893</v>
      </c>
      <c r="I71" s="71">
        <v>189138.14200136342</v>
      </c>
      <c r="J71" s="71">
        <v>207564.60611027971</v>
      </c>
      <c r="K71" s="71">
        <v>99698.739158131197</v>
      </c>
      <c r="L71" s="71">
        <v>138860.97136206261</v>
      </c>
      <c r="M71" s="71">
        <v>109320.24288372594</v>
      </c>
      <c r="N71" s="71">
        <v>180137.27514389125</v>
      </c>
      <c r="O71" s="71">
        <v>95568.843835814172</v>
      </c>
      <c r="P71" s="71">
        <v>161868.02978615661</v>
      </c>
      <c r="Q71" s="71">
        <v>373168.59589530173</v>
      </c>
      <c r="R71" s="71">
        <v>402576.84521233418</v>
      </c>
      <c r="S71" s="71">
        <v>408461.58159841318</v>
      </c>
      <c r="T71" s="71">
        <v>324299.29166973359</v>
      </c>
      <c r="U71" s="71">
        <v>351194.67567846546</v>
      </c>
      <c r="V71" s="71">
        <v>696085.74945171271</v>
      </c>
      <c r="W71" s="71">
        <v>608287.29585305881</v>
      </c>
      <c r="X71" s="71">
        <v>446657.33962392522</v>
      </c>
      <c r="Y71" s="71">
        <v>586647.02924609371</v>
      </c>
      <c r="Z71" s="71">
        <v>554305.020181461</v>
      </c>
      <c r="AA71" s="71">
        <v>615698.39583118609</v>
      </c>
      <c r="AB71" s="71">
        <v>668254.81765641831</v>
      </c>
      <c r="AC71" s="71">
        <v>860775.61859075457</v>
      </c>
      <c r="AD71" s="71">
        <v>1268730.4506146812</v>
      </c>
      <c r="AE71" s="71">
        <v>698891.11603677692</v>
      </c>
      <c r="AF71" s="71">
        <v>1030251.0757393646</v>
      </c>
      <c r="AG71" s="71">
        <v>928639.4068548677</v>
      </c>
      <c r="AH71" s="71">
        <v>1029620.2760335741</v>
      </c>
      <c r="AI71" s="71">
        <v>1257442.5925874198</v>
      </c>
      <c r="AJ71" s="71">
        <v>1168867.5533002608</v>
      </c>
      <c r="AK71" s="71">
        <v>1530762.0823827004</v>
      </c>
      <c r="AL71" s="71">
        <v>1798591.7723167427</v>
      </c>
      <c r="AM71" s="71">
        <v>2011076.4479337577</v>
      </c>
      <c r="AN71" s="71">
        <v>2023956.1987234941</v>
      </c>
      <c r="AO71" s="71">
        <v>1937328.3647988676</v>
      </c>
      <c r="AP71" s="71">
        <v>1878993.7558236311</v>
      </c>
      <c r="AQ71" s="71">
        <v>1880197.8990116788</v>
      </c>
      <c r="AR71" s="64">
        <v>1860705.8818319933</v>
      </c>
      <c r="AS71" s="72">
        <v>1596851.1396393373</v>
      </c>
    </row>
    <row r="72" spans="1:45">
      <c r="A72" s="66">
        <v>70</v>
      </c>
      <c r="B72" s="66" t="s">
        <v>407</v>
      </c>
      <c r="C72" s="70">
        <v>8743.1179933730709</v>
      </c>
      <c r="D72" s="71">
        <v>12048.678835012235</v>
      </c>
      <c r="E72" s="71">
        <v>13479.434231815201</v>
      </c>
      <c r="F72" s="71">
        <v>20636.758895567178</v>
      </c>
      <c r="G72" s="71">
        <v>28270.945097740714</v>
      </c>
      <c r="H72" s="71">
        <v>29336.550719464085</v>
      </c>
      <c r="I72" s="71">
        <v>24221.987952852389</v>
      </c>
      <c r="J72" s="71">
        <v>23683.654206194089</v>
      </c>
      <c r="K72" s="71">
        <v>22434.882724238265</v>
      </c>
      <c r="L72" s="71">
        <v>21542.329298821507</v>
      </c>
      <c r="M72" s="71">
        <v>19814.018468860682</v>
      </c>
      <c r="N72" s="71">
        <v>33752.090673649836</v>
      </c>
      <c r="O72" s="71">
        <v>47766.491302910377</v>
      </c>
      <c r="P72" s="71">
        <v>83399.781829899468</v>
      </c>
      <c r="Q72" s="71">
        <v>114305.21515966304</v>
      </c>
      <c r="R72" s="71">
        <v>186155.37208013557</v>
      </c>
      <c r="S72" s="71">
        <v>193081.52976625328</v>
      </c>
      <c r="T72" s="71">
        <v>181478.24679274054</v>
      </c>
      <c r="U72" s="71">
        <v>207674.63071222935</v>
      </c>
      <c r="V72" s="71">
        <v>183083.03592921339</v>
      </c>
      <c r="W72" s="71">
        <v>209211.67316974478</v>
      </c>
      <c r="X72" s="71">
        <v>185951.60960097384</v>
      </c>
      <c r="Y72" s="71">
        <v>278058.12556201644</v>
      </c>
      <c r="Z72" s="71">
        <v>305984.50010801968</v>
      </c>
      <c r="AA72" s="71">
        <v>337369.37985620589</v>
      </c>
      <c r="AB72" s="71">
        <v>393506.82098290964</v>
      </c>
      <c r="AC72" s="71">
        <v>354058.72402816929</v>
      </c>
      <c r="AD72" s="71">
        <v>378090.16079928883</v>
      </c>
      <c r="AE72" s="71">
        <v>419367.89293709066</v>
      </c>
      <c r="AF72" s="71">
        <v>387401.0831390596</v>
      </c>
      <c r="AG72" s="71">
        <v>399010.54065133119</v>
      </c>
      <c r="AH72" s="71">
        <v>544726.14351292537</v>
      </c>
      <c r="AI72" s="71">
        <v>460641.82866901468</v>
      </c>
      <c r="AJ72" s="71">
        <v>453692.83013058139</v>
      </c>
      <c r="AK72" s="71">
        <v>384769.77824132808</v>
      </c>
      <c r="AL72" s="71">
        <v>242556.57117413872</v>
      </c>
      <c r="AM72" s="71">
        <v>309632.99857710971</v>
      </c>
      <c r="AN72" s="71">
        <v>335287.85364132572</v>
      </c>
      <c r="AO72" s="71">
        <v>418171.3207032599</v>
      </c>
      <c r="AP72" s="71">
        <v>383858.5821525809</v>
      </c>
      <c r="AQ72" s="71">
        <v>400544.22129962797</v>
      </c>
      <c r="AR72" s="64">
        <v>399367.08596228005</v>
      </c>
      <c r="AS72" s="72">
        <v>387679.22153232852</v>
      </c>
    </row>
    <row r="73" spans="1:45">
      <c r="A73" s="66">
        <v>71</v>
      </c>
      <c r="B73" s="66" t="s">
        <v>408</v>
      </c>
      <c r="C73" s="70">
        <v>6150.1486134029092</v>
      </c>
      <c r="D73" s="71">
        <v>17120.630800981049</v>
      </c>
      <c r="E73" s="71">
        <v>21536.600782739351</v>
      </c>
      <c r="F73" s="71">
        <v>24144.727499383149</v>
      </c>
      <c r="G73" s="71">
        <v>18618.037662987041</v>
      </c>
      <c r="H73" s="71">
        <v>18931.042736506846</v>
      </c>
      <c r="I73" s="71">
        <v>9875.5830895815016</v>
      </c>
      <c r="J73" s="71">
        <v>10627.643845052933</v>
      </c>
      <c r="K73" s="71">
        <v>13581.093064382283</v>
      </c>
      <c r="L73" s="71">
        <v>14398.933431402624</v>
      </c>
      <c r="M73" s="71">
        <v>23692.736870160334</v>
      </c>
      <c r="N73" s="71">
        <v>25561.748454213986</v>
      </c>
      <c r="O73" s="71">
        <v>40485.9592666643</v>
      </c>
      <c r="P73" s="71">
        <v>47676.825380867624</v>
      </c>
      <c r="Q73" s="71">
        <v>59754.248654472402</v>
      </c>
      <c r="R73" s="71">
        <v>61960.658300235031</v>
      </c>
      <c r="S73" s="71">
        <v>73312.751174234319</v>
      </c>
      <c r="T73" s="71">
        <v>99290.752016092825</v>
      </c>
      <c r="U73" s="71">
        <v>165088.83073891891</v>
      </c>
      <c r="V73" s="71">
        <v>143565.22135328429</v>
      </c>
      <c r="W73" s="71">
        <v>102097.92015294574</v>
      </c>
      <c r="X73" s="71">
        <v>156772.11825171148</v>
      </c>
      <c r="Y73" s="71">
        <v>103728.42632046957</v>
      </c>
      <c r="Z73" s="71">
        <v>83451.031859055773</v>
      </c>
      <c r="AA73" s="71">
        <v>76714.966818437184</v>
      </c>
      <c r="AB73" s="71">
        <v>121390.72799387322</v>
      </c>
      <c r="AC73" s="71">
        <v>179672.28400133023</v>
      </c>
      <c r="AD73" s="71">
        <v>177826.55924595249</v>
      </c>
      <c r="AE73" s="71">
        <v>55437.480799668505</v>
      </c>
      <c r="AF73" s="71">
        <v>139768.3346574913</v>
      </c>
      <c r="AG73" s="71">
        <v>178887.46253254573</v>
      </c>
      <c r="AH73" s="71">
        <v>189225.83110510255</v>
      </c>
      <c r="AI73" s="71">
        <v>110769.85514278762</v>
      </c>
      <c r="AJ73" s="71">
        <v>223676.88723701611</v>
      </c>
      <c r="AK73" s="71">
        <v>227328.9709807231</v>
      </c>
      <c r="AL73" s="71">
        <v>309339.62347532006</v>
      </c>
      <c r="AM73" s="71">
        <v>328612.38125872379</v>
      </c>
      <c r="AN73" s="71">
        <v>267134.57051072782</v>
      </c>
      <c r="AO73" s="71">
        <v>354990.36753547075</v>
      </c>
      <c r="AP73" s="71">
        <v>343868.32771665917</v>
      </c>
      <c r="AQ73" s="71">
        <v>318467.67120687908</v>
      </c>
      <c r="AR73" s="64">
        <v>506091.58013525425</v>
      </c>
      <c r="AS73" s="72">
        <v>449800.79837890971</v>
      </c>
    </row>
    <row r="74" spans="1:45">
      <c r="A74" s="66">
        <v>72</v>
      </c>
      <c r="B74" s="66" t="s">
        <v>409</v>
      </c>
      <c r="C74" s="70">
        <v>0</v>
      </c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  <c r="J74" s="71">
        <v>0</v>
      </c>
      <c r="K74" s="71">
        <v>0</v>
      </c>
      <c r="L74" s="71">
        <v>0</v>
      </c>
      <c r="M74" s="71">
        <v>0</v>
      </c>
      <c r="N74" s="71">
        <v>0</v>
      </c>
      <c r="O74" s="71">
        <v>0</v>
      </c>
      <c r="P74" s="71">
        <v>0</v>
      </c>
      <c r="Q74" s="71">
        <v>0</v>
      </c>
      <c r="R74" s="71">
        <v>0</v>
      </c>
      <c r="S74" s="71">
        <v>0</v>
      </c>
      <c r="T74" s="71">
        <v>0</v>
      </c>
      <c r="U74" s="71">
        <v>0</v>
      </c>
      <c r="V74" s="71">
        <v>0</v>
      </c>
      <c r="W74" s="71">
        <v>0</v>
      </c>
      <c r="X74" s="71">
        <v>0</v>
      </c>
      <c r="Y74" s="71">
        <v>0</v>
      </c>
      <c r="Z74" s="71">
        <v>0</v>
      </c>
      <c r="AA74" s="71">
        <v>0</v>
      </c>
      <c r="AB74" s="71">
        <v>0</v>
      </c>
      <c r="AC74" s="71">
        <v>0</v>
      </c>
      <c r="AD74" s="71">
        <v>0</v>
      </c>
      <c r="AE74" s="71">
        <v>0</v>
      </c>
      <c r="AF74" s="71">
        <v>0</v>
      </c>
      <c r="AG74" s="71">
        <v>0</v>
      </c>
      <c r="AH74" s="71">
        <v>0</v>
      </c>
      <c r="AI74" s="71">
        <v>0</v>
      </c>
      <c r="AJ74" s="71">
        <v>0</v>
      </c>
      <c r="AK74" s="71">
        <v>0</v>
      </c>
      <c r="AL74" s="71">
        <v>0</v>
      </c>
      <c r="AM74" s="71">
        <v>0</v>
      </c>
      <c r="AN74" s="71">
        <v>0</v>
      </c>
      <c r="AO74" s="71">
        <v>0</v>
      </c>
      <c r="AP74" s="71">
        <v>0</v>
      </c>
      <c r="AQ74" s="71">
        <v>0</v>
      </c>
      <c r="AR74" s="64">
        <v>0</v>
      </c>
      <c r="AS74" s="72">
        <v>0</v>
      </c>
    </row>
    <row r="75" spans="1:45">
      <c r="A75" s="66">
        <v>73</v>
      </c>
      <c r="B75" s="66" t="s">
        <v>410</v>
      </c>
      <c r="C75" s="70">
        <v>180.83061313951845</v>
      </c>
      <c r="D75" s="71">
        <v>1081.2237696885438</v>
      </c>
      <c r="E75" s="71">
        <v>2096.6009044746284</v>
      </c>
      <c r="F75" s="71">
        <v>3873.4026843833644</v>
      </c>
      <c r="G75" s="71">
        <v>4861.6004802361695</v>
      </c>
      <c r="H75" s="71">
        <v>6872.7123118858353</v>
      </c>
      <c r="I75" s="71">
        <v>10939.284858924002</v>
      </c>
      <c r="J75" s="71">
        <v>15813.401486217126</v>
      </c>
      <c r="K75" s="71">
        <v>17563.399640206211</v>
      </c>
      <c r="L75" s="71">
        <v>20031.918763153968</v>
      </c>
      <c r="M75" s="71">
        <v>21335.154711383333</v>
      </c>
      <c r="N75" s="71">
        <v>31898.598568247227</v>
      </c>
      <c r="O75" s="71">
        <v>35696.138119699739</v>
      </c>
      <c r="P75" s="71">
        <v>53858.949495496192</v>
      </c>
      <c r="Q75" s="71">
        <v>80843.972867377117</v>
      </c>
      <c r="R75" s="71">
        <v>80267.294621569919</v>
      </c>
      <c r="S75" s="71">
        <v>107687.76101812968</v>
      </c>
      <c r="T75" s="71">
        <v>135376.3787924647</v>
      </c>
      <c r="U75" s="71">
        <v>199364.87727541695</v>
      </c>
      <c r="V75" s="71">
        <v>186470.23284461041</v>
      </c>
      <c r="W75" s="71">
        <v>163571.76562970984</v>
      </c>
      <c r="X75" s="71">
        <v>140985.06165535949</v>
      </c>
      <c r="Y75" s="71">
        <v>148439.84292610458</v>
      </c>
      <c r="Z75" s="71">
        <v>132785.12919996044</v>
      </c>
      <c r="AA75" s="71">
        <v>140171.31284028688</v>
      </c>
      <c r="AB75" s="71">
        <v>223437.2546237428</v>
      </c>
      <c r="AC75" s="71">
        <v>203667.56088244866</v>
      </c>
      <c r="AD75" s="71">
        <v>185745.35374454665</v>
      </c>
      <c r="AE75" s="71">
        <v>197060.29345534628</v>
      </c>
      <c r="AF75" s="71">
        <v>200068.14146321762</v>
      </c>
      <c r="AG75" s="71">
        <v>255901.51157663125</v>
      </c>
      <c r="AH75" s="71">
        <v>259545.00053569701</v>
      </c>
      <c r="AI75" s="71">
        <v>337151.50567417045</v>
      </c>
      <c r="AJ75" s="71">
        <v>370085.00310295401</v>
      </c>
      <c r="AK75" s="71">
        <v>390623.92004017805</v>
      </c>
      <c r="AL75" s="71">
        <v>454017.63078946067</v>
      </c>
      <c r="AM75" s="71">
        <v>405715.98021066806</v>
      </c>
      <c r="AN75" s="71">
        <v>374862.03626062127</v>
      </c>
      <c r="AO75" s="71">
        <v>311358.42572928197</v>
      </c>
      <c r="AP75" s="71">
        <v>227912.06378221011</v>
      </c>
      <c r="AQ75" s="71">
        <v>259107.29670295387</v>
      </c>
      <c r="AR75" s="64">
        <v>325298.47330235154</v>
      </c>
      <c r="AS75" s="72">
        <v>304834.61765873659</v>
      </c>
    </row>
    <row r="76" spans="1:45">
      <c r="A76" s="66">
        <v>74</v>
      </c>
      <c r="B76" s="66" t="s">
        <v>411</v>
      </c>
      <c r="C76" s="70">
        <v>22438.012359151991</v>
      </c>
      <c r="D76" s="71">
        <v>20334.279749813613</v>
      </c>
      <c r="E76" s="71">
        <v>21501.099060032022</v>
      </c>
      <c r="F76" s="71">
        <v>28781.283185672008</v>
      </c>
      <c r="G76" s="71">
        <v>22163.985062551466</v>
      </c>
      <c r="H76" s="71">
        <v>15818.819561557313</v>
      </c>
      <c r="I76" s="71">
        <v>28251.299830519085</v>
      </c>
      <c r="J76" s="71">
        <v>33625.926935694086</v>
      </c>
      <c r="K76" s="71">
        <v>41297.675668492855</v>
      </c>
      <c r="L76" s="71">
        <v>53316.442238222677</v>
      </c>
      <c r="M76" s="71">
        <v>74928.121704555684</v>
      </c>
      <c r="N76" s="71">
        <v>65819.573041494776</v>
      </c>
      <c r="O76" s="71">
        <v>76941.121503268238</v>
      </c>
      <c r="P76" s="71">
        <v>81714.937546198315</v>
      </c>
      <c r="Q76" s="71">
        <v>96077.649193877558</v>
      </c>
      <c r="R76" s="71">
        <v>98175.737912977303</v>
      </c>
      <c r="S76" s="71">
        <v>78916.707453083553</v>
      </c>
      <c r="T76" s="71">
        <v>70075.031696224163</v>
      </c>
      <c r="U76" s="71">
        <v>72667.228232893671</v>
      </c>
      <c r="V76" s="71">
        <v>72055.120100501284</v>
      </c>
      <c r="W76" s="71">
        <v>94131.276105528887</v>
      </c>
      <c r="X76" s="71">
        <v>86107.446209957445</v>
      </c>
      <c r="Y76" s="71">
        <v>116480.84715099912</v>
      </c>
      <c r="Z76" s="71">
        <v>116623.399324603</v>
      </c>
      <c r="AA76" s="71">
        <v>111201.06479451878</v>
      </c>
      <c r="AB76" s="71">
        <v>153648.96150639065</v>
      </c>
      <c r="AC76" s="71">
        <v>174715.49339078067</v>
      </c>
      <c r="AD76" s="71">
        <v>185383.93275429402</v>
      </c>
      <c r="AE76" s="71">
        <v>198587.53616402665</v>
      </c>
      <c r="AF76" s="71">
        <v>158865.84416540252</v>
      </c>
      <c r="AG76" s="71">
        <v>110705.07066711917</v>
      </c>
      <c r="AH76" s="71">
        <v>125247.53907070219</v>
      </c>
      <c r="AI76" s="71">
        <v>150276.21474986168</v>
      </c>
      <c r="AJ76" s="71">
        <v>173194.37873225418</v>
      </c>
      <c r="AK76" s="71">
        <v>207238.04833921243</v>
      </c>
      <c r="AL76" s="71">
        <v>236405.96007271094</v>
      </c>
      <c r="AM76" s="71">
        <v>336808.12625026779</v>
      </c>
      <c r="AN76" s="71">
        <v>337564.33718364011</v>
      </c>
      <c r="AO76" s="71">
        <v>364675.38789313519</v>
      </c>
      <c r="AP76" s="71">
        <v>368515.24385389697</v>
      </c>
      <c r="AQ76" s="71">
        <v>361423.2963631273</v>
      </c>
      <c r="AR76" s="64">
        <v>356115.05976009998</v>
      </c>
      <c r="AS76" s="72">
        <v>380068.63810931036</v>
      </c>
    </row>
    <row r="77" spans="1:45">
      <c r="A77" s="66">
        <v>75</v>
      </c>
      <c r="B77" s="66" t="s">
        <v>412</v>
      </c>
      <c r="C77" s="70">
        <v>26945.985718753091</v>
      </c>
      <c r="D77" s="71">
        <v>54533.164725521965</v>
      </c>
      <c r="E77" s="71">
        <v>42846.08043748136</v>
      </c>
      <c r="F77" s="71">
        <v>48931.409926853958</v>
      </c>
      <c r="G77" s="71">
        <v>111295.14100400497</v>
      </c>
      <c r="H77" s="71">
        <v>80389.990770442208</v>
      </c>
      <c r="I77" s="71">
        <v>65203.085875929239</v>
      </c>
      <c r="J77" s="71">
        <v>47814.267087113949</v>
      </c>
      <c r="K77" s="71">
        <v>39550.668793414698</v>
      </c>
      <c r="L77" s="71">
        <v>24833.048032551866</v>
      </c>
      <c r="M77" s="71">
        <v>39342.157207892218</v>
      </c>
      <c r="N77" s="71">
        <v>63691.899571473994</v>
      </c>
      <c r="O77" s="71">
        <v>59639.175662127753</v>
      </c>
      <c r="P77" s="71">
        <v>26125.059647623941</v>
      </c>
      <c r="Q77" s="71">
        <v>27176.796887654993</v>
      </c>
      <c r="R77" s="71">
        <v>27714.853737618836</v>
      </c>
      <c r="S77" s="71">
        <v>11225.46670784862</v>
      </c>
      <c r="T77" s="71">
        <v>8723.9632151059304</v>
      </c>
      <c r="U77" s="71">
        <v>11710.87946316695</v>
      </c>
      <c r="V77" s="71">
        <v>9158.9503402231348</v>
      </c>
      <c r="W77" s="71">
        <v>16596.110410832203</v>
      </c>
      <c r="X77" s="71">
        <v>6834.1069347702751</v>
      </c>
      <c r="Y77" s="71">
        <v>23342.304859052911</v>
      </c>
      <c r="Z77" s="71">
        <v>21898.275465998933</v>
      </c>
      <c r="AA77" s="71">
        <v>27273.867364363708</v>
      </c>
      <c r="AB77" s="71">
        <v>27913.354462687676</v>
      </c>
      <c r="AC77" s="71">
        <v>42449.74808821152</v>
      </c>
      <c r="AD77" s="71">
        <v>38389.203388139074</v>
      </c>
      <c r="AE77" s="71">
        <v>45749.249745337249</v>
      </c>
      <c r="AF77" s="71">
        <v>33966.835925301901</v>
      </c>
      <c r="AG77" s="71">
        <v>22228.680419361859</v>
      </c>
      <c r="AH77" s="71">
        <v>32984.601441999563</v>
      </c>
      <c r="AI77" s="71">
        <v>41165.341111453672</v>
      </c>
      <c r="AJ77" s="71">
        <v>49206.204649353342</v>
      </c>
      <c r="AK77" s="71">
        <v>59661.374113720551</v>
      </c>
      <c r="AL77" s="71">
        <v>70086.231336141107</v>
      </c>
      <c r="AM77" s="71">
        <v>76812.007187326497</v>
      </c>
      <c r="AN77" s="71">
        <v>71635.051178455207</v>
      </c>
      <c r="AO77" s="71">
        <v>73649.630518895341</v>
      </c>
      <c r="AP77" s="71">
        <v>72889.727174766624</v>
      </c>
      <c r="AQ77" s="71">
        <v>67921.376086261022</v>
      </c>
      <c r="AR77" s="64">
        <v>69306.189367387618</v>
      </c>
      <c r="AS77" s="72">
        <v>72358.188534433779</v>
      </c>
    </row>
    <row r="78" spans="1:45">
      <c r="A78" s="66">
        <v>76</v>
      </c>
      <c r="B78" s="66" t="s">
        <v>413</v>
      </c>
      <c r="C78" s="70">
        <v>19805.069173504406</v>
      </c>
      <c r="D78" s="71">
        <v>26092.057820801172</v>
      </c>
      <c r="E78" s="71">
        <v>28340.324013284528</v>
      </c>
      <c r="F78" s="71">
        <v>42394.112564056129</v>
      </c>
      <c r="G78" s="71">
        <v>45119.517834825034</v>
      </c>
      <c r="H78" s="71">
        <v>43246.420122367002</v>
      </c>
      <c r="I78" s="71">
        <v>26959.087004135723</v>
      </c>
      <c r="J78" s="71">
        <v>19902.25832047033</v>
      </c>
      <c r="K78" s="71">
        <v>28656.456500360051</v>
      </c>
      <c r="L78" s="71">
        <v>49677.040985932697</v>
      </c>
      <c r="M78" s="71">
        <v>57555.881968974412</v>
      </c>
      <c r="N78" s="71">
        <v>43194.002106376</v>
      </c>
      <c r="O78" s="71">
        <v>24556.585218997439</v>
      </c>
      <c r="P78" s="71">
        <v>10700.948189117251</v>
      </c>
      <c r="Q78" s="71">
        <v>14963.398048343121</v>
      </c>
      <c r="R78" s="71">
        <v>9215.616922407331</v>
      </c>
      <c r="S78" s="71">
        <v>14046.002673449502</v>
      </c>
      <c r="T78" s="71">
        <v>29334.881999397934</v>
      </c>
      <c r="U78" s="71">
        <v>25579.933240316423</v>
      </c>
      <c r="V78" s="71">
        <v>30985.809121290207</v>
      </c>
      <c r="W78" s="71">
        <v>22574.81187667805</v>
      </c>
      <c r="X78" s="71">
        <v>28045.812522317825</v>
      </c>
      <c r="Y78" s="71">
        <v>26806.09900502349</v>
      </c>
      <c r="Z78" s="71">
        <v>23111.952631793807</v>
      </c>
      <c r="AA78" s="71">
        <v>19502.296427217523</v>
      </c>
      <c r="AB78" s="71">
        <v>20066.013807646421</v>
      </c>
      <c r="AC78" s="71">
        <v>21202.850225816135</v>
      </c>
      <c r="AD78" s="71">
        <v>26235.48472363333</v>
      </c>
      <c r="AE78" s="71">
        <v>29407.822570188404</v>
      </c>
      <c r="AF78" s="71">
        <v>26267.87195594281</v>
      </c>
      <c r="AG78" s="71">
        <v>18146.292416938937</v>
      </c>
      <c r="AH78" s="71">
        <v>19318.474225567144</v>
      </c>
      <c r="AI78" s="71">
        <v>20856.704433397113</v>
      </c>
      <c r="AJ78" s="71">
        <v>23147.408702892411</v>
      </c>
      <c r="AK78" s="71">
        <v>26185.576352338299</v>
      </c>
      <c r="AL78" s="71">
        <v>33635.75204862369</v>
      </c>
      <c r="AM78" s="71">
        <v>34357.086215660202</v>
      </c>
      <c r="AN78" s="71">
        <v>37709.617464947645</v>
      </c>
      <c r="AO78" s="71">
        <v>31799.060516050722</v>
      </c>
      <c r="AP78" s="71">
        <v>36526.75343290715</v>
      </c>
      <c r="AQ78" s="71">
        <v>39719.869555303405</v>
      </c>
      <c r="AR78" s="64">
        <v>47227.503728406838</v>
      </c>
      <c r="AS78" s="72">
        <v>57992.00128771468</v>
      </c>
    </row>
    <row r="79" spans="1:45">
      <c r="A79" s="66">
        <v>77</v>
      </c>
      <c r="B79" s="66" t="s">
        <v>414</v>
      </c>
      <c r="C79" s="70">
        <v>8661.3631606715189</v>
      </c>
      <c r="D79" s="71">
        <v>12664.378987660901</v>
      </c>
      <c r="E79" s="71">
        <v>15516.904856722304</v>
      </c>
      <c r="F79" s="71">
        <v>17080.192351150836</v>
      </c>
      <c r="G79" s="71">
        <v>22489.423337131404</v>
      </c>
      <c r="H79" s="71">
        <v>26220.245489590296</v>
      </c>
      <c r="I79" s="71">
        <v>19724.380640330939</v>
      </c>
      <c r="J79" s="71">
        <v>18643.013528367763</v>
      </c>
      <c r="K79" s="71">
        <v>15732.943431500888</v>
      </c>
      <c r="L79" s="71">
        <v>13069.359576698515</v>
      </c>
      <c r="M79" s="71">
        <v>21389.890265607472</v>
      </c>
      <c r="N79" s="71">
        <v>29379.826546300221</v>
      </c>
      <c r="O79" s="71">
        <v>65151.040313080332</v>
      </c>
      <c r="P79" s="71">
        <v>97115.353451767893</v>
      </c>
      <c r="Q79" s="71">
        <v>122319.28561359773</v>
      </c>
      <c r="R79" s="71">
        <v>183103.52929346805</v>
      </c>
      <c r="S79" s="71">
        <v>179924.29342068438</v>
      </c>
      <c r="T79" s="71">
        <v>214999.48092053278</v>
      </c>
      <c r="U79" s="71">
        <v>306543.25754382258</v>
      </c>
      <c r="V79" s="71">
        <v>278553.16147477325</v>
      </c>
      <c r="W79" s="71">
        <v>296650.13970830396</v>
      </c>
      <c r="X79" s="71">
        <v>308403.57190502516</v>
      </c>
      <c r="Y79" s="71">
        <v>333381.96486911474</v>
      </c>
      <c r="Z79" s="71">
        <v>359709.57845636865</v>
      </c>
      <c r="AA79" s="71">
        <v>339700.41496006347</v>
      </c>
      <c r="AB79" s="71">
        <v>422572.39102915931</v>
      </c>
      <c r="AC79" s="71">
        <v>404097.03630582901</v>
      </c>
      <c r="AD79" s="71">
        <v>277997.37244505028</v>
      </c>
      <c r="AE79" s="71">
        <v>354059.63590232248</v>
      </c>
      <c r="AF79" s="71">
        <v>294031.89909427229</v>
      </c>
      <c r="AG79" s="71">
        <v>204766.05478875764</v>
      </c>
      <c r="AH79" s="71">
        <v>202793.35061283194</v>
      </c>
      <c r="AI79" s="71">
        <v>188299.03827086004</v>
      </c>
      <c r="AJ79" s="71">
        <v>195193.59220250777</v>
      </c>
      <c r="AK79" s="71">
        <v>224580.86587530823</v>
      </c>
      <c r="AL79" s="71">
        <v>204090.73650897224</v>
      </c>
      <c r="AM79" s="71">
        <v>187475.13185628763</v>
      </c>
      <c r="AN79" s="71">
        <v>146227.68137441963</v>
      </c>
      <c r="AO79" s="71">
        <v>157907.92368609208</v>
      </c>
      <c r="AP79" s="71">
        <v>138835.83620338072</v>
      </c>
      <c r="AQ79" s="71">
        <v>121970.44576668381</v>
      </c>
      <c r="AR79" s="64">
        <v>155758.12593593984</v>
      </c>
      <c r="AS79" s="72">
        <v>111644.47248994061</v>
      </c>
    </row>
    <row r="80" spans="1:45">
      <c r="A80" s="66">
        <v>78</v>
      </c>
      <c r="B80" s="66" t="s">
        <v>415</v>
      </c>
      <c r="C80" s="70">
        <v>65548.924886972134</v>
      </c>
      <c r="D80" s="71">
        <v>122936.20455377911</v>
      </c>
      <c r="E80" s="71">
        <v>197466.96051011462</v>
      </c>
      <c r="F80" s="71">
        <v>265819.19265901943</v>
      </c>
      <c r="G80" s="71">
        <v>359764.79979131062</v>
      </c>
      <c r="H80" s="71">
        <v>449064.79368648812</v>
      </c>
      <c r="I80" s="71">
        <v>367974.80068820115</v>
      </c>
      <c r="J80" s="71">
        <v>464654.81310663623</v>
      </c>
      <c r="K80" s="71">
        <v>504817.75573703652</v>
      </c>
      <c r="L80" s="71">
        <v>519712.13956297061</v>
      </c>
      <c r="M80" s="71">
        <v>745795.00340923201</v>
      </c>
      <c r="N80" s="71">
        <v>708637.9270679513</v>
      </c>
      <c r="O80" s="71">
        <v>696881.98258790316</v>
      </c>
      <c r="P80" s="71">
        <v>829156.35027547518</v>
      </c>
      <c r="Q80" s="71">
        <v>860863.09044170729</v>
      </c>
      <c r="R80" s="71">
        <v>1035128.7716922143</v>
      </c>
      <c r="S80" s="71">
        <v>1091213.8348923358</v>
      </c>
      <c r="T80" s="71">
        <v>1200458.1385982425</v>
      </c>
      <c r="U80" s="71">
        <v>1289673.594205545</v>
      </c>
      <c r="V80" s="71">
        <v>1213989.6891398462</v>
      </c>
      <c r="W80" s="71">
        <v>1188672.8207702972</v>
      </c>
      <c r="X80" s="71">
        <v>1289150.9631720434</v>
      </c>
      <c r="Y80" s="71">
        <v>1309742.727255088</v>
      </c>
      <c r="Z80" s="71">
        <v>1464412.3145223351</v>
      </c>
      <c r="AA80" s="71">
        <v>1631068.9358580129</v>
      </c>
      <c r="AB80" s="71">
        <v>2080860.1341332248</v>
      </c>
      <c r="AC80" s="71">
        <v>2603971.6291398006</v>
      </c>
      <c r="AD80" s="71">
        <v>2362778.4779261779</v>
      </c>
      <c r="AE80" s="71">
        <v>2019132.6257432762</v>
      </c>
      <c r="AF80" s="71">
        <v>1870567.3815660411</v>
      </c>
      <c r="AG80" s="71">
        <v>2113861.4047032315</v>
      </c>
      <c r="AH80" s="71">
        <v>1722388.7124661813</v>
      </c>
      <c r="AI80" s="71">
        <v>1438665.8983203457</v>
      </c>
      <c r="AJ80" s="71">
        <v>1469469.0990551766</v>
      </c>
      <c r="AK80" s="71">
        <v>1458121.5243738969</v>
      </c>
      <c r="AL80" s="71">
        <v>1525736.8543705172</v>
      </c>
      <c r="AM80" s="71">
        <v>1444840.3880103247</v>
      </c>
      <c r="AN80" s="71">
        <v>1317898.9978928417</v>
      </c>
      <c r="AO80" s="71">
        <v>1412603.1351089356</v>
      </c>
      <c r="AP80" s="71">
        <v>1186559.1044356942</v>
      </c>
      <c r="AQ80" s="71">
        <v>986259.64288383722</v>
      </c>
      <c r="AR80" s="64">
        <v>953781.06685166957</v>
      </c>
      <c r="AS80" s="72">
        <v>993681.71343426197</v>
      </c>
    </row>
    <row r="81" spans="1:45">
      <c r="A81" s="66">
        <v>79</v>
      </c>
      <c r="B81" s="66" t="s">
        <v>416</v>
      </c>
      <c r="C81" s="70">
        <v>842.55641255937348</v>
      </c>
      <c r="D81" s="71">
        <v>1188.1561458854894</v>
      </c>
      <c r="E81" s="71">
        <v>2756.4901836910076</v>
      </c>
      <c r="F81" s="71">
        <v>3600.1010175913557</v>
      </c>
      <c r="G81" s="71">
        <v>5171.8331248331679</v>
      </c>
      <c r="H81" s="71">
        <v>7339.7849701490986</v>
      </c>
      <c r="I81" s="71">
        <v>5621.2946904222817</v>
      </c>
      <c r="J81" s="71">
        <v>9587.4440478881352</v>
      </c>
      <c r="K81" s="71">
        <v>13711.922105800333</v>
      </c>
      <c r="L81" s="71">
        <v>13530.49314709023</v>
      </c>
      <c r="M81" s="71">
        <v>20111.572434231264</v>
      </c>
      <c r="N81" s="71">
        <v>19045.134706080844</v>
      </c>
      <c r="O81" s="71">
        <v>18689.689569817019</v>
      </c>
      <c r="P81" s="71">
        <v>25338.064275170131</v>
      </c>
      <c r="Q81" s="71">
        <v>27563.771041004355</v>
      </c>
      <c r="R81" s="71">
        <v>32208.97949751241</v>
      </c>
      <c r="S81" s="71">
        <v>34549.018331069208</v>
      </c>
      <c r="T81" s="71">
        <v>37305.053126761792</v>
      </c>
      <c r="U81" s="71">
        <v>38548.436021393107</v>
      </c>
      <c r="V81" s="71">
        <v>39847.749012155327</v>
      </c>
      <c r="W81" s="71">
        <v>49243.621032595052</v>
      </c>
      <c r="X81" s="71">
        <v>47635.450276180949</v>
      </c>
      <c r="Y81" s="71">
        <v>52938.921635170402</v>
      </c>
      <c r="Z81" s="71">
        <v>64760.994013171621</v>
      </c>
      <c r="AA81" s="71">
        <v>95722.818231702462</v>
      </c>
      <c r="AB81" s="71">
        <v>81142.649506531845</v>
      </c>
      <c r="AC81" s="71">
        <v>87180.036203137075</v>
      </c>
      <c r="AD81" s="71">
        <v>82530.11358741438</v>
      </c>
      <c r="AE81" s="71">
        <v>79750.896126591804</v>
      </c>
      <c r="AF81" s="71">
        <v>72551.263456264787</v>
      </c>
      <c r="AG81" s="71">
        <v>50746.336044039097</v>
      </c>
      <c r="AH81" s="71">
        <v>43979.456859804188</v>
      </c>
      <c r="AI81" s="71">
        <v>31931.205201567958</v>
      </c>
      <c r="AJ81" s="71">
        <v>18721.560259455171</v>
      </c>
      <c r="AK81" s="71">
        <v>14116.972802292177</v>
      </c>
      <c r="AL81" s="71">
        <v>14221.844227839914</v>
      </c>
      <c r="AM81" s="71">
        <v>28709.083936656294</v>
      </c>
      <c r="AN81" s="71">
        <v>68135.831906069478</v>
      </c>
      <c r="AO81" s="71">
        <v>11392.812595094241</v>
      </c>
      <c r="AP81" s="71">
        <v>13431.025172847403</v>
      </c>
      <c r="AQ81" s="71">
        <v>17417.674954212216</v>
      </c>
      <c r="AR81" s="64">
        <v>17188.500220249367</v>
      </c>
      <c r="AS81" s="72">
        <v>52082.101813385096</v>
      </c>
    </row>
    <row r="82" spans="1:45">
      <c r="A82" s="66">
        <v>80</v>
      </c>
      <c r="B82" s="66" t="s">
        <v>417</v>
      </c>
      <c r="C82" s="70">
        <v>10182.792269032987</v>
      </c>
      <c r="D82" s="71">
        <v>35637.527746333326</v>
      </c>
      <c r="E82" s="71">
        <v>48196.484979168126</v>
      </c>
      <c r="F82" s="71">
        <v>52150.317696736798</v>
      </c>
      <c r="G82" s="71">
        <v>63323.890791958278</v>
      </c>
      <c r="H82" s="71">
        <v>64869.400138184319</v>
      </c>
      <c r="I82" s="71">
        <v>67058.888970394357</v>
      </c>
      <c r="J82" s="71">
        <v>69736.069846782731</v>
      </c>
      <c r="K82" s="71">
        <v>66566.797709301609</v>
      </c>
      <c r="L82" s="71">
        <v>59297.651679264251</v>
      </c>
      <c r="M82" s="71">
        <v>65912.211043859352</v>
      </c>
      <c r="N82" s="71">
        <v>72187.589350533395</v>
      </c>
      <c r="O82" s="71">
        <v>79275.148845775286</v>
      </c>
      <c r="P82" s="71">
        <v>102605.78041256531</v>
      </c>
      <c r="Q82" s="71">
        <v>126542.08158584873</v>
      </c>
      <c r="R82" s="71">
        <v>166904.79171632786</v>
      </c>
      <c r="S82" s="71">
        <v>177918.82282153447</v>
      </c>
      <c r="T82" s="71">
        <v>205477.09369371342</v>
      </c>
      <c r="U82" s="71">
        <v>240451.05392358027</v>
      </c>
      <c r="V82" s="71">
        <v>260216.65541310463</v>
      </c>
      <c r="W82" s="71">
        <v>291432.18660820753</v>
      </c>
      <c r="X82" s="71">
        <v>291276.35676886392</v>
      </c>
      <c r="Y82" s="71">
        <v>274581.48067658802</v>
      </c>
      <c r="Z82" s="71">
        <v>259590.32905914183</v>
      </c>
      <c r="AA82" s="71">
        <v>238308.30246957357</v>
      </c>
      <c r="AB82" s="71">
        <v>257847.55700460071</v>
      </c>
      <c r="AC82" s="71">
        <v>277207.1619454507</v>
      </c>
      <c r="AD82" s="71">
        <v>282394.67123557301</v>
      </c>
      <c r="AE82" s="71">
        <v>293512.5437667236</v>
      </c>
      <c r="AF82" s="71">
        <v>295532.775471406</v>
      </c>
      <c r="AG82" s="71">
        <v>316065.4689144984</v>
      </c>
      <c r="AH82" s="71">
        <v>302884.3573904389</v>
      </c>
      <c r="AI82" s="71">
        <v>248939.42570097675</v>
      </c>
      <c r="AJ82" s="71">
        <v>207577.84515810441</v>
      </c>
      <c r="AK82" s="71">
        <v>188971.76270171304</v>
      </c>
      <c r="AL82" s="71">
        <v>140687.60745223935</v>
      </c>
      <c r="AM82" s="71">
        <v>151813.94374233746</v>
      </c>
      <c r="AN82" s="71">
        <v>138842.79280986439</v>
      </c>
      <c r="AO82" s="71">
        <v>131330.98738468881</v>
      </c>
      <c r="AP82" s="71">
        <v>134572.17089776159</v>
      </c>
      <c r="AQ82" s="71">
        <v>141719.48237575233</v>
      </c>
      <c r="AR82" s="64">
        <v>170599.01430375344</v>
      </c>
      <c r="AS82" s="72">
        <v>165269.66788384467</v>
      </c>
    </row>
    <row r="83" spans="1:45">
      <c r="A83" s="66">
        <v>81</v>
      </c>
      <c r="B83" s="66" t="s">
        <v>418</v>
      </c>
      <c r="C83" s="70">
        <v>1949.7695612372818</v>
      </c>
      <c r="D83" s="71">
        <v>2321.8273950931762</v>
      </c>
      <c r="E83" s="71">
        <v>2454.8647819519761</v>
      </c>
      <c r="F83" s="71">
        <v>2280.9569662125932</v>
      </c>
      <c r="G83" s="71">
        <v>5606.0639682379087</v>
      </c>
      <c r="H83" s="71">
        <v>4744.6244136444602</v>
      </c>
      <c r="I83" s="71">
        <v>4115.948205170409</v>
      </c>
      <c r="J83" s="71">
        <v>2962.8659321227751</v>
      </c>
      <c r="K83" s="71">
        <v>1983.7158244390791</v>
      </c>
      <c r="L83" s="71">
        <v>1276.3953301893944</v>
      </c>
      <c r="M83" s="71">
        <v>2490.5128016736062</v>
      </c>
      <c r="N83" s="71">
        <v>4787.5909340018443</v>
      </c>
      <c r="O83" s="71">
        <v>5938.122112544449</v>
      </c>
      <c r="P83" s="71">
        <v>7428.407277093339</v>
      </c>
      <c r="Q83" s="71">
        <v>8083.5383313506682</v>
      </c>
      <c r="R83" s="71">
        <v>10698.435527134148</v>
      </c>
      <c r="S83" s="71">
        <v>9729.5705183640512</v>
      </c>
      <c r="T83" s="71">
        <v>8859.7305676791329</v>
      </c>
      <c r="U83" s="71">
        <v>8358.0780511939956</v>
      </c>
      <c r="V83" s="71">
        <v>7712.3486708345226</v>
      </c>
      <c r="W83" s="71">
        <v>6248.8010394417151</v>
      </c>
      <c r="X83" s="71">
        <v>6991.1753053971697</v>
      </c>
      <c r="Y83" s="71">
        <v>8921.0611530136994</v>
      </c>
      <c r="Z83" s="71">
        <v>10951.317874889573</v>
      </c>
      <c r="AA83" s="71">
        <v>11885.810674159515</v>
      </c>
      <c r="AB83" s="71">
        <v>14003.924725190649</v>
      </c>
      <c r="AC83" s="71">
        <v>13467.443951109124</v>
      </c>
      <c r="AD83" s="71">
        <v>12059.518108694596</v>
      </c>
      <c r="AE83" s="71">
        <v>11802.304621691992</v>
      </c>
      <c r="AF83" s="71">
        <v>11219.535737159762</v>
      </c>
      <c r="AG83" s="71">
        <v>11022.501476558267</v>
      </c>
      <c r="AH83" s="71">
        <v>11635.809379555963</v>
      </c>
      <c r="AI83" s="71">
        <v>10130.449752485285</v>
      </c>
      <c r="AJ83" s="71">
        <v>11374.853878667192</v>
      </c>
      <c r="AK83" s="71">
        <v>10921.51606768194</v>
      </c>
      <c r="AL83" s="71">
        <v>12142.910310207672</v>
      </c>
      <c r="AM83" s="71">
        <v>12619.407657086005</v>
      </c>
      <c r="AN83" s="71">
        <v>13829.015305831806</v>
      </c>
      <c r="AO83" s="71">
        <v>11474.778113734297</v>
      </c>
      <c r="AP83" s="71">
        <v>7740.7676982229259</v>
      </c>
      <c r="AQ83" s="71">
        <v>10302.724033535649</v>
      </c>
      <c r="AR83" s="64">
        <v>11162.696237656313</v>
      </c>
      <c r="AS83" s="72">
        <v>10079.499912439902</v>
      </c>
    </row>
    <row r="84" spans="1:45">
      <c r="A84" s="66">
        <v>82</v>
      </c>
      <c r="B84" s="66" t="s">
        <v>419</v>
      </c>
      <c r="C84" s="70">
        <v>94940.680552802689</v>
      </c>
      <c r="D84" s="71">
        <v>92827.021882236149</v>
      </c>
      <c r="E84" s="71">
        <v>87098.747443503176</v>
      </c>
      <c r="F84" s="71">
        <v>87981.469647163831</v>
      </c>
      <c r="G84" s="71">
        <v>95233.664886619968</v>
      </c>
      <c r="H84" s="71">
        <v>87910.591079438731</v>
      </c>
      <c r="I84" s="71">
        <v>101185.66254595075</v>
      </c>
      <c r="J84" s="71">
        <v>117367.66568963356</v>
      </c>
      <c r="K84" s="71">
        <v>134501.99854244507</v>
      </c>
      <c r="L84" s="71">
        <v>146340.91338869691</v>
      </c>
      <c r="M84" s="71">
        <v>191416.77011345705</v>
      </c>
      <c r="N84" s="71">
        <v>242527.40636928417</v>
      </c>
      <c r="O84" s="71">
        <v>295262.73041296139</v>
      </c>
      <c r="P84" s="71">
        <v>326657.74488877261</v>
      </c>
      <c r="Q84" s="71">
        <v>320381.34129897755</v>
      </c>
      <c r="R84" s="71">
        <v>460139.78376818221</v>
      </c>
      <c r="S84" s="71">
        <v>568795.27417361469</v>
      </c>
      <c r="T84" s="71">
        <v>721357.76796553028</v>
      </c>
      <c r="U84" s="71">
        <v>893752.22350620851</v>
      </c>
      <c r="V84" s="71">
        <v>780887.23967187665</v>
      </c>
      <c r="W84" s="71">
        <v>684356.52824359748</v>
      </c>
      <c r="X84" s="71">
        <v>787941.18453111907</v>
      </c>
      <c r="Y84" s="71">
        <v>867541.82141295436</v>
      </c>
      <c r="Z84" s="71">
        <v>831923.48541753006</v>
      </c>
      <c r="AA84" s="71">
        <v>647120.80799946235</v>
      </c>
      <c r="AB84" s="71">
        <v>628406.9619096911</v>
      </c>
      <c r="AC84" s="71">
        <v>874544.02851012966</v>
      </c>
      <c r="AD84" s="71">
        <v>953252.78471847856</v>
      </c>
      <c r="AE84" s="71">
        <v>884712.87571192335</v>
      </c>
      <c r="AF84" s="71">
        <v>936639.35683911329</v>
      </c>
      <c r="AG84" s="71">
        <v>1014409.0644237205</v>
      </c>
      <c r="AH84" s="71">
        <v>1185341.4801381247</v>
      </c>
      <c r="AI84" s="71">
        <v>1115511.8292886463</v>
      </c>
      <c r="AJ84" s="71">
        <v>1048918.4923065035</v>
      </c>
      <c r="AK84" s="71">
        <v>966754.89217184694</v>
      </c>
      <c r="AL84" s="71">
        <v>967931.86311258329</v>
      </c>
      <c r="AM84" s="71">
        <v>867167.4780217323</v>
      </c>
      <c r="AN84" s="71">
        <v>924477.42315536202</v>
      </c>
      <c r="AO84" s="71">
        <v>956303.31412402284</v>
      </c>
      <c r="AP84" s="71">
        <v>1150554.6608365241</v>
      </c>
      <c r="AQ84" s="71">
        <v>1145030.50323903</v>
      </c>
      <c r="AR84" s="64">
        <v>1169054.5362255359</v>
      </c>
      <c r="AS84" s="72">
        <v>1080183.4889151959</v>
      </c>
    </row>
    <row r="85" spans="1:45">
      <c r="A85" s="66">
        <v>83</v>
      </c>
      <c r="B85" s="66" t="s">
        <v>420</v>
      </c>
      <c r="C85" s="70">
        <v>245.72911580846826</v>
      </c>
      <c r="D85" s="71">
        <v>295.24464656379661</v>
      </c>
      <c r="E85" s="71">
        <v>294.4545652199393</v>
      </c>
      <c r="F85" s="71">
        <v>370.93473817860212</v>
      </c>
      <c r="G85" s="71">
        <v>514.46440323209822</v>
      </c>
      <c r="H85" s="71">
        <v>460.73229000360692</v>
      </c>
      <c r="I85" s="71">
        <v>564.5331671122409</v>
      </c>
      <c r="J85" s="71">
        <v>508.47165811433177</v>
      </c>
      <c r="K85" s="71">
        <v>919.07402109325187</v>
      </c>
      <c r="L85" s="71">
        <v>1530.8067829309775</v>
      </c>
      <c r="M85" s="71">
        <v>2181.0159581559428</v>
      </c>
      <c r="N85" s="71">
        <v>2481.0394465275922</v>
      </c>
      <c r="O85" s="71">
        <v>1881.1674781451229</v>
      </c>
      <c r="P85" s="71">
        <v>2770.8726818646956</v>
      </c>
      <c r="Q85" s="71">
        <v>1596.4837911562156</v>
      </c>
      <c r="R85" s="71">
        <v>1942.9127279437087</v>
      </c>
      <c r="S85" s="71">
        <v>2648.8696282582205</v>
      </c>
      <c r="T85" s="71">
        <v>3468.80886767629</v>
      </c>
      <c r="U85" s="71">
        <v>5107.532910008551</v>
      </c>
      <c r="V85" s="71">
        <v>6641.5299134512479</v>
      </c>
      <c r="W85" s="71">
        <v>6745.0680093421524</v>
      </c>
      <c r="X85" s="71">
        <v>5744.640650185801</v>
      </c>
      <c r="Y85" s="71">
        <v>4667.8576280458765</v>
      </c>
      <c r="Z85" s="71">
        <v>4205.5265804160053</v>
      </c>
      <c r="AA85" s="71">
        <v>3571.268266067309</v>
      </c>
      <c r="AB85" s="71">
        <v>2964.2811103989179</v>
      </c>
      <c r="AC85" s="71">
        <v>4931.770795105107</v>
      </c>
      <c r="AD85" s="71">
        <v>6600.1703069552805</v>
      </c>
      <c r="AE85" s="71">
        <v>8312.0994418499249</v>
      </c>
      <c r="AF85" s="71">
        <v>6217.6849050846677</v>
      </c>
      <c r="AG85" s="71">
        <v>8723.1238251042159</v>
      </c>
      <c r="AH85" s="71">
        <v>9161.3621300769046</v>
      </c>
      <c r="AI85" s="71">
        <v>10985.854281578546</v>
      </c>
      <c r="AJ85" s="71">
        <v>15796.271028448529</v>
      </c>
      <c r="AK85" s="71">
        <v>19122.847638895611</v>
      </c>
      <c r="AL85" s="71">
        <v>18657.130227096164</v>
      </c>
      <c r="AM85" s="71">
        <v>12958.046051240308</v>
      </c>
      <c r="AN85" s="71">
        <v>12859.967202736174</v>
      </c>
      <c r="AO85" s="71">
        <v>11376.981692497944</v>
      </c>
      <c r="AP85" s="71">
        <v>13679.531985028028</v>
      </c>
      <c r="AQ85" s="71">
        <v>9036.2570868293478</v>
      </c>
      <c r="AR85" s="64">
        <v>2008.6932985546241</v>
      </c>
      <c r="AS85" s="72">
        <v>332.78329237266627</v>
      </c>
    </row>
    <row r="86" spans="1:45">
      <c r="A86" s="66">
        <v>84</v>
      </c>
      <c r="B86" s="66" t="s">
        <v>421</v>
      </c>
      <c r="C86" s="70">
        <v>73.048726246283934</v>
      </c>
      <c r="D86" s="71">
        <v>107.47816782611999</v>
      </c>
      <c r="E86" s="71">
        <v>59.558185618310937</v>
      </c>
      <c r="F86" s="71">
        <v>48.183541470420678</v>
      </c>
      <c r="G86" s="71">
        <v>95.80280880286854</v>
      </c>
      <c r="H86" s="71">
        <v>397.24136125556578</v>
      </c>
      <c r="I86" s="71">
        <v>265.75489755372871</v>
      </c>
      <c r="J86" s="71">
        <v>906.23482511533098</v>
      </c>
      <c r="K86" s="71">
        <v>1038.794825644818</v>
      </c>
      <c r="L86" s="71">
        <v>1261.8181344954723</v>
      </c>
      <c r="M86" s="71">
        <v>3456.894937893826</v>
      </c>
      <c r="N86" s="71">
        <v>1970.799449165316</v>
      </c>
      <c r="O86" s="71">
        <v>4778.274828254358</v>
      </c>
      <c r="P86" s="71">
        <v>5000.313127323373</v>
      </c>
      <c r="Q86" s="71">
        <v>4549.7989442832068</v>
      </c>
      <c r="R86" s="71">
        <v>11102.998453246873</v>
      </c>
      <c r="S86" s="71">
        <v>15400.979774100431</v>
      </c>
      <c r="T86" s="71">
        <v>17756.438418986276</v>
      </c>
      <c r="U86" s="71">
        <v>20691.100715535846</v>
      </c>
      <c r="V86" s="71">
        <v>28224.326303044436</v>
      </c>
      <c r="W86" s="71">
        <v>20558.819262306301</v>
      </c>
      <c r="X86" s="71">
        <v>30577.760110117182</v>
      </c>
      <c r="Y86" s="71">
        <v>21697.716080236343</v>
      </c>
      <c r="Z86" s="71">
        <v>21706.092550183937</v>
      </c>
      <c r="AA86" s="71">
        <v>19606.552454085824</v>
      </c>
      <c r="AB86" s="71">
        <v>23267.882361762575</v>
      </c>
      <c r="AC86" s="71">
        <v>24922.088414236743</v>
      </c>
      <c r="AD86" s="71">
        <v>29429.603143383461</v>
      </c>
      <c r="AE86" s="71">
        <v>39381.605853455563</v>
      </c>
      <c r="AF86" s="71">
        <v>33724.195297535713</v>
      </c>
      <c r="AG86" s="71">
        <v>37013.776446124219</v>
      </c>
      <c r="AH86" s="71">
        <v>33394.083716836372</v>
      </c>
      <c r="AI86" s="71">
        <v>25940.140337224675</v>
      </c>
      <c r="AJ86" s="71">
        <v>20385.931162302692</v>
      </c>
      <c r="AK86" s="71">
        <v>13303.973778304458</v>
      </c>
      <c r="AL86" s="71">
        <v>5869.6347909447477</v>
      </c>
      <c r="AM86" s="71">
        <v>4474.3050056951388</v>
      </c>
      <c r="AN86" s="71">
        <v>4744.433426080981</v>
      </c>
      <c r="AO86" s="71">
        <v>5193.9365852613801</v>
      </c>
      <c r="AP86" s="71">
        <v>5267.8702775630745</v>
      </c>
      <c r="AQ86" s="71">
        <v>5955.9065838010747</v>
      </c>
      <c r="AR86" s="64">
        <v>6439.775280027281</v>
      </c>
      <c r="AS86" s="72">
        <v>5007.7370281592366</v>
      </c>
    </row>
    <row r="87" spans="1:45">
      <c r="A87" s="66">
        <v>85</v>
      </c>
      <c r="B87" s="66" t="s">
        <v>422</v>
      </c>
      <c r="C87" s="70">
        <v>1345.0114309297858</v>
      </c>
      <c r="D87" s="71">
        <v>1628.8449687375194</v>
      </c>
      <c r="E87" s="71">
        <v>1761.1847335344223</v>
      </c>
      <c r="F87" s="71">
        <v>1948.3336752595665</v>
      </c>
      <c r="G87" s="71">
        <v>3066.9130934547361</v>
      </c>
      <c r="H87" s="71">
        <v>3001.4597361191909</v>
      </c>
      <c r="I87" s="71">
        <v>3501.4937809445755</v>
      </c>
      <c r="J87" s="71">
        <v>4440.9237920171481</v>
      </c>
      <c r="K87" s="71">
        <v>6274.0061881105157</v>
      </c>
      <c r="L87" s="71">
        <v>8668.6396679245481</v>
      </c>
      <c r="M87" s="71">
        <v>11024.894385110958</v>
      </c>
      <c r="N87" s="71">
        <v>14352.692598418373</v>
      </c>
      <c r="O87" s="71">
        <v>13872.42384097361</v>
      </c>
      <c r="P87" s="71">
        <v>12835.631262046629</v>
      </c>
      <c r="Q87" s="71">
        <v>9167.7495524282731</v>
      </c>
      <c r="R87" s="71">
        <v>37078.081251836527</v>
      </c>
      <c r="S87" s="71">
        <v>26101.912068977035</v>
      </c>
      <c r="T87" s="71">
        <v>32062.67768960847</v>
      </c>
      <c r="U87" s="71">
        <v>55930.759570016446</v>
      </c>
      <c r="V87" s="71">
        <v>56957.77267261799</v>
      </c>
      <c r="W87" s="71">
        <v>119321.31464535683</v>
      </c>
      <c r="X87" s="71">
        <v>192393.39915367018</v>
      </c>
      <c r="Y87" s="71">
        <v>146396.02324466416</v>
      </c>
      <c r="Z87" s="71">
        <v>234280.05058635573</v>
      </c>
      <c r="AA87" s="71">
        <v>188568.13024280968</v>
      </c>
      <c r="AB87" s="71">
        <v>112733.35022619236</v>
      </c>
      <c r="AC87" s="71">
        <v>154590.27231033531</v>
      </c>
      <c r="AD87" s="71">
        <v>164621.36172830698</v>
      </c>
      <c r="AE87" s="71">
        <v>161293.71003026579</v>
      </c>
      <c r="AF87" s="71">
        <v>187358.92751888541</v>
      </c>
      <c r="AG87" s="71">
        <v>127435.01895184597</v>
      </c>
      <c r="AH87" s="71">
        <v>238225.30765019212</v>
      </c>
      <c r="AI87" s="71">
        <v>310517.1667006659</v>
      </c>
      <c r="AJ87" s="71">
        <v>384079.99545910023</v>
      </c>
      <c r="AK87" s="71">
        <v>333210.48292447813</v>
      </c>
      <c r="AL87" s="71">
        <v>308148.31577584066</v>
      </c>
      <c r="AM87" s="71">
        <v>266996.1350924095</v>
      </c>
      <c r="AN87" s="71">
        <v>268867.35121449752</v>
      </c>
      <c r="AO87" s="71">
        <v>273986.22089715669</v>
      </c>
      <c r="AP87" s="71">
        <v>252070.82552886222</v>
      </c>
      <c r="AQ87" s="71">
        <v>239451.94856330464</v>
      </c>
      <c r="AR87" s="64">
        <v>250581.51016387384</v>
      </c>
      <c r="AS87" s="72">
        <v>254932.97647197003</v>
      </c>
    </row>
    <row r="88" spans="1:45">
      <c r="A88" s="66">
        <v>86</v>
      </c>
      <c r="B88" s="66" t="s">
        <v>423</v>
      </c>
      <c r="C88" s="70">
        <v>155882.01701813925</v>
      </c>
      <c r="D88" s="71">
        <v>184859.04693819568</v>
      </c>
      <c r="E88" s="71">
        <v>211459.11482726151</v>
      </c>
      <c r="F88" s="71">
        <v>241976.76719667204</v>
      </c>
      <c r="G88" s="71">
        <v>296321.59382507909</v>
      </c>
      <c r="H88" s="71">
        <v>288964.26828082209</v>
      </c>
      <c r="I88" s="71">
        <v>288566.90351602877</v>
      </c>
      <c r="J88" s="71">
        <v>379729.56424728798</v>
      </c>
      <c r="K88" s="71">
        <v>419135.94959762797</v>
      </c>
      <c r="L88" s="71">
        <v>528405.28605613625</v>
      </c>
      <c r="M88" s="71">
        <v>734150.9331574504</v>
      </c>
      <c r="N88" s="71">
        <v>753617.07457502477</v>
      </c>
      <c r="O88" s="71">
        <v>815518.85309142433</v>
      </c>
      <c r="P88" s="71">
        <v>966401.39125766035</v>
      </c>
      <c r="Q88" s="71">
        <v>1116613.3702133689</v>
      </c>
      <c r="R88" s="71">
        <v>1220809.8115633668</v>
      </c>
      <c r="S88" s="71">
        <v>1900475.2617918176</v>
      </c>
      <c r="T88" s="71">
        <v>2380305.1933537787</v>
      </c>
      <c r="U88" s="71">
        <v>2811291.1375305504</v>
      </c>
      <c r="V88" s="71">
        <v>3300659.6261128508</v>
      </c>
      <c r="W88" s="71">
        <v>3766074.6922079702</v>
      </c>
      <c r="X88" s="71">
        <v>3982339.4360149978</v>
      </c>
      <c r="Y88" s="71">
        <v>4345921.5534980595</v>
      </c>
      <c r="Z88" s="71">
        <v>4211360.3389567062</v>
      </c>
      <c r="AA88" s="71">
        <v>3773101.7715476332</v>
      </c>
      <c r="AB88" s="71">
        <v>4351680.2464760412</v>
      </c>
      <c r="AC88" s="71">
        <v>4805825.821945861</v>
      </c>
      <c r="AD88" s="71">
        <v>4844035.3786937585</v>
      </c>
      <c r="AE88" s="71">
        <v>5148153.3599730637</v>
      </c>
      <c r="AF88" s="71">
        <v>4668885.8927749479</v>
      </c>
      <c r="AG88" s="71">
        <v>3858162.1268477691</v>
      </c>
      <c r="AH88" s="71">
        <v>4621985.1323582241</v>
      </c>
      <c r="AI88" s="71">
        <v>4036777.9789525801</v>
      </c>
      <c r="AJ88" s="71">
        <v>3584232.8402968384</v>
      </c>
      <c r="AK88" s="71">
        <v>3443380.6618037554</v>
      </c>
      <c r="AL88" s="71">
        <v>3394910.0994605515</v>
      </c>
      <c r="AM88" s="71">
        <v>2754864.8518766598</v>
      </c>
      <c r="AN88" s="71">
        <v>2669583.7307021087</v>
      </c>
      <c r="AO88" s="71">
        <v>2116272.6308328505</v>
      </c>
      <c r="AP88" s="71">
        <v>1898626.9031095821</v>
      </c>
      <c r="AQ88" s="71">
        <v>1740503.7059051874</v>
      </c>
      <c r="AR88" s="64">
        <v>1460132.5680337558</v>
      </c>
      <c r="AS88" s="72">
        <v>1690601.1840139336</v>
      </c>
    </row>
    <row r="89" spans="1:45">
      <c r="A89" s="66">
        <v>87</v>
      </c>
      <c r="B89" s="66" t="s">
        <v>424</v>
      </c>
      <c r="C89" s="70">
        <v>31365.169752180878</v>
      </c>
      <c r="D89" s="71">
        <v>30700.646994516326</v>
      </c>
      <c r="E89" s="71">
        <v>26247.618597889916</v>
      </c>
      <c r="F89" s="71">
        <v>28699.655570802417</v>
      </c>
      <c r="G89" s="71">
        <v>22680.271858947388</v>
      </c>
      <c r="H89" s="71">
        <v>10613.789780780451</v>
      </c>
      <c r="I89" s="71">
        <v>15523.099479894561</v>
      </c>
      <c r="J89" s="71">
        <v>15788.795380867767</v>
      </c>
      <c r="K89" s="71">
        <v>16125.246407879013</v>
      </c>
      <c r="L89" s="71">
        <v>21860.202187845</v>
      </c>
      <c r="M89" s="71">
        <v>36728.462855063066</v>
      </c>
      <c r="N89" s="71">
        <v>26310.533976009952</v>
      </c>
      <c r="O89" s="71">
        <v>26747.160842538793</v>
      </c>
      <c r="P89" s="71">
        <v>29146.499257990246</v>
      </c>
      <c r="Q89" s="71">
        <v>36428.542496134149</v>
      </c>
      <c r="R89" s="71">
        <v>43217.721177915744</v>
      </c>
      <c r="S89" s="71">
        <v>39373.844380375478</v>
      </c>
      <c r="T89" s="71">
        <v>32775.698771407449</v>
      </c>
      <c r="U89" s="71">
        <v>32443.245456030501</v>
      </c>
      <c r="V89" s="71">
        <v>32370.122445594778</v>
      </c>
      <c r="W89" s="71">
        <v>37354.621295323312</v>
      </c>
      <c r="X89" s="71">
        <v>31207.042244329059</v>
      </c>
      <c r="Y89" s="71">
        <v>41306.507192980804</v>
      </c>
      <c r="Z89" s="71">
        <v>34048.865234315024</v>
      </c>
      <c r="AA89" s="71">
        <v>33967.83525501324</v>
      </c>
      <c r="AB89" s="71">
        <v>54892.18208585088</v>
      </c>
      <c r="AC89" s="71">
        <v>50767.444047397716</v>
      </c>
      <c r="AD89" s="71">
        <v>58394.498682686506</v>
      </c>
      <c r="AE89" s="71">
        <v>39351.145496675832</v>
      </c>
      <c r="AF89" s="71">
        <v>48939.747315079585</v>
      </c>
      <c r="AG89" s="71">
        <v>64506.569589484658</v>
      </c>
      <c r="AH89" s="71">
        <v>63129.369088627755</v>
      </c>
      <c r="AI89" s="71">
        <v>60192.207287740785</v>
      </c>
      <c r="AJ89" s="71">
        <v>53600.813079204308</v>
      </c>
      <c r="AK89" s="71">
        <v>52138.896343110107</v>
      </c>
      <c r="AL89" s="71">
        <v>51702.615317002972</v>
      </c>
      <c r="AM89" s="71">
        <v>55336.463781033293</v>
      </c>
      <c r="AN89" s="71">
        <v>50454.889826674975</v>
      </c>
      <c r="AO89" s="71">
        <v>63870.553006070179</v>
      </c>
      <c r="AP89" s="71">
        <v>69347.007785137946</v>
      </c>
      <c r="AQ89" s="71">
        <v>45954.622816955918</v>
      </c>
      <c r="AR89" s="64">
        <v>44085.775359704836</v>
      </c>
      <c r="AS89" s="72">
        <v>37512.4753155914</v>
      </c>
    </row>
    <row r="90" spans="1:45">
      <c r="A90" s="66">
        <v>88</v>
      </c>
      <c r="B90" s="66" t="s">
        <v>425</v>
      </c>
      <c r="C90" s="70">
        <v>8248.803089962772</v>
      </c>
      <c r="D90" s="71">
        <v>9166.9405953912174</v>
      </c>
      <c r="E90" s="71">
        <v>8807.9242964417972</v>
      </c>
      <c r="F90" s="71">
        <v>10402.175755026547</v>
      </c>
      <c r="G90" s="71">
        <v>16780.313227502949</v>
      </c>
      <c r="H90" s="71">
        <v>15749.549585204299</v>
      </c>
      <c r="I90" s="71">
        <v>23950.451996439948</v>
      </c>
      <c r="J90" s="71">
        <v>31458.624997339273</v>
      </c>
      <c r="K90" s="71">
        <v>43182.777599501933</v>
      </c>
      <c r="L90" s="71">
        <v>63666.863022879203</v>
      </c>
      <c r="M90" s="71">
        <v>110007.15685919122</v>
      </c>
      <c r="N90" s="71">
        <v>113921.31856825241</v>
      </c>
      <c r="O90" s="71">
        <v>149965.79726211616</v>
      </c>
      <c r="P90" s="71">
        <v>163961.54682934791</v>
      </c>
      <c r="Q90" s="71">
        <v>205092.90376110515</v>
      </c>
      <c r="R90" s="71">
        <v>312304.50452061207</v>
      </c>
      <c r="S90" s="71">
        <v>355945.94229187898</v>
      </c>
      <c r="T90" s="71">
        <v>362603.52887253097</v>
      </c>
      <c r="U90" s="71">
        <v>427323.57874044951</v>
      </c>
      <c r="V90" s="71">
        <v>513047.80005258007</v>
      </c>
      <c r="W90" s="71">
        <v>335961.51350600965</v>
      </c>
      <c r="X90" s="71">
        <v>649353.14798803243</v>
      </c>
      <c r="Y90" s="71">
        <v>423549.2241212122</v>
      </c>
      <c r="Z90" s="71">
        <v>384755.63022384851</v>
      </c>
      <c r="AA90" s="71">
        <v>378165.17045921111</v>
      </c>
      <c r="AB90" s="71">
        <v>421483.45257232664</v>
      </c>
      <c r="AC90" s="71">
        <v>484859.69269677112</v>
      </c>
      <c r="AD90" s="71">
        <v>500431.30592690525</v>
      </c>
      <c r="AE90" s="71">
        <v>524847.80696366052</v>
      </c>
      <c r="AF90" s="71">
        <v>553866.75219597539</v>
      </c>
      <c r="AG90" s="71">
        <v>624285.86860819813</v>
      </c>
      <c r="AH90" s="71">
        <v>565906.44011922716</v>
      </c>
      <c r="AI90" s="71">
        <v>469183.80684370035</v>
      </c>
      <c r="AJ90" s="71">
        <v>398445.34577081626</v>
      </c>
      <c r="AK90" s="71">
        <v>337778.98187839985</v>
      </c>
      <c r="AL90" s="71">
        <v>248108.09770301904</v>
      </c>
      <c r="AM90" s="71">
        <v>251017.28441102419</v>
      </c>
      <c r="AN90" s="71">
        <v>237973.44620599772</v>
      </c>
      <c r="AO90" s="71">
        <v>224373.55369408394</v>
      </c>
      <c r="AP90" s="71">
        <v>188533.92152628503</v>
      </c>
      <c r="AQ90" s="71">
        <v>190545.61046461249</v>
      </c>
      <c r="AR90" s="64">
        <v>175549.62999106257</v>
      </c>
      <c r="AS90" s="72">
        <v>165468.42580571305</v>
      </c>
    </row>
    <row r="91" spans="1:45">
      <c r="A91" s="66">
        <v>89</v>
      </c>
      <c r="B91" s="66" t="s">
        <v>426</v>
      </c>
      <c r="C91" s="70">
        <v>17904.765903814656</v>
      </c>
      <c r="D91" s="71">
        <v>14914.155775259524</v>
      </c>
      <c r="E91" s="71">
        <v>13754.426122787901</v>
      </c>
      <c r="F91" s="71">
        <v>21351.21006665278</v>
      </c>
      <c r="G91" s="71">
        <v>27280.063995016637</v>
      </c>
      <c r="H91" s="71">
        <v>21868.396435462702</v>
      </c>
      <c r="I91" s="71">
        <v>44007.331874314557</v>
      </c>
      <c r="J91" s="71">
        <v>61319.829026086511</v>
      </c>
      <c r="K91" s="71">
        <v>81193.300708485694</v>
      </c>
      <c r="L91" s="71">
        <v>101914.24384514618</v>
      </c>
      <c r="M91" s="71">
        <v>159350.41776511003</v>
      </c>
      <c r="N91" s="71">
        <v>176564.01098416827</v>
      </c>
      <c r="O91" s="71">
        <v>167978.31164716993</v>
      </c>
      <c r="P91" s="71">
        <v>147090.86282045304</v>
      </c>
      <c r="Q91" s="71">
        <v>161687.25574414563</v>
      </c>
      <c r="R91" s="71">
        <v>211923.39576293301</v>
      </c>
      <c r="S91" s="71">
        <v>211369.37746334495</v>
      </c>
      <c r="T91" s="71">
        <v>195120.71127631381</v>
      </c>
      <c r="U91" s="71">
        <v>219699.64621999103</v>
      </c>
      <c r="V91" s="71">
        <v>246762.41404353332</v>
      </c>
      <c r="W91" s="71">
        <v>252486.06983241136</v>
      </c>
      <c r="X91" s="71">
        <v>264498.87604844675</v>
      </c>
      <c r="Y91" s="71">
        <v>312487.29835338291</v>
      </c>
      <c r="Z91" s="71">
        <v>314742.21466503432</v>
      </c>
      <c r="AA91" s="71">
        <v>314113.87272333354</v>
      </c>
      <c r="AB91" s="71">
        <v>338284.11029240722</v>
      </c>
      <c r="AC91" s="71">
        <v>348391.36095727806</v>
      </c>
      <c r="AD91" s="71">
        <v>402352.226353215</v>
      </c>
      <c r="AE91" s="71">
        <v>421623.42168585653</v>
      </c>
      <c r="AF91" s="71">
        <v>393536.91477077903</v>
      </c>
      <c r="AG91" s="71">
        <v>348573.39403255034</v>
      </c>
      <c r="AH91" s="71">
        <v>325667.3022081065</v>
      </c>
      <c r="AI91" s="71">
        <v>274437.04056493164</v>
      </c>
      <c r="AJ91" s="71">
        <v>235830.93065841257</v>
      </c>
      <c r="AK91" s="71">
        <v>195359.79663263354</v>
      </c>
      <c r="AL91" s="71">
        <v>144882.97073431837</v>
      </c>
      <c r="AM91" s="71">
        <v>151598.64896899971</v>
      </c>
      <c r="AN91" s="71">
        <v>130110.41393520901</v>
      </c>
      <c r="AO91" s="71">
        <v>120441.22152249135</v>
      </c>
      <c r="AP91" s="71">
        <v>93669.978072203754</v>
      </c>
      <c r="AQ91" s="71">
        <v>124777.56259215939</v>
      </c>
      <c r="AR91" s="64">
        <v>134554.17463116525</v>
      </c>
      <c r="AS91" s="72">
        <v>129267.23520276889</v>
      </c>
    </row>
    <row r="92" spans="1:45">
      <c r="A92" s="66">
        <v>90</v>
      </c>
      <c r="B92" s="66" t="s">
        <v>427</v>
      </c>
      <c r="C92" s="70">
        <v>354.03556936853107</v>
      </c>
      <c r="D92" s="71">
        <v>592.33810835545012</v>
      </c>
      <c r="E92" s="71">
        <v>758.76730382538358</v>
      </c>
      <c r="F92" s="71">
        <v>924.16386709260007</v>
      </c>
      <c r="G92" s="71">
        <v>1156.027081328358</v>
      </c>
      <c r="H92" s="71">
        <v>1123.0253010410049</v>
      </c>
      <c r="I92" s="71">
        <v>1544.1974112867676</v>
      </c>
      <c r="J92" s="71">
        <v>1327.2737209363663</v>
      </c>
      <c r="K92" s="71">
        <v>2666.4287455186814</v>
      </c>
      <c r="L92" s="71">
        <v>2329.6084226703842</v>
      </c>
      <c r="M92" s="71">
        <v>3228.8309271208855</v>
      </c>
      <c r="N92" s="71">
        <v>6063.892278577674</v>
      </c>
      <c r="O92" s="71">
        <v>9534.9112290569974</v>
      </c>
      <c r="P92" s="71">
        <v>10120.986901718243</v>
      </c>
      <c r="Q92" s="71">
        <v>10604.335385303195</v>
      </c>
      <c r="R92" s="71">
        <v>23776.863751914228</v>
      </c>
      <c r="S92" s="71">
        <v>35674.470629808478</v>
      </c>
      <c r="T92" s="71">
        <v>47931.065032888633</v>
      </c>
      <c r="U92" s="71">
        <v>89022.249359314534</v>
      </c>
      <c r="V92" s="71">
        <v>109972.16539268973</v>
      </c>
      <c r="W92" s="71">
        <v>145445.26244232195</v>
      </c>
      <c r="X92" s="71">
        <v>187061.24296668865</v>
      </c>
      <c r="Y92" s="71">
        <v>213411.72915217374</v>
      </c>
      <c r="Z92" s="71">
        <v>196051.53162721766</v>
      </c>
      <c r="AA92" s="71">
        <v>348776.1654448394</v>
      </c>
      <c r="AB92" s="71">
        <v>197825.22014960085</v>
      </c>
      <c r="AC92" s="71">
        <v>481944.6833015763</v>
      </c>
      <c r="AD92" s="71">
        <v>269221.42249845748</v>
      </c>
      <c r="AE92" s="71">
        <v>186401.42276928597</v>
      </c>
      <c r="AF92" s="71">
        <v>182732.23236454444</v>
      </c>
      <c r="AG92" s="71">
        <v>155263.57055316679</v>
      </c>
      <c r="AH92" s="71">
        <v>113548.64902456829</v>
      </c>
      <c r="AI92" s="71">
        <v>80085.437257273341</v>
      </c>
      <c r="AJ92" s="71">
        <v>136513.5580422582</v>
      </c>
      <c r="AK92" s="71">
        <v>95694.487462087112</v>
      </c>
      <c r="AL92" s="71">
        <v>100999.6912397978</v>
      </c>
      <c r="AM92" s="71">
        <v>106786.22691419572</v>
      </c>
      <c r="AN92" s="71">
        <v>94182.066319620528</v>
      </c>
      <c r="AO92" s="71">
        <v>91476.211324979726</v>
      </c>
      <c r="AP92" s="71">
        <v>92011.235282210662</v>
      </c>
      <c r="AQ92" s="71">
        <v>81605.610646825662</v>
      </c>
      <c r="AR92" s="64">
        <v>78034.156422396729</v>
      </c>
      <c r="AS92" s="72">
        <v>73601.847914026555</v>
      </c>
    </row>
    <row r="93" spans="1:45">
      <c r="A93" s="66">
        <v>91</v>
      </c>
      <c r="B93" s="66" t="s">
        <v>428</v>
      </c>
      <c r="C93" s="70">
        <v>6644.8252034122788</v>
      </c>
      <c r="D93" s="71">
        <v>6571.2935235237264</v>
      </c>
      <c r="E93" s="71">
        <v>6025.1367664791478</v>
      </c>
      <c r="F93" s="71">
        <v>5783.4485966357433</v>
      </c>
      <c r="G93" s="71">
        <v>11787.566435717163</v>
      </c>
      <c r="H93" s="71">
        <v>5544.5814788583857</v>
      </c>
      <c r="I93" s="71">
        <v>11239.733423636524</v>
      </c>
      <c r="J93" s="71">
        <v>9692.71133170539</v>
      </c>
      <c r="K93" s="71">
        <v>14042.847039942713</v>
      </c>
      <c r="L93" s="71">
        <v>19559.639834018592</v>
      </c>
      <c r="M93" s="71">
        <v>39830.637894429179</v>
      </c>
      <c r="N93" s="71">
        <v>31222.2336011355</v>
      </c>
      <c r="O93" s="71">
        <v>53736.160687864874</v>
      </c>
      <c r="P93" s="71">
        <v>81054.775910348719</v>
      </c>
      <c r="Q93" s="71">
        <v>121827.63986791526</v>
      </c>
      <c r="R93" s="71">
        <v>215421.39704288426</v>
      </c>
      <c r="S93" s="71">
        <v>319677.42631819326</v>
      </c>
      <c r="T93" s="71">
        <v>333751.45069314376</v>
      </c>
      <c r="U93" s="71">
        <v>452841.97136317089</v>
      </c>
      <c r="V93" s="71">
        <v>700434.66980541847</v>
      </c>
      <c r="W93" s="71">
        <v>268469.85145048058</v>
      </c>
      <c r="X93" s="71">
        <v>1110637.9484595093</v>
      </c>
      <c r="Y93" s="71">
        <v>317604.22861331532</v>
      </c>
      <c r="Z93" s="71">
        <v>291892.05127552623</v>
      </c>
      <c r="AA93" s="71">
        <v>264831.44657254469</v>
      </c>
      <c r="AB93" s="71">
        <v>358755.89038553985</v>
      </c>
      <c r="AC93" s="71">
        <v>367030.77090910805</v>
      </c>
      <c r="AD93" s="71">
        <v>360746.24139303016</v>
      </c>
      <c r="AE93" s="71">
        <v>468563.17812502396</v>
      </c>
      <c r="AF93" s="71">
        <v>490026.03946556547</v>
      </c>
      <c r="AG93" s="71">
        <v>594302.60940574622</v>
      </c>
      <c r="AH93" s="71">
        <v>557849.90167733014</v>
      </c>
      <c r="AI93" s="71">
        <v>548325.55127793446</v>
      </c>
      <c r="AJ93" s="71">
        <v>563793.21787077549</v>
      </c>
      <c r="AK93" s="71">
        <v>633699.88928321155</v>
      </c>
      <c r="AL93" s="71">
        <v>572669.02569981373</v>
      </c>
      <c r="AM93" s="71">
        <v>568556.52663561469</v>
      </c>
      <c r="AN93" s="71">
        <v>541492.96111248084</v>
      </c>
      <c r="AO93" s="71">
        <v>623772.71149056149</v>
      </c>
      <c r="AP93" s="71">
        <v>549621.01935519546</v>
      </c>
      <c r="AQ93" s="71">
        <v>649462.60738740826</v>
      </c>
      <c r="AR93" s="64">
        <v>620954.31067159458</v>
      </c>
      <c r="AS93" s="72">
        <v>520012.68898257631</v>
      </c>
    </row>
    <row r="94" spans="1:45">
      <c r="A94" s="66">
        <v>92</v>
      </c>
      <c r="B94" s="66" t="s">
        <v>429</v>
      </c>
      <c r="C94" s="70">
        <v>1472.6386440165975</v>
      </c>
      <c r="D94" s="71">
        <v>1389.7933587149355</v>
      </c>
      <c r="E94" s="71">
        <v>1135.8158397409804</v>
      </c>
      <c r="F94" s="71">
        <v>1092.3888751235911</v>
      </c>
      <c r="G94" s="71">
        <v>1198.8156466944204</v>
      </c>
      <c r="H94" s="71">
        <v>1500.9931439397658</v>
      </c>
      <c r="I94" s="71">
        <v>1194.8704267655207</v>
      </c>
      <c r="J94" s="71">
        <v>988.21405482272974</v>
      </c>
      <c r="K94" s="71">
        <v>1265.1151485493056</v>
      </c>
      <c r="L94" s="71">
        <v>1346.7600195082537</v>
      </c>
      <c r="M94" s="71">
        <v>3163.266388188822</v>
      </c>
      <c r="N94" s="71">
        <v>3509.5264722990132</v>
      </c>
      <c r="O94" s="71">
        <v>5014.6992119679571</v>
      </c>
      <c r="P94" s="71">
        <v>10122.385694648048</v>
      </c>
      <c r="Q94" s="71">
        <v>15269.653365219134</v>
      </c>
      <c r="R94" s="71">
        <v>23523.177105742099</v>
      </c>
      <c r="S94" s="71">
        <v>19616.051831495024</v>
      </c>
      <c r="T94" s="71">
        <v>24803.828350190634</v>
      </c>
      <c r="U94" s="71">
        <v>42427.828931220865</v>
      </c>
      <c r="V94" s="71">
        <v>48307.939975415051</v>
      </c>
      <c r="W94" s="71">
        <v>63501.275944124623</v>
      </c>
      <c r="X94" s="71">
        <v>48258.088465465087</v>
      </c>
      <c r="Y94" s="71">
        <v>89493.155511038451</v>
      </c>
      <c r="Z94" s="71">
        <v>94994.760160547958</v>
      </c>
      <c r="AA94" s="71">
        <v>53835.800037406785</v>
      </c>
      <c r="AB94" s="71">
        <v>63271.129562870847</v>
      </c>
      <c r="AC94" s="71">
        <v>108474.98190513905</v>
      </c>
      <c r="AD94" s="71">
        <v>107955.1765792293</v>
      </c>
      <c r="AE94" s="71">
        <v>109947.01985048736</v>
      </c>
      <c r="AF94" s="71">
        <v>98859.851849096565</v>
      </c>
      <c r="AG94" s="71">
        <v>104882.01678072209</v>
      </c>
      <c r="AH94" s="71">
        <v>106580.01295304374</v>
      </c>
      <c r="AI94" s="71">
        <v>90752.654443594918</v>
      </c>
      <c r="AJ94" s="71">
        <v>76764.314886513603</v>
      </c>
      <c r="AK94" s="71">
        <v>74283.139232789166</v>
      </c>
      <c r="AL94" s="71">
        <v>75606.282070817528</v>
      </c>
      <c r="AM94" s="71">
        <v>65036.243144746746</v>
      </c>
      <c r="AN94" s="71">
        <v>63391.804200338825</v>
      </c>
      <c r="AO94" s="71">
        <v>62030.054221234968</v>
      </c>
      <c r="AP94" s="71">
        <v>60061.673474724208</v>
      </c>
      <c r="AQ94" s="71">
        <v>79784.906267682396</v>
      </c>
      <c r="AR94" s="64">
        <v>42304.004632754804</v>
      </c>
      <c r="AS94" s="72">
        <v>57983.934301561087</v>
      </c>
    </row>
    <row r="95" spans="1:45">
      <c r="A95" s="66">
        <v>93</v>
      </c>
      <c r="B95" s="66" t="s">
        <v>430</v>
      </c>
      <c r="C95" s="70">
        <v>404.76477297320889</v>
      </c>
      <c r="D95" s="71">
        <v>337.0025456929223</v>
      </c>
      <c r="E95" s="71">
        <v>310.53601998964484</v>
      </c>
      <c r="F95" s="71">
        <v>481.66649225663809</v>
      </c>
      <c r="G95" s="71">
        <v>618.10516204826308</v>
      </c>
      <c r="H95" s="71">
        <v>500.58822718922613</v>
      </c>
      <c r="I95" s="71">
        <v>980.22458367067793</v>
      </c>
      <c r="J95" s="71">
        <v>1396.1328074852261</v>
      </c>
      <c r="K95" s="71">
        <v>1826.3249773146649</v>
      </c>
      <c r="L95" s="71">
        <v>2285.6196305036451</v>
      </c>
      <c r="M95" s="71">
        <v>3566.0633866130865</v>
      </c>
      <c r="N95" s="71">
        <v>3961.6126370654647</v>
      </c>
      <c r="O95" s="71">
        <v>3752.4988832545887</v>
      </c>
      <c r="P95" s="71">
        <v>3266.9068197266924</v>
      </c>
      <c r="Q95" s="71">
        <v>3620.4461611123361</v>
      </c>
      <c r="R95" s="71">
        <v>4160.0474447826182</v>
      </c>
      <c r="S95" s="71">
        <v>3960.856392831477</v>
      </c>
      <c r="T95" s="71">
        <v>3597.1282210757213</v>
      </c>
      <c r="U95" s="71">
        <v>4027.4877089297715</v>
      </c>
      <c r="V95" s="71">
        <v>4571.355029145695</v>
      </c>
      <c r="W95" s="71">
        <v>4362.5570648767871</v>
      </c>
      <c r="X95" s="71">
        <v>3748.803047774396</v>
      </c>
      <c r="Y95" s="71">
        <v>4058.8934449704902</v>
      </c>
      <c r="Z95" s="71">
        <v>3793.7050193037667</v>
      </c>
      <c r="AA95" s="71">
        <v>3130.4673503097592</v>
      </c>
      <c r="AB95" s="71">
        <v>4630.9222833931926</v>
      </c>
      <c r="AC95" s="71">
        <v>4893.4295108220886</v>
      </c>
      <c r="AD95" s="71">
        <v>6457.7659901271054</v>
      </c>
      <c r="AE95" s="71">
        <v>6812.6937732241677</v>
      </c>
      <c r="AF95" s="71">
        <v>7486.5949608947649</v>
      </c>
      <c r="AG95" s="71">
        <v>9233.5373676213476</v>
      </c>
      <c r="AH95" s="71">
        <v>11431.782509992829</v>
      </c>
      <c r="AI95" s="71">
        <v>12841.423406570508</v>
      </c>
      <c r="AJ95" s="71">
        <v>15252.111760123571</v>
      </c>
      <c r="AK95" s="71">
        <v>19344.359136793249</v>
      </c>
      <c r="AL95" s="71">
        <v>24709.972457735304</v>
      </c>
      <c r="AM95" s="71">
        <v>23110.476844380039</v>
      </c>
      <c r="AN95" s="71">
        <v>22331.644650145863</v>
      </c>
      <c r="AO95" s="71">
        <v>22228.994321002574</v>
      </c>
      <c r="AP95" s="71">
        <v>18415.156779746845</v>
      </c>
      <c r="AQ95" s="71">
        <v>23285.305665830219</v>
      </c>
      <c r="AR95" s="64">
        <v>20402.110207301383</v>
      </c>
      <c r="AS95" s="72">
        <v>21044.84570179199</v>
      </c>
    </row>
    <row r="96" spans="1:45">
      <c r="A96" s="66">
        <v>94</v>
      </c>
      <c r="B96" s="66" t="s">
        <v>431</v>
      </c>
      <c r="C96" s="70">
        <v>6603.645279302259</v>
      </c>
      <c r="D96" s="71">
        <v>6541.4748952817581</v>
      </c>
      <c r="E96" s="71">
        <v>5708.6493012144665</v>
      </c>
      <c r="F96" s="71">
        <v>7981.2850037703174</v>
      </c>
      <c r="G96" s="71">
        <v>10606.631715462227</v>
      </c>
      <c r="H96" s="71">
        <v>12749.941382781733</v>
      </c>
      <c r="I96" s="71">
        <v>40123.981057966128</v>
      </c>
      <c r="J96" s="71">
        <v>74468.80066887752</v>
      </c>
      <c r="K96" s="71">
        <v>104520.57551649101</v>
      </c>
      <c r="L96" s="71">
        <v>161241.85192548673</v>
      </c>
      <c r="M96" s="71">
        <v>237992.67198176289</v>
      </c>
      <c r="N96" s="71">
        <v>234209.98608525953</v>
      </c>
      <c r="O96" s="71">
        <v>214407.28391647612</v>
      </c>
      <c r="P96" s="71">
        <v>176142.05890976029</v>
      </c>
      <c r="Q96" s="71">
        <v>177185.67917122261</v>
      </c>
      <c r="R96" s="71">
        <v>127269.29094726178</v>
      </c>
      <c r="S96" s="71">
        <v>109190.53084024422</v>
      </c>
      <c r="T96" s="71">
        <v>88963.457017806955</v>
      </c>
      <c r="U96" s="71">
        <v>67495.570661124933</v>
      </c>
      <c r="V96" s="71">
        <v>58549.134659503434</v>
      </c>
      <c r="W96" s="71">
        <v>51882.962877597551</v>
      </c>
      <c r="X96" s="71">
        <v>36666.366434238065</v>
      </c>
      <c r="Y96" s="71">
        <v>62371.529185320614</v>
      </c>
      <c r="Z96" s="71">
        <v>65427.322370855487</v>
      </c>
      <c r="AA96" s="71">
        <v>63481.415175536647</v>
      </c>
      <c r="AB96" s="71">
        <v>65917.273527352503</v>
      </c>
      <c r="AC96" s="71">
        <v>67509.154450917951</v>
      </c>
      <c r="AD96" s="71">
        <v>72692.555741043296</v>
      </c>
      <c r="AE96" s="71">
        <v>82232.887669266231</v>
      </c>
      <c r="AF96" s="71">
        <v>79962.289100272945</v>
      </c>
      <c r="AG96" s="71">
        <v>96079.572759392759</v>
      </c>
      <c r="AH96" s="71">
        <v>127432.47617697064</v>
      </c>
      <c r="AI96" s="71">
        <v>156667.85332211421</v>
      </c>
      <c r="AJ96" s="71">
        <v>191230.54911980301</v>
      </c>
      <c r="AK96" s="71">
        <v>233630.64078009693</v>
      </c>
      <c r="AL96" s="71">
        <v>269404.82740438957</v>
      </c>
      <c r="AM96" s="71">
        <v>285999.5404242872</v>
      </c>
      <c r="AN96" s="71">
        <v>293227.87928522483</v>
      </c>
      <c r="AO96" s="71">
        <v>292247.40138542763</v>
      </c>
      <c r="AP96" s="71">
        <v>258517.20083288517</v>
      </c>
      <c r="AQ96" s="71">
        <v>294235.35270811169</v>
      </c>
      <c r="AR96" s="64">
        <v>284875.4062600343</v>
      </c>
      <c r="AS96" s="72">
        <v>278776.93644954078</v>
      </c>
    </row>
    <row r="97" spans="1:45">
      <c r="A97" s="66">
        <v>95</v>
      </c>
      <c r="B97" s="66" t="s">
        <v>432</v>
      </c>
      <c r="C97" s="70">
        <v>929.32559184442346</v>
      </c>
      <c r="D97" s="71">
        <v>998.27394327788795</v>
      </c>
      <c r="E97" s="71">
        <v>780.1100501637759</v>
      </c>
      <c r="F97" s="71">
        <v>992.44565175933815</v>
      </c>
      <c r="G97" s="71">
        <v>1401.5785401155313</v>
      </c>
      <c r="H97" s="71">
        <v>1208.4239018927963</v>
      </c>
      <c r="I97" s="71">
        <v>7193.2640002062335</v>
      </c>
      <c r="J97" s="71">
        <v>15416.657247419227</v>
      </c>
      <c r="K97" s="71">
        <v>23536.289275671923</v>
      </c>
      <c r="L97" s="71">
        <v>37818.880113349151</v>
      </c>
      <c r="M97" s="71">
        <v>56601.998451448067</v>
      </c>
      <c r="N97" s="71">
        <v>56465.685176702718</v>
      </c>
      <c r="O97" s="71">
        <v>58454.946378419438</v>
      </c>
      <c r="P97" s="71">
        <v>50212.684976047356</v>
      </c>
      <c r="Q97" s="71">
        <v>51823.175769492591</v>
      </c>
      <c r="R97" s="71">
        <v>42061.023598709369</v>
      </c>
      <c r="S97" s="71">
        <v>41410.523266098069</v>
      </c>
      <c r="T97" s="71">
        <v>37873.347930435506</v>
      </c>
      <c r="U97" s="71">
        <v>47036.107388676239</v>
      </c>
      <c r="V97" s="71">
        <v>48408.221107158606</v>
      </c>
      <c r="W97" s="71">
        <v>57263.599523771656</v>
      </c>
      <c r="X97" s="71">
        <v>45417.063196533491</v>
      </c>
      <c r="Y97" s="71">
        <v>49632.979129068335</v>
      </c>
      <c r="Z97" s="71">
        <v>43939.735657785546</v>
      </c>
      <c r="AA97" s="71">
        <v>43368.954924329802</v>
      </c>
      <c r="AB97" s="71">
        <v>48629.318286715417</v>
      </c>
      <c r="AC97" s="71">
        <v>57154.596065415317</v>
      </c>
      <c r="AD97" s="71">
        <v>70220.003800418635</v>
      </c>
      <c r="AE97" s="71">
        <v>66547.777375216523</v>
      </c>
      <c r="AF97" s="71">
        <v>70230.600931814435</v>
      </c>
      <c r="AG97" s="71">
        <v>109993.81250080834</v>
      </c>
      <c r="AH97" s="71">
        <v>110538.46818899678</v>
      </c>
      <c r="AI97" s="71">
        <v>96505.961929630736</v>
      </c>
      <c r="AJ97" s="71">
        <v>88021.272938809969</v>
      </c>
      <c r="AK97" s="71">
        <v>82883.266608442471</v>
      </c>
      <c r="AL97" s="71">
        <v>64914.862143567654</v>
      </c>
      <c r="AM97" s="71">
        <v>73032.185566619984</v>
      </c>
      <c r="AN97" s="71">
        <v>61792.005938537935</v>
      </c>
      <c r="AO97" s="71">
        <v>52523.365818618666</v>
      </c>
      <c r="AP97" s="71">
        <v>36018.921187575368</v>
      </c>
      <c r="AQ97" s="71">
        <v>49194.502166044564</v>
      </c>
      <c r="AR97" s="64">
        <v>59157.833275024677</v>
      </c>
      <c r="AS97" s="72">
        <v>61170.239208403415</v>
      </c>
    </row>
    <row r="98" spans="1:45">
      <c r="A98" s="66">
        <v>96</v>
      </c>
      <c r="B98" s="66" t="s">
        <v>433</v>
      </c>
      <c r="C98" s="70">
        <v>7463.0722255934661</v>
      </c>
      <c r="D98" s="71">
        <v>6837.062089230848</v>
      </c>
      <c r="E98" s="71">
        <v>4748.2781343167935</v>
      </c>
      <c r="F98" s="71">
        <v>6168.7940876931707</v>
      </c>
      <c r="G98" s="71">
        <v>7167.4312705702578</v>
      </c>
      <c r="H98" s="71">
        <v>8878.8643501000788</v>
      </c>
      <c r="I98" s="71">
        <v>14037.900240087416</v>
      </c>
      <c r="J98" s="71">
        <v>20047.658034267351</v>
      </c>
      <c r="K98" s="71">
        <v>26477.709281004994</v>
      </c>
      <c r="L98" s="71">
        <v>35317.617138407804</v>
      </c>
      <c r="M98" s="71">
        <v>32525.346735786341</v>
      </c>
      <c r="N98" s="71">
        <v>35339.558058712071</v>
      </c>
      <c r="O98" s="71">
        <v>30567.407323734133</v>
      </c>
      <c r="P98" s="71">
        <v>25412.284433872563</v>
      </c>
      <c r="Q98" s="71">
        <v>25696.234955985146</v>
      </c>
      <c r="R98" s="71">
        <v>19075.879022554011</v>
      </c>
      <c r="S98" s="71">
        <v>20166.64836856494</v>
      </c>
      <c r="T98" s="71">
        <v>17828.971577136279</v>
      </c>
      <c r="U98" s="71">
        <v>28241.484091791848</v>
      </c>
      <c r="V98" s="71">
        <v>25066.276487409061</v>
      </c>
      <c r="W98" s="71">
        <v>20058.800851947726</v>
      </c>
      <c r="X98" s="71">
        <v>22963.326489172108</v>
      </c>
      <c r="Y98" s="71">
        <v>28857.640526131119</v>
      </c>
      <c r="Z98" s="71">
        <v>25470.384318318236</v>
      </c>
      <c r="AA98" s="71">
        <v>31509.655357741551</v>
      </c>
      <c r="AB98" s="71">
        <v>40203.412670549638</v>
      </c>
      <c r="AC98" s="71">
        <v>45666.004739758333</v>
      </c>
      <c r="AD98" s="71">
        <v>37577.999628668564</v>
      </c>
      <c r="AE98" s="71">
        <v>19710.946051907365</v>
      </c>
      <c r="AF98" s="71">
        <v>21761.564422306321</v>
      </c>
      <c r="AG98" s="71">
        <v>25666.387143818749</v>
      </c>
      <c r="AH98" s="71">
        <v>27830.370167121408</v>
      </c>
      <c r="AI98" s="71">
        <v>30424.608496863053</v>
      </c>
      <c r="AJ98" s="71">
        <v>33718.302954573031</v>
      </c>
      <c r="AK98" s="71">
        <v>39453.396012455662</v>
      </c>
      <c r="AL98" s="71">
        <v>38731.330827237805</v>
      </c>
      <c r="AM98" s="71">
        <v>37646.348703820549</v>
      </c>
      <c r="AN98" s="71">
        <v>59341.307024229674</v>
      </c>
      <c r="AO98" s="71">
        <v>42048.666612700807</v>
      </c>
      <c r="AP98" s="71">
        <v>40793.201848764918</v>
      </c>
      <c r="AQ98" s="71">
        <v>56750.8258089964</v>
      </c>
      <c r="AR98" s="64">
        <v>44828.526958624454</v>
      </c>
      <c r="AS98" s="72">
        <v>28473.125881416177</v>
      </c>
    </row>
    <row r="99" spans="1:45">
      <c r="A99" s="66">
        <v>97</v>
      </c>
      <c r="B99" s="66" t="s">
        <v>434</v>
      </c>
      <c r="C99" s="70">
        <v>960.5148192358555</v>
      </c>
      <c r="D99" s="71">
        <v>1403.6247095923147</v>
      </c>
      <c r="E99" s="71">
        <v>2502.0383158292093</v>
      </c>
      <c r="F99" s="71">
        <v>2801.6147947193081</v>
      </c>
      <c r="G99" s="71">
        <v>5208.3083080509623</v>
      </c>
      <c r="H99" s="71">
        <v>3578.759198148312</v>
      </c>
      <c r="I99" s="71">
        <v>5176.3462436045584</v>
      </c>
      <c r="J99" s="71">
        <v>11192.240188731061</v>
      </c>
      <c r="K99" s="71">
        <v>16807.021031295317</v>
      </c>
      <c r="L99" s="71">
        <v>24230.611949985981</v>
      </c>
      <c r="M99" s="71">
        <v>52848.155913972594</v>
      </c>
      <c r="N99" s="71">
        <v>49309.51704283744</v>
      </c>
      <c r="O99" s="71">
        <v>44828.928146714868</v>
      </c>
      <c r="P99" s="71">
        <v>44014.391453388125</v>
      </c>
      <c r="Q99" s="71">
        <v>56641.792539923044</v>
      </c>
      <c r="R99" s="71">
        <v>46466.453841786839</v>
      </c>
      <c r="S99" s="71">
        <v>50630.198385823678</v>
      </c>
      <c r="T99" s="71">
        <v>47586.195812988233</v>
      </c>
      <c r="U99" s="71">
        <v>42313.981572993303</v>
      </c>
      <c r="V99" s="71">
        <v>56653.671363268542</v>
      </c>
      <c r="W99" s="71">
        <v>70772.421937520863</v>
      </c>
      <c r="X99" s="71">
        <v>68426.969587805244</v>
      </c>
      <c r="Y99" s="71">
        <v>62155.96988057455</v>
      </c>
      <c r="Z99" s="71">
        <v>66101.351106972594</v>
      </c>
      <c r="AA99" s="71">
        <v>50213.665641317741</v>
      </c>
      <c r="AB99" s="71">
        <v>77955.728460602404</v>
      </c>
      <c r="AC99" s="71">
        <v>84011.674553141696</v>
      </c>
      <c r="AD99" s="71">
        <v>77851.453836556073</v>
      </c>
      <c r="AE99" s="71">
        <v>98381.261637225864</v>
      </c>
      <c r="AF99" s="71">
        <v>97005.546097566155</v>
      </c>
      <c r="AG99" s="71">
        <v>116031.89145883777</v>
      </c>
      <c r="AH99" s="71">
        <v>85433.56204179734</v>
      </c>
      <c r="AI99" s="71">
        <v>78189.857255499766</v>
      </c>
      <c r="AJ99" s="71">
        <v>56850.871953940528</v>
      </c>
      <c r="AK99" s="71">
        <v>54192.656273214219</v>
      </c>
      <c r="AL99" s="71">
        <v>42954.309152745678</v>
      </c>
      <c r="AM99" s="71">
        <v>43456.565610642763</v>
      </c>
      <c r="AN99" s="71">
        <v>24422.058776790513</v>
      </c>
      <c r="AO99" s="71">
        <v>27631.242556187008</v>
      </c>
      <c r="AP99" s="71">
        <v>14271.772556607153</v>
      </c>
      <c r="AQ99" s="71">
        <v>30688.518277866562</v>
      </c>
      <c r="AR99" s="64">
        <v>51118.003434577586</v>
      </c>
      <c r="AS99" s="72">
        <v>58451.54150885222</v>
      </c>
    </row>
    <row r="100" spans="1:45">
      <c r="A100" s="66">
        <v>98</v>
      </c>
      <c r="B100" s="66" t="s">
        <v>435</v>
      </c>
      <c r="C100" s="70">
        <v>168369.15037169532</v>
      </c>
      <c r="D100" s="71">
        <v>190438.84667004744</v>
      </c>
      <c r="E100" s="71">
        <v>209230.26448097729</v>
      </c>
      <c r="F100" s="71">
        <v>221191.68329964089</v>
      </c>
      <c r="G100" s="71">
        <v>311296.25776857528</v>
      </c>
      <c r="H100" s="71">
        <v>311919.17486947414</v>
      </c>
      <c r="I100" s="71">
        <v>269761.98669366259</v>
      </c>
      <c r="J100" s="71">
        <v>264374.43934419728</v>
      </c>
      <c r="K100" s="71">
        <v>273516.75309841766</v>
      </c>
      <c r="L100" s="71">
        <v>237819.78411984199</v>
      </c>
      <c r="M100" s="71">
        <v>224797.19065823223</v>
      </c>
      <c r="N100" s="71">
        <v>217490.48416212303</v>
      </c>
      <c r="O100" s="71">
        <v>205910.55664180353</v>
      </c>
      <c r="P100" s="71">
        <v>213013.61445325598</v>
      </c>
      <c r="Q100" s="71">
        <v>208239.31525378558</v>
      </c>
      <c r="R100" s="71">
        <v>211245.0705666783</v>
      </c>
      <c r="S100" s="71">
        <v>195464.22515795106</v>
      </c>
      <c r="T100" s="71">
        <v>198211.20942204437</v>
      </c>
      <c r="U100" s="71">
        <v>201069.25247163448</v>
      </c>
      <c r="V100" s="71">
        <v>212557.72770342987</v>
      </c>
      <c r="W100" s="71">
        <v>233143.66638790761</v>
      </c>
      <c r="X100" s="71">
        <v>223457.15897128184</v>
      </c>
      <c r="Y100" s="71">
        <v>228241.86148215979</v>
      </c>
      <c r="Z100" s="71">
        <v>235389.53148919623</v>
      </c>
      <c r="AA100" s="71">
        <v>211619.93393517754</v>
      </c>
      <c r="AB100" s="71">
        <v>217240.73477275029</v>
      </c>
      <c r="AC100" s="71">
        <v>225103.77432894145</v>
      </c>
      <c r="AD100" s="71">
        <v>212351.7477051657</v>
      </c>
      <c r="AE100" s="71">
        <v>219640.72121035735</v>
      </c>
      <c r="AF100" s="71">
        <v>226332.80036927888</v>
      </c>
      <c r="AG100" s="71">
        <v>213157.27360970117</v>
      </c>
      <c r="AH100" s="71">
        <v>194558.83342976612</v>
      </c>
      <c r="AI100" s="71">
        <v>170315.91909921152</v>
      </c>
      <c r="AJ100" s="71">
        <v>155090.07962670396</v>
      </c>
      <c r="AK100" s="71">
        <v>121979.99648956068</v>
      </c>
      <c r="AL100" s="71">
        <v>99987.681018147225</v>
      </c>
      <c r="AM100" s="71">
        <v>101228.96326208206</v>
      </c>
      <c r="AN100" s="71">
        <v>102556.01326747061</v>
      </c>
      <c r="AO100" s="71">
        <v>97838.29139770758</v>
      </c>
      <c r="AP100" s="71">
        <v>135985.22930349674</v>
      </c>
      <c r="AQ100" s="71">
        <v>149509.20916325302</v>
      </c>
      <c r="AR100" s="64">
        <v>145263.5992912396</v>
      </c>
      <c r="AS100" s="72">
        <v>141303.82981892364</v>
      </c>
    </row>
    <row r="101" spans="1:45">
      <c r="A101" s="66">
        <v>99</v>
      </c>
      <c r="B101" s="66" t="s">
        <v>436</v>
      </c>
      <c r="C101" s="70">
        <v>2181.4543101230875</v>
      </c>
      <c r="D101" s="71">
        <v>3245.9660341503513</v>
      </c>
      <c r="E101" s="71">
        <v>3732.5291509295207</v>
      </c>
      <c r="F101" s="71">
        <v>4739.8769000263628</v>
      </c>
      <c r="G101" s="71">
        <v>5540.3819721170585</v>
      </c>
      <c r="H101" s="71">
        <v>5614.8185098787972</v>
      </c>
      <c r="I101" s="71">
        <v>6064.281384469753</v>
      </c>
      <c r="J101" s="71">
        <v>7099.2137482999733</v>
      </c>
      <c r="K101" s="71">
        <v>9315.336329185262</v>
      </c>
      <c r="L101" s="71">
        <v>11228.152044118913</v>
      </c>
      <c r="M101" s="71">
        <v>19447.914406056221</v>
      </c>
      <c r="N101" s="71">
        <v>22153.814838219601</v>
      </c>
      <c r="O101" s="71">
        <v>24914.58999478284</v>
      </c>
      <c r="P101" s="71">
        <v>29852.868205214389</v>
      </c>
      <c r="Q101" s="71">
        <v>37142.900540304538</v>
      </c>
      <c r="R101" s="71">
        <v>54319.563470367</v>
      </c>
      <c r="S101" s="71">
        <v>55814.498091171932</v>
      </c>
      <c r="T101" s="71">
        <v>70015.576337228194</v>
      </c>
      <c r="U101" s="71">
        <v>73950.469671812491</v>
      </c>
      <c r="V101" s="71">
        <v>73717.868290930404</v>
      </c>
      <c r="W101" s="71">
        <v>85374.35647967548</v>
      </c>
      <c r="X101" s="71">
        <v>64178.409854218444</v>
      </c>
      <c r="Y101" s="71">
        <v>57759.563899948189</v>
      </c>
      <c r="Z101" s="71">
        <v>70879.221115948996</v>
      </c>
      <c r="AA101" s="71">
        <v>67830.526331506058</v>
      </c>
      <c r="AB101" s="71">
        <v>80088.06057263336</v>
      </c>
      <c r="AC101" s="71">
        <v>65452.938278025933</v>
      </c>
      <c r="AD101" s="71">
        <v>52557.017817569242</v>
      </c>
      <c r="AE101" s="71">
        <v>57763.265494162253</v>
      </c>
      <c r="AF101" s="71">
        <v>68179.437538786849</v>
      </c>
      <c r="AG101" s="71">
        <v>70663.95974738017</v>
      </c>
      <c r="AH101" s="71">
        <v>57302.543437052431</v>
      </c>
      <c r="AI101" s="71">
        <v>46507.38727221328</v>
      </c>
      <c r="AJ101" s="71">
        <v>40976.147268666798</v>
      </c>
      <c r="AK101" s="71">
        <v>29689.679692337959</v>
      </c>
      <c r="AL101" s="71">
        <v>23246.385886828273</v>
      </c>
      <c r="AM101" s="71">
        <v>24018.5916764127</v>
      </c>
      <c r="AN101" s="71">
        <v>23607.427249409538</v>
      </c>
      <c r="AO101" s="71">
        <v>23158.337369774603</v>
      </c>
      <c r="AP101" s="71">
        <v>26285.674348950866</v>
      </c>
      <c r="AQ101" s="71">
        <v>30664.758898053922</v>
      </c>
      <c r="AR101" s="64">
        <v>31570.256257121109</v>
      </c>
      <c r="AS101" s="72">
        <v>27814.997018123409</v>
      </c>
    </row>
    <row r="102" spans="1:45">
      <c r="A102" s="66">
        <v>100</v>
      </c>
      <c r="B102" s="66" t="s">
        <v>437</v>
      </c>
      <c r="C102" s="70">
        <v>22509.165360062885</v>
      </c>
      <c r="D102" s="71">
        <v>24480.456309931487</v>
      </c>
      <c r="E102" s="71">
        <v>24128.336295748781</v>
      </c>
      <c r="F102" s="71">
        <v>27548.947085828535</v>
      </c>
      <c r="G102" s="71">
        <v>39184.61170733274</v>
      </c>
      <c r="H102" s="71">
        <v>38970.400219323652</v>
      </c>
      <c r="I102" s="71">
        <v>45757.638235773236</v>
      </c>
      <c r="J102" s="71">
        <v>59955.701459966811</v>
      </c>
      <c r="K102" s="71">
        <v>86359.649122560091</v>
      </c>
      <c r="L102" s="71">
        <v>99650.431659903756</v>
      </c>
      <c r="M102" s="71">
        <v>138424.8868761163</v>
      </c>
      <c r="N102" s="71">
        <v>226558.72363237059</v>
      </c>
      <c r="O102" s="71">
        <v>336534.18699390616</v>
      </c>
      <c r="P102" s="71">
        <v>419748.19747185142</v>
      </c>
      <c r="Q102" s="71">
        <v>373140.52973586158</v>
      </c>
      <c r="R102" s="71">
        <v>360770.61965352419</v>
      </c>
      <c r="S102" s="71">
        <v>468217.94781138876</v>
      </c>
      <c r="T102" s="71">
        <v>466001.02704772202</v>
      </c>
      <c r="U102" s="71">
        <v>369398.9586171073</v>
      </c>
      <c r="V102" s="71">
        <v>338438.3040151571</v>
      </c>
      <c r="W102" s="71">
        <v>344226.5509713887</v>
      </c>
      <c r="X102" s="71">
        <v>360850.42823879438</v>
      </c>
      <c r="Y102" s="71">
        <v>344570.61524527089</v>
      </c>
      <c r="Z102" s="71">
        <v>355442.69328859961</v>
      </c>
      <c r="AA102" s="71">
        <v>359642.14181208942</v>
      </c>
      <c r="AB102" s="71">
        <v>366935.13262776012</v>
      </c>
      <c r="AC102" s="71">
        <v>387616.82271435298</v>
      </c>
      <c r="AD102" s="71">
        <v>481247.54697728256</v>
      </c>
      <c r="AE102" s="71">
        <v>524726.43862134928</v>
      </c>
      <c r="AF102" s="71">
        <v>470825.81390212761</v>
      </c>
      <c r="AG102" s="71">
        <v>461612.11051195086</v>
      </c>
      <c r="AH102" s="71">
        <v>389681.67839785927</v>
      </c>
      <c r="AI102" s="71">
        <v>296748.71450150124</v>
      </c>
      <c r="AJ102" s="71">
        <v>222728.44471731436</v>
      </c>
      <c r="AK102" s="71">
        <v>170548.3314628402</v>
      </c>
      <c r="AL102" s="71">
        <v>113263.31663316929</v>
      </c>
      <c r="AM102" s="71">
        <v>101244.98404133055</v>
      </c>
      <c r="AN102" s="71">
        <v>93842.8352915656</v>
      </c>
      <c r="AO102" s="71">
        <v>101697.29878893532</v>
      </c>
      <c r="AP102" s="71">
        <v>119251.34243176226</v>
      </c>
      <c r="AQ102" s="71">
        <v>118413.66551657794</v>
      </c>
      <c r="AR102" s="64">
        <v>151531.64720602069</v>
      </c>
      <c r="AS102" s="72">
        <v>148523.62074728383</v>
      </c>
    </row>
    <row r="103" spans="1:45">
      <c r="A103" s="66">
        <v>101</v>
      </c>
      <c r="B103" s="66" t="s">
        <v>438</v>
      </c>
      <c r="C103" s="70">
        <v>314.22985183296396</v>
      </c>
      <c r="D103" s="71">
        <v>398.78453256258285</v>
      </c>
      <c r="E103" s="71">
        <v>406.49066937666663</v>
      </c>
      <c r="F103" s="71">
        <v>502.34748580869348</v>
      </c>
      <c r="G103" s="71">
        <v>775.21480888065742</v>
      </c>
      <c r="H103" s="71">
        <v>675.921998064484</v>
      </c>
      <c r="I103" s="71">
        <v>894.60019070589044</v>
      </c>
      <c r="J103" s="71">
        <v>791.94066252923312</v>
      </c>
      <c r="K103" s="71">
        <v>1782.7932057043633</v>
      </c>
      <c r="L103" s="71">
        <v>3191.6992478592833</v>
      </c>
      <c r="M103" s="71">
        <v>4930.9810663862208</v>
      </c>
      <c r="N103" s="71">
        <v>7071.4507960214414</v>
      </c>
      <c r="O103" s="71">
        <v>7133.1731374228821</v>
      </c>
      <c r="P103" s="71">
        <v>6786.0266533354825</v>
      </c>
      <c r="Q103" s="71">
        <v>5298.6608100121475</v>
      </c>
      <c r="R103" s="71">
        <v>4283.3023352322271</v>
      </c>
      <c r="S103" s="71">
        <v>5356.6716307259103</v>
      </c>
      <c r="T103" s="71">
        <v>7944.4600824216004</v>
      </c>
      <c r="U103" s="71">
        <v>8905.0226026203818</v>
      </c>
      <c r="V103" s="71">
        <v>8897.9166357921331</v>
      </c>
      <c r="W103" s="71">
        <v>9050.4519029291368</v>
      </c>
      <c r="X103" s="71">
        <v>5556.6976482144182</v>
      </c>
      <c r="Y103" s="71">
        <v>4627.7604965656501</v>
      </c>
      <c r="Z103" s="71">
        <v>3609.3775227057681</v>
      </c>
      <c r="AA103" s="71">
        <v>2692.4231568985106</v>
      </c>
      <c r="AB103" s="71">
        <v>2297.9903842494664</v>
      </c>
      <c r="AC103" s="71">
        <v>4331.2339773169288</v>
      </c>
      <c r="AD103" s="71">
        <v>6180.1282872824677</v>
      </c>
      <c r="AE103" s="71">
        <v>7244.5914179912534</v>
      </c>
      <c r="AF103" s="71">
        <v>5080.0637769856658</v>
      </c>
      <c r="AG103" s="71">
        <v>5376.3549522588964</v>
      </c>
      <c r="AH103" s="71">
        <v>5668.9993998940408</v>
      </c>
      <c r="AI103" s="71">
        <v>6411.2348568426169</v>
      </c>
      <c r="AJ103" s="71">
        <v>8026.3533450203113</v>
      </c>
      <c r="AK103" s="71">
        <v>11820.709731177118</v>
      </c>
      <c r="AL103" s="71">
        <v>7109.7409002403556</v>
      </c>
      <c r="AM103" s="71">
        <v>4554.6844584804903</v>
      </c>
      <c r="AN103" s="71">
        <v>3348.2806133187046</v>
      </c>
      <c r="AO103" s="71">
        <v>3722.3017484733505</v>
      </c>
      <c r="AP103" s="71">
        <v>5002.4589649309619</v>
      </c>
      <c r="AQ103" s="71">
        <v>3028.8475577328768</v>
      </c>
      <c r="AR103" s="64">
        <v>774.38111964718087</v>
      </c>
      <c r="AS103" s="72">
        <v>81.573877475151122</v>
      </c>
    </row>
    <row r="104" spans="1:45">
      <c r="A104" s="66">
        <v>102</v>
      </c>
      <c r="B104" s="66" t="s">
        <v>439</v>
      </c>
      <c r="C104" s="70">
        <v>658.2574864333194</v>
      </c>
      <c r="D104" s="71">
        <v>1069.2117373066499</v>
      </c>
      <c r="E104" s="71">
        <v>1103.9210102866346</v>
      </c>
      <c r="F104" s="71">
        <v>1661.6587656138627</v>
      </c>
      <c r="G104" s="71">
        <v>2341.5003623789207</v>
      </c>
      <c r="H104" s="71">
        <v>4415.1243414248747</v>
      </c>
      <c r="I104" s="71">
        <v>4592.6934016023661</v>
      </c>
      <c r="J104" s="71">
        <v>6170.8158342783736</v>
      </c>
      <c r="K104" s="71">
        <v>7657.7591329256084</v>
      </c>
      <c r="L104" s="71">
        <v>9198.3538337309819</v>
      </c>
      <c r="M104" s="71">
        <v>8634.4634989694296</v>
      </c>
      <c r="N104" s="71">
        <v>14042.526979509772</v>
      </c>
      <c r="O104" s="71">
        <v>9880.9953899396678</v>
      </c>
      <c r="P104" s="71">
        <v>10470.912420081184</v>
      </c>
      <c r="Q104" s="71">
        <v>10893.12724836525</v>
      </c>
      <c r="R104" s="71">
        <v>14666.86094889024</v>
      </c>
      <c r="S104" s="71">
        <v>13914.996433203509</v>
      </c>
      <c r="T104" s="71">
        <v>13796.23125981689</v>
      </c>
      <c r="U104" s="71">
        <v>14280.495371791068</v>
      </c>
      <c r="V104" s="71">
        <v>16175.328769665592</v>
      </c>
      <c r="W104" s="71">
        <v>18442.224045964034</v>
      </c>
      <c r="X104" s="71">
        <v>17650.909928469111</v>
      </c>
      <c r="Y104" s="71">
        <v>21767.102840092033</v>
      </c>
      <c r="Z104" s="71">
        <v>21789.98738598737</v>
      </c>
      <c r="AA104" s="71">
        <v>19799.78792100212</v>
      </c>
      <c r="AB104" s="71">
        <v>22161.37933843429</v>
      </c>
      <c r="AC104" s="71">
        <v>24939.715409703516</v>
      </c>
      <c r="AD104" s="71">
        <v>27757.221912932</v>
      </c>
      <c r="AE104" s="71">
        <v>31217.417219883187</v>
      </c>
      <c r="AF104" s="71">
        <v>34410.058607573432</v>
      </c>
      <c r="AG104" s="71">
        <v>41120.827000866251</v>
      </c>
      <c r="AH104" s="71">
        <v>39460.67626324611</v>
      </c>
      <c r="AI104" s="71">
        <v>34760.999805638472</v>
      </c>
      <c r="AJ104" s="71">
        <v>30514.892418202282</v>
      </c>
      <c r="AK104" s="71">
        <v>25155.847991185652</v>
      </c>
      <c r="AL104" s="71">
        <v>22935.470343276334</v>
      </c>
      <c r="AM104" s="71">
        <v>19901.484197589882</v>
      </c>
      <c r="AN104" s="71">
        <v>18143.303159165735</v>
      </c>
      <c r="AO104" s="71">
        <v>17948.571835671642</v>
      </c>
      <c r="AP104" s="71">
        <v>19466.127082714866</v>
      </c>
      <c r="AQ104" s="71">
        <v>28177.386683508365</v>
      </c>
      <c r="AR104" s="64">
        <v>44214.498036230922</v>
      </c>
      <c r="AS104" s="72">
        <v>32027.697406812258</v>
      </c>
    </row>
    <row r="105" spans="1:45">
      <c r="A105" s="66">
        <v>103</v>
      </c>
      <c r="B105" s="66" t="s">
        <v>440</v>
      </c>
      <c r="C105" s="70">
        <v>131572.07448797589</v>
      </c>
      <c r="D105" s="71">
        <v>158242.33175520389</v>
      </c>
      <c r="E105" s="71">
        <v>185620.54430951693</v>
      </c>
      <c r="F105" s="71">
        <v>195187.51624997065</v>
      </c>
      <c r="G105" s="71">
        <v>241876.92352131306</v>
      </c>
      <c r="H105" s="71">
        <v>305223.23977113847</v>
      </c>
      <c r="I105" s="71">
        <v>307163.25290191651</v>
      </c>
      <c r="J105" s="71">
        <v>459455.72482512286</v>
      </c>
      <c r="K105" s="71">
        <v>580591.16351171304</v>
      </c>
      <c r="L105" s="71">
        <v>652435.45611555898</v>
      </c>
      <c r="M105" s="71">
        <v>904789.91356082051</v>
      </c>
      <c r="N105" s="71">
        <v>923046.47206901235</v>
      </c>
      <c r="O105" s="71">
        <v>1012836.3339506851</v>
      </c>
      <c r="P105" s="71">
        <v>1115734.1906223325</v>
      </c>
      <c r="Q105" s="71">
        <v>1237066.261682698</v>
      </c>
      <c r="R105" s="71">
        <v>1281270.0532422806</v>
      </c>
      <c r="S105" s="71">
        <v>1306975.7639986258</v>
      </c>
      <c r="T105" s="71">
        <v>1474324.8884038671</v>
      </c>
      <c r="U105" s="71">
        <v>1736712.2301250009</v>
      </c>
      <c r="V105" s="71">
        <v>1854835.7652030471</v>
      </c>
      <c r="W105" s="71">
        <v>2197501.0682542245</v>
      </c>
      <c r="X105" s="71">
        <v>1826998.4681026477</v>
      </c>
      <c r="Y105" s="71">
        <v>1588502.8288159412</v>
      </c>
      <c r="Z105" s="71">
        <v>1428582.7449352809</v>
      </c>
      <c r="AA105" s="71">
        <v>1016108.7310554408</v>
      </c>
      <c r="AB105" s="71">
        <v>502050.47068778437</v>
      </c>
      <c r="AC105" s="71">
        <v>1126206.8167839183</v>
      </c>
      <c r="AD105" s="71">
        <v>1393043.2990944479</v>
      </c>
      <c r="AE105" s="71">
        <v>1634946.1409323229</v>
      </c>
      <c r="AF105" s="71">
        <v>1941447.5435218555</v>
      </c>
      <c r="AG105" s="71">
        <v>2504535.4339621267</v>
      </c>
      <c r="AH105" s="71">
        <v>1958752.6288571209</v>
      </c>
      <c r="AI105" s="71">
        <v>1681412.105604962</v>
      </c>
      <c r="AJ105" s="71">
        <v>1482284.1577045312</v>
      </c>
      <c r="AK105" s="71">
        <v>1264794.1880772139</v>
      </c>
      <c r="AL105" s="71">
        <v>1166717.4496758988</v>
      </c>
      <c r="AM105" s="71">
        <v>1170894.8715791842</v>
      </c>
      <c r="AN105" s="71">
        <v>1150224.562438454</v>
      </c>
      <c r="AO105" s="71">
        <v>1186362.9698664998</v>
      </c>
      <c r="AP105" s="71">
        <v>1079803.7741402185</v>
      </c>
      <c r="AQ105" s="71">
        <v>1085056.8235587515</v>
      </c>
      <c r="AR105" s="64">
        <v>1086438.3374046285</v>
      </c>
      <c r="AS105" s="72">
        <v>1111305.0161105732</v>
      </c>
    </row>
    <row r="106" spans="1:45">
      <c r="A106" s="66">
        <v>104</v>
      </c>
      <c r="B106" s="66" t="s">
        <v>441</v>
      </c>
      <c r="C106" s="70">
        <v>17281.077574197792</v>
      </c>
      <c r="D106" s="71">
        <v>17919.279010579139</v>
      </c>
      <c r="E106" s="71">
        <v>17608.743850803541</v>
      </c>
      <c r="F106" s="71">
        <v>21168.171591385337</v>
      </c>
      <c r="G106" s="71">
        <v>26224.289580462653</v>
      </c>
      <c r="H106" s="71">
        <v>24569.001526766198</v>
      </c>
      <c r="I106" s="71">
        <v>28775.697555172857</v>
      </c>
      <c r="J106" s="71">
        <v>32527.607475713572</v>
      </c>
      <c r="K106" s="71">
        <v>39176.136283527732</v>
      </c>
      <c r="L106" s="71">
        <v>43324.738041610617</v>
      </c>
      <c r="M106" s="71">
        <v>57584.210536619852</v>
      </c>
      <c r="N106" s="71">
        <v>72427.558756237384</v>
      </c>
      <c r="O106" s="71">
        <v>76483.445247900338</v>
      </c>
      <c r="P106" s="71">
        <v>81306.841124517829</v>
      </c>
      <c r="Q106" s="71">
        <v>88654.717480735839</v>
      </c>
      <c r="R106" s="71">
        <v>138549.06677465932</v>
      </c>
      <c r="S106" s="71">
        <v>166927.5913250272</v>
      </c>
      <c r="T106" s="71">
        <v>157735.17681723044</v>
      </c>
      <c r="U106" s="71">
        <v>177613.5931114766</v>
      </c>
      <c r="V106" s="71">
        <v>216159.76482763188</v>
      </c>
      <c r="W106" s="71">
        <v>240329.66684563155</v>
      </c>
      <c r="X106" s="71">
        <v>305646.9595039009</v>
      </c>
      <c r="Y106" s="71">
        <v>305344.54039333644</v>
      </c>
      <c r="Z106" s="71">
        <v>362561.69180753676</v>
      </c>
      <c r="AA106" s="71">
        <v>408695.35771151393</v>
      </c>
      <c r="AB106" s="71">
        <v>360065.73026543518</v>
      </c>
      <c r="AC106" s="71">
        <v>364619.98416540452</v>
      </c>
      <c r="AD106" s="71">
        <v>402520.0296719296</v>
      </c>
      <c r="AE106" s="71">
        <v>442874.56622158969</v>
      </c>
      <c r="AF106" s="71">
        <v>494100.78050453821</v>
      </c>
      <c r="AG106" s="71">
        <v>485312.16936697549</v>
      </c>
      <c r="AH106" s="71">
        <v>444985.25768663053</v>
      </c>
      <c r="AI106" s="71">
        <v>430290.97513311863</v>
      </c>
      <c r="AJ106" s="71">
        <v>412655.38426172838</v>
      </c>
      <c r="AK106" s="71">
        <v>269318.0188356337</v>
      </c>
      <c r="AL106" s="71">
        <v>299402.31694546045</v>
      </c>
      <c r="AM106" s="71">
        <v>289317.88918849197</v>
      </c>
      <c r="AN106" s="71">
        <v>360559.06043286872</v>
      </c>
      <c r="AO106" s="71">
        <v>311462.93984576641</v>
      </c>
      <c r="AP106" s="71">
        <v>327259.92134018557</v>
      </c>
      <c r="AQ106" s="71">
        <v>352828.96876734094</v>
      </c>
      <c r="AR106" s="64">
        <v>372334.71380496526</v>
      </c>
      <c r="AS106" s="72">
        <v>350349.72547296947</v>
      </c>
    </row>
    <row r="107" spans="1:45">
      <c r="A107" s="66">
        <v>105</v>
      </c>
      <c r="B107" s="66" t="s">
        <v>442</v>
      </c>
      <c r="C107" s="70">
        <v>28720.582216957719</v>
      </c>
      <c r="D107" s="71">
        <v>26432.165479712377</v>
      </c>
      <c r="E107" s="71">
        <v>23482.082820639822</v>
      </c>
      <c r="F107" s="71">
        <v>21839.22357023093</v>
      </c>
      <c r="G107" s="71">
        <v>20236.091114950665</v>
      </c>
      <c r="H107" s="71">
        <v>18404.234908858736</v>
      </c>
      <c r="I107" s="71">
        <v>18208.065308962981</v>
      </c>
      <c r="J107" s="71">
        <v>20461.80870593241</v>
      </c>
      <c r="K107" s="71">
        <v>16465.003522083414</v>
      </c>
      <c r="L107" s="71">
        <v>14194.562154863568</v>
      </c>
      <c r="M107" s="71">
        <v>11924.309840258338</v>
      </c>
      <c r="N107" s="71">
        <v>12724.809302792857</v>
      </c>
      <c r="O107" s="71">
        <v>21012.189291988194</v>
      </c>
      <c r="P107" s="71">
        <v>24875.25237283024</v>
      </c>
      <c r="Q107" s="71">
        <v>26036.187067636471</v>
      </c>
      <c r="R107" s="71">
        <v>32396.301078845019</v>
      </c>
      <c r="S107" s="71">
        <v>35845.655906971551</v>
      </c>
      <c r="T107" s="71">
        <v>35944.034548108619</v>
      </c>
      <c r="U107" s="71">
        <v>36793.174986391503</v>
      </c>
      <c r="V107" s="71">
        <v>35237.095023743925</v>
      </c>
      <c r="W107" s="71">
        <v>35890.853196549353</v>
      </c>
      <c r="X107" s="71">
        <v>31535.508243747372</v>
      </c>
      <c r="Y107" s="71">
        <v>33990.603267391889</v>
      </c>
      <c r="Z107" s="71">
        <v>32430.325199420869</v>
      </c>
      <c r="AA107" s="71">
        <v>29178.322240295245</v>
      </c>
      <c r="AB107" s="71">
        <v>28571.805009851862</v>
      </c>
      <c r="AC107" s="71">
        <v>33841.02241254026</v>
      </c>
      <c r="AD107" s="71">
        <v>36002.470130091911</v>
      </c>
      <c r="AE107" s="71">
        <v>41881.93980586141</v>
      </c>
      <c r="AF107" s="71">
        <v>48021.724747356959</v>
      </c>
      <c r="AG107" s="71">
        <v>50367.165078695922</v>
      </c>
      <c r="AH107" s="71">
        <v>40989.994307314897</v>
      </c>
      <c r="AI107" s="71">
        <v>38164.072581390516</v>
      </c>
      <c r="AJ107" s="71">
        <v>36726.988146433512</v>
      </c>
      <c r="AK107" s="71">
        <v>36235.302833142036</v>
      </c>
      <c r="AL107" s="71">
        <v>31673.003304879348</v>
      </c>
      <c r="AM107" s="71">
        <v>27511.445160065708</v>
      </c>
      <c r="AN107" s="71">
        <v>22440.381875522526</v>
      </c>
      <c r="AO107" s="71">
        <v>16302.107224698677</v>
      </c>
      <c r="AP107" s="71">
        <v>16972.184534831955</v>
      </c>
      <c r="AQ107" s="71">
        <v>23234.060985108561</v>
      </c>
      <c r="AR107" s="64">
        <v>36224.95214698193</v>
      </c>
      <c r="AS107" s="72">
        <v>52168.487378237012</v>
      </c>
    </row>
    <row r="108" spans="1:45">
      <c r="A108" s="66">
        <v>106</v>
      </c>
      <c r="B108" s="66" t="s">
        <v>443</v>
      </c>
      <c r="C108" s="70">
        <v>48.273047571613375</v>
      </c>
      <c r="D108" s="71">
        <v>39.95691390042348</v>
      </c>
      <c r="E108" s="71">
        <v>27.481279563957134</v>
      </c>
      <c r="F108" s="71">
        <v>52.156194088177358</v>
      </c>
      <c r="G108" s="71">
        <v>71.044857208438202</v>
      </c>
      <c r="H108" s="71">
        <v>124.3879564724128</v>
      </c>
      <c r="I108" s="71">
        <v>63.242852076880588</v>
      </c>
      <c r="J108" s="71">
        <v>64.9345492362595</v>
      </c>
      <c r="K108" s="71">
        <v>50.820030528554142</v>
      </c>
      <c r="L108" s="71">
        <v>44.849345909616602</v>
      </c>
      <c r="M108" s="71">
        <v>56.047843693468451</v>
      </c>
      <c r="N108" s="71">
        <v>68.937378574694975</v>
      </c>
      <c r="O108" s="71">
        <v>87.661821542065368</v>
      </c>
      <c r="P108" s="71">
        <v>103.54954774435699</v>
      </c>
      <c r="Q108" s="71">
        <v>130.2018111527033</v>
      </c>
      <c r="R108" s="71">
        <v>115.06113220956802</v>
      </c>
      <c r="S108" s="71">
        <v>91.540153141868117</v>
      </c>
      <c r="T108" s="71">
        <v>99.851378515832693</v>
      </c>
      <c r="U108" s="71">
        <v>98.688493157436426</v>
      </c>
      <c r="V108" s="71">
        <v>113.56159304489884</v>
      </c>
      <c r="W108" s="71">
        <v>116.0297151832397</v>
      </c>
      <c r="X108" s="71">
        <v>108.21124866653403</v>
      </c>
      <c r="Y108" s="71">
        <v>146.22078280770498</v>
      </c>
      <c r="Z108" s="71">
        <v>165.45454509171756</v>
      </c>
      <c r="AA108" s="71">
        <v>175.18652781981032</v>
      </c>
      <c r="AB108" s="71">
        <v>243.654517791187</v>
      </c>
      <c r="AC108" s="71">
        <v>386.83067587082161</v>
      </c>
      <c r="AD108" s="71">
        <v>618.02336316332855</v>
      </c>
      <c r="AE108" s="71">
        <v>793.23199374074807</v>
      </c>
      <c r="AF108" s="71">
        <v>676.17841621831974</v>
      </c>
      <c r="AG108" s="71">
        <v>572.57801297799438</v>
      </c>
      <c r="AH108" s="71">
        <v>511.53759278208497</v>
      </c>
      <c r="AI108" s="71">
        <v>672.09381380627269</v>
      </c>
      <c r="AJ108" s="71">
        <v>708.49541730293049</v>
      </c>
      <c r="AK108" s="71">
        <v>795.56066315382623</v>
      </c>
      <c r="AL108" s="71">
        <v>1043.4016387862366</v>
      </c>
      <c r="AM108" s="71">
        <v>1082.1856069287414</v>
      </c>
      <c r="AN108" s="71">
        <v>1185.4990555856978</v>
      </c>
      <c r="AO108" s="71">
        <v>1171.5337924642565</v>
      </c>
      <c r="AP108" s="71">
        <v>1071.3000628286104</v>
      </c>
      <c r="AQ108" s="71">
        <v>1068.0940750889768</v>
      </c>
      <c r="AR108" s="64">
        <v>1060.3573571880975</v>
      </c>
      <c r="AS108" s="72">
        <v>1039.8415415869936</v>
      </c>
    </row>
    <row r="109" spans="1:45">
      <c r="A109" s="67">
        <v>107</v>
      </c>
      <c r="B109" s="67" t="s">
        <v>444</v>
      </c>
      <c r="C109" s="73">
        <v>16685.18561474888</v>
      </c>
      <c r="D109" s="74">
        <v>16672.973072994126</v>
      </c>
      <c r="E109" s="74">
        <v>10497.620041833925</v>
      </c>
      <c r="F109" s="74">
        <v>20089.290178816467</v>
      </c>
      <c r="G109" s="74">
        <v>25506.91502698337</v>
      </c>
      <c r="H109" s="74">
        <v>30259.261392232336</v>
      </c>
      <c r="I109" s="74">
        <v>30770.281556870254</v>
      </c>
      <c r="J109" s="74">
        <v>31685.125954535604</v>
      </c>
      <c r="K109" s="74">
        <v>28811.45085925387</v>
      </c>
      <c r="L109" s="74">
        <v>25908.196146610015</v>
      </c>
      <c r="M109" s="74">
        <v>29694.767571334432</v>
      </c>
      <c r="N109" s="74">
        <v>23374.746012385251</v>
      </c>
      <c r="O109" s="74">
        <v>29437.415222849875</v>
      </c>
      <c r="P109" s="74">
        <v>28970.603151223506</v>
      </c>
      <c r="Q109" s="74">
        <v>21437.558740393346</v>
      </c>
      <c r="R109" s="74">
        <v>4310.0944173283842</v>
      </c>
      <c r="S109" s="74">
        <v>17052.221747428579</v>
      </c>
      <c r="T109" s="74">
        <v>25914.325262074704</v>
      </c>
      <c r="U109" s="74">
        <v>42725.421766261847</v>
      </c>
      <c r="V109" s="74">
        <v>60993.292696226541</v>
      </c>
      <c r="W109" s="74">
        <v>85762.315249661988</v>
      </c>
      <c r="X109" s="74">
        <v>65809.030224745438</v>
      </c>
      <c r="Y109" s="74">
        <v>68111.515639601508</v>
      </c>
      <c r="Z109" s="74">
        <v>64064.545333868606</v>
      </c>
      <c r="AA109" s="74">
        <v>59106.422653608781</v>
      </c>
      <c r="AB109" s="74">
        <v>52526.225610329639</v>
      </c>
      <c r="AC109" s="74">
        <v>55546.74768582984</v>
      </c>
      <c r="AD109" s="74">
        <v>58276.585640849109</v>
      </c>
      <c r="AE109" s="74">
        <v>60878.950508896247</v>
      </c>
      <c r="AF109" s="74">
        <v>59530.659738679373</v>
      </c>
      <c r="AG109" s="74">
        <v>66068.825684302574</v>
      </c>
      <c r="AH109" s="74">
        <v>59959.336036077497</v>
      </c>
      <c r="AI109" s="74">
        <v>47717.492103145349</v>
      </c>
      <c r="AJ109" s="74">
        <v>41981.378975058833</v>
      </c>
      <c r="AK109" s="74">
        <v>31360.47255130452</v>
      </c>
      <c r="AL109" s="74">
        <v>20127.199551651898</v>
      </c>
      <c r="AM109" s="74">
        <v>15342.560973557345</v>
      </c>
      <c r="AN109" s="74">
        <v>16268.841534312089</v>
      </c>
      <c r="AO109" s="74">
        <v>17810.204858825779</v>
      </c>
      <c r="AP109" s="74">
        <v>18063.726284973229</v>
      </c>
      <c r="AQ109" s="74">
        <v>20423.028781950536</v>
      </c>
      <c r="AR109" s="69">
        <v>22082.232837702279</v>
      </c>
      <c r="AS109" s="72">
        <v>17171.719543964358</v>
      </c>
    </row>
    <row r="110" spans="1:45" s="66" customFormat="1">
      <c r="B110" s="66" t="s">
        <v>445</v>
      </c>
      <c r="C110" s="70">
        <f>SUM(C3:C109)</f>
        <v>1657230.6230865032</v>
      </c>
      <c r="D110" s="71">
        <f t="shared" ref="D110:AS110" si="0">SUM(D3:D109)</f>
        <v>1869683.3104016841</v>
      </c>
      <c r="E110" s="71">
        <f t="shared" si="0"/>
        <v>1949145.1674046619</v>
      </c>
      <c r="F110" s="71">
        <f t="shared" si="0"/>
        <v>2344299.0262015043</v>
      </c>
      <c r="G110" s="71">
        <f t="shared" si="0"/>
        <v>3011065.847826289</v>
      </c>
      <c r="H110" s="71">
        <f t="shared" si="0"/>
        <v>2906509.7238128884</v>
      </c>
      <c r="I110" s="71">
        <f t="shared" si="0"/>
        <v>2896185.1400272218</v>
      </c>
      <c r="J110" s="71">
        <f t="shared" si="0"/>
        <v>3539260.6934206011</v>
      </c>
      <c r="K110" s="71">
        <f t="shared" si="0"/>
        <v>3874128.688873372</v>
      </c>
      <c r="L110" s="71">
        <f t="shared" si="0"/>
        <v>4472316.9862566851</v>
      </c>
      <c r="M110" s="71">
        <f t="shared" si="0"/>
        <v>5982564.060147712</v>
      </c>
      <c r="N110" s="71">
        <f t="shared" si="0"/>
        <v>6773721.8637432335</v>
      </c>
      <c r="O110" s="71">
        <f t="shared" si="0"/>
        <v>7268942.6403925763</v>
      </c>
      <c r="P110" s="71">
        <f t="shared" si="0"/>
        <v>8282653.9114350723</v>
      </c>
      <c r="Q110" s="71">
        <f t="shared" si="0"/>
        <v>9723002.3126739115</v>
      </c>
      <c r="R110" s="71">
        <f t="shared" si="0"/>
        <v>11788201.097769197</v>
      </c>
      <c r="S110" s="71">
        <f t="shared" si="0"/>
        <v>12677779.946267454</v>
      </c>
      <c r="T110" s="71">
        <f t="shared" si="0"/>
        <v>13640364.287900038</v>
      </c>
      <c r="U110" s="71">
        <f t="shared" si="0"/>
        <v>15874034.19823619</v>
      </c>
      <c r="V110" s="71">
        <f t="shared" si="0"/>
        <v>18241432.941892669</v>
      </c>
      <c r="W110" s="71">
        <f t="shared" si="0"/>
        <v>19196697.296729155</v>
      </c>
      <c r="X110" s="71">
        <f t="shared" si="0"/>
        <v>20598525.03623667</v>
      </c>
      <c r="Y110" s="71">
        <f t="shared" si="0"/>
        <v>20148344.095561702</v>
      </c>
      <c r="Z110" s="71">
        <f t="shared" si="0"/>
        <v>19473834.611507561</v>
      </c>
      <c r="AA110" s="71">
        <f t="shared" si="0"/>
        <v>18371261.219868347</v>
      </c>
      <c r="AB110" s="71">
        <f t="shared" si="0"/>
        <v>19916934.576941919</v>
      </c>
      <c r="AC110" s="71">
        <f t="shared" si="0"/>
        <v>23358155.180342093</v>
      </c>
      <c r="AD110" s="71">
        <f t="shared" si="0"/>
        <v>23945265.632643353</v>
      </c>
      <c r="AE110" s="71">
        <f t="shared" si="0"/>
        <v>24065238.903498009</v>
      </c>
      <c r="AF110" s="71">
        <f t="shared" si="0"/>
        <v>23308950.445800055</v>
      </c>
      <c r="AG110" s="71">
        <f t="shared" si="0"/>
        <v>24020667.70379493</v>
      </c>
      <c r="AH110" s="71">
        <f t="shared" si="0"/>
        <v>24183927.488753799</v>
      </c>
      <c r="AI110" s="71">
        <f t="shared" si="0"/>
        <v>21751262.327961296</v>
      </c>
      <c r="AJ110" s="71">
        <f t="shared" si="0"/>
        <v>20609095.991902072</v>
      </c>
      <c r="AK110" s="71">
        <f t="shared" si="0"/>
        <v>20633456.07578503</v>
      </c>
      <c r="AL110" s="71">
        <f t="shared" si="0"/>
        <v>20803147.043697491</v>
      </c>
      <c r="AM110" s="71">
        <f t="shared" si="0"/>
        <v>20432478.390066911</v>
      </c>
      <c r="AN110" s="71">
        <f t="shared" si="0"/>
        <v>20851556.759335473</v>
      </c>
      <c r="AO110" s="71">
        <f t="shared" si="0"/>
        <v>20318361.699547648</v>
      </c>
      <c r="AP110" s="71">
        <f t="shared" si="0"/>
        <v>18552353.191856991</v>
      </c>
      <c r="AQ110" s="71">
        <f t="shared" si="0"/>
        <v>18317081.004613109</v>
      </c>
      <c r="AR110" s="71">
        <f t="shared" si="0"/>
        <v>17747343.111138958</v>
      </c>
      <c r="AS110" s="75">
        <f t="shared" si="0"/>
        <v>17566150.76354954</v>
      </c>
    </row>
    <row r="111" spans="1:45" s="66" customFormat="1"/>
    <row r="112" spans="1:45" s="66" customFormat="1"/>
  </sheetData>
  <phoneticPr fontId="99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>
    <tabColor theme="4" tint="0.39997558519241921"/>
  </sheetPr>
  <dimension ref="A1:AT119"/>
  <sheetViews>
    <sheetView workbookViewId="0">
      <pane xSplit="2" ySplit="2" topLeftCell="C40" activePane="bottomRight" state="frozen"/>
      <selection activeCell="AT8" sqref="D8:AT8"/>
      <selection pane="topRight" activeCell="AT8" sqref="D8:AT8"/>
      <selection pane="bottomLeft" activeCell="AT8" sqref="D8:AT8"/>
      <selection pane="bottomRight" activeCell="AT8" sqref="D8:AT8"/>
    </sheetView>
  </sheetViews>
  <sheetFormatPr defaultRowHeight="11.25"/>
  <cols>
    <col min="1" max="2" width="9.140625" style="66"/>
    <col min="3" max="3" width="11.42578125" style="64" customWidth="1"/>
    <col min="4" max="8" width="10.42578125" style="64" bestFit="1" customWidth="1"/>
    <col min="9" max="9" width="10.140625" style="64" customWidth="1"/>
    <col min="10" max="17" width="10.42578125" style="64" bestFit="1" customWidth="1"/>
    <col min="18" max="23" width="11.5703125" style="64" bestFit="1" customWidth="1"/>
    <col min="24" max="38" width="10.85546875" style="64" bestFit="1" customWidth="1"/>
    <col min="39" max="44" width="9.140625" style="64"/>
    <col min="45" max="45" width="11.42578125" style="64" bestFit="1" customWidth="1"/>
    <col min="46" max="258" width="9.140625" style="64"/>
    <col min="259" max="259" width="11.42578125" style="64" customWidth="1"/>
    <col min="260" max="264" width="10.42578125" style="64" bestFit="1" customWidth="1"/>
    <col min="265" max="265" width="10.140625" style="64" customWidth="1"/>
    <col min="266" max="273" width="10.42578125" style="64" bestFit="1" customWidth="1"/>
    <col min="274" max="279" width="11.5703125" style="64" bestFit="1" customWidth="1"/>
    <col min="280" max="294" width="10.85546875" style="64" bestFit="1" customWidth="1"/>
    <col min="295" max="300" width="9.140625" style="64"/>
    <col min="301" max="301" width="11.42578125" style="64" bestFit="1" customWidth="1"/>
    <col min="302" max="514" width="9.140625" style="64"/>
    <col min="515" max="515" width="11.42578125" style="64" customWidth="1"/>
    <col min="516" max="520" width="10.42578125" style="64" bestFit="1" customWidth="1"/>
    <col min="521" max="521" width="10.140625" style="64" customWidth="1"/>
    <col min="522" max="529" width="10.42578125" style="64" bestFit="1" customWidth="1"/>
    <col min="530" max="535" width="11.5703125" style="64" bestFit="1" customWidth="1"/>
    <col min="536" max="550" width="10.85546875" style="64" bestFit="1" customWidth="1"/>
    <col min="551" max="556" width="9.140625" style="64"/>
    <col min="557" max="557" width="11.42578125" style="64" bestFit="1" customWidth="1"/>
    <col min="558" max="770" width="9.140625" style="64"/>
    <col min="771" max="771" width="11.42578125" style="64" customWidth="1"/>
    <col min="772" max="776" width="10.42578125" style="64" bestFit="1" customWidth="1"/>
    <col min="777" max="777" width="10.140625" style="64" customWidth="1"/>
    <col min="778" max="785" width="10.42578125" style="64" bestFit="1" customWidth="1"/>
    <col min="786" max="791" width="11.5703125" style="64" bestFit="1" customWidth="1"/>
    <col min="792" max="806" width="10.85546875" style="64" bestFit="1" customWidth="1"/>
    <col min="807" max="812" width="9.140625" style="64"/>
    <col min="813" max="813" width="11.42578125" style="64" bestFit="1" customWidth="1"/>
    <col min="814" max="1026" width="9.140625" style="64"/>
    <col min="1027" max="1027" width="11.42578125" style="64" customWidth="1"/>
    <col min="1028" max="1032" width="10.42578125" style="64" bestFit="1" customWidth="1"/>
    <col min="1033" max="1033" width="10.140625" style="64" customWidth="1"/>
    <col min="1034" max="1041" width="10.42578125" style="64" bestFit="1" customWidth="1"/>
    <col min="1042" max="1047" width="11.5703125" style="64" bestFit="1" customWidth="1"/>
    <col min="1048" max="1062" width="10.85546875" style="64" bestFit="1" customWidth="1"/>
    <col min="1063" max="1068" width="9.140625" style="64"/>
    <col min="1069" max="1069" width="11.42578125" style="64" bestFit="1" customWidth="1"/>
    <col min="1070" max="1282" width="9.140625" style="64"/>
    <col min="1283" max="1283" width="11.42578125" style="64" customWidth="1"/>
    <col min="1284" max="1288" width="10.42578125" style="64" bestFit="1" customWidth="1"/>
    <col min="1289" max="1289" width="10.140625" style="64" customWidth="1"/>
    <col min="1290" max="1297" width="10.42578125" style="64" bestFit="1" customWidth="1"/>
    <col min="1298" max="1303" width="11.5703125" style="64" bestFit="1" customWidth="1"/>
    <col min="1304" max="1318" width="10.85546875" style="64" bestFit="1" customWidth="1"/>
    <col min="1319" max="1324" width="9.140625" style="64"/>
    <col min="1325" max="1325" width="11.42578125" style="64" bestFit="1" customWidth="1"/>
    <col min="1326" max="1538" width="9.140625" style="64"/>
    <col min="1539" max="1539" width="11.42578125" style="64" customWidth="1"/>
    <col min="1540" max="1544" width="10.42578125" style="64" bestFit="1" customWidth="1"/>
    <col min="1545" max="1545" width="10.140625" style="64" customWidth="1"/>
    <col min="1546" max="1553" width="10.42578125" style="64" bestFit="1" customWidth="1"/>
    <col min="1554" max="1559" width="11.5703125" style="64" bestFit="1" customWidth="1"/>
    <col min="1560" max="1574" width="10.85546875" style="64" bestFit="1" customWidth="1"/>
    <col min="1575" max="1580" width="9.140625" style="64"/>
    <col min="1581" max="1581" width="11.42578125" style="64" bestFit="1" customWidth="1"/>
    <col min="1582" max="1794" width="9.140625" style="64"/>
    <col min="1795" max="1795" width="11.42578125" style="64" customWidth="1"/>
    <col min="1796" max="1800" width="10.42578125" style="64" bestFit="1" customWidth="1"/>
    <col min="1801" max="1801" width="10.140625" style="64" customWidth="1"/>
    <col min="1802" max="1809" width="10.42578125" style="64" bestFit="1" customWidth="1"/>
    <col min="1810" max="1815" width="11.5703125" style="64" bestFit="1" customWidth="1"/>
    <col min="1816" max="1830" width="10.85546875" style="64" bestFit="1" customWidth="1"/>
    <col min="1831" max="1836" width="9.140625" style="64"/>
    <col min="1837" max="1837" width="11.42578125" style="64" bestFit="1" customWidth="1"/>
    <col min="1838" max="2050" width="9.140625" style="64"/>
    <col min="2051" max="2051" width="11.42578125" style="64" customWidth="1"/>
    <col min="2052" max="2056" width="10.42578125" style="64" bestFit="1" customWidth="1"/>
    <col min="2057" max="2057" width="10.140625" style="64" customWidth="1"/>
    <col min="2058" max="2065" width="10.42578125" style="64" bestFit="1" customWidth="1"/>
    <col min="2066" max="2071" width="11.5703125" style="64" bestFit="1" customWidth="1"/>
    <col min="2072" max="2086" width="10.85546875" style="64" bestFit="1" customWidth="1"/>
    <col min="2087" max="2092" width="9.140625" style="64"/>
    <col min="2093" max="2093" width="11.42578125" style="64" bestFit="1" customWidth="1"/>
    <col min="2094" max="2306" width="9.140625" style="64"/>
    <col min="2307" max="2307" width="11.42578125" style="64" customWidth="1"/>
    <col min="2308" max="2312" width="10.42578125" style="64" bestFit="1" customWidth="1"/>
    <col min="2313" max="2313" width="10.140625" style="64" customWidth="1"/>
    <col min="2314" max="2321" width="10.42578125" style="64" bestFit="1" customWidth="1"/>
    <col min="2322" max="2327" width="11.5703125" style="64" bestFit="1" customWidth="1"/>
    <col min="2328" max="2342" width="10.85546875" style="64" bestFit="1" customWidth="1"/>
    <col min="2343" max="2348" width="9.140625" style="64"/>
    <col min="2349" max="2349" width="11.42578125" style="64" bestFit="1" customWidth="1"/>
    <col min="2350" max="2562" width="9.140625" style="64"/>
    <col min="2563" max="2563" width="11.42578125" style="64" customWidth="1"/>
    <col min="2564" max="2568" width="10.42578125" style="64" bestFit="1" customWidth="1"/>
    <col min="2569" max="2569" width="10.140625" style="64" customWidth="1"/>
    <col min="2570" max="2577" width="10.42578125" style="64" bestFit="1" customWidth="1"/>
    <col min="2578" max="2583" width="11.5703125" style="64" bestFit="1" customWidth="1"/>
    <col min="2584" max="2598" width="10.85546875" style="64" bestFit="1" customWidth="1"/>
    <col min="2599" max="2604" width="9.140625" style="64"/>
    <col min="2605" max="2605" width="11.42578125" style="64" bestFit="1" customWidth="1"/>
    <col min="2606" max="2818" width="9.140625" style="64"/>
    <col min="2819" max="2819" width="11.42578125" style="64" customWidth="1"/>
    <col min="2820" max="2824" width="10.42578125" style="64" bestFit="1" customWidth="1"/>
    <col min="2825" max="2825" width="10.140625" style="64" customWidth="1"/>
    <col min="2826" max="2833" width="10.42578125" style="64" bestFit="1" customWidth="1"/>
    <col min="2834" max="2839" width="11.5703125" style="64" bestFit="1" customWidth="1"/>
    <col min="2840" max="2854" width="10.85546875" style="64" bestFit="1" customWidth="1"/>
    <col min="2855" max="2860" width="9.140625" style="64"/>
    <col min="2861" max="2861" width="11.42578125" style="64" bestFit="1" customWidth="1"/>
    <col min="2862" max="3074" width="9.140625" style="64"/>
    <col min="3075" max="3075" width="11.42578125" style="64" customWidth="1"/>
    <col min="3076" max="3080" width="10.42578125" style="64" bestFit="1" customWidth="1"/>
    <col min="3081" max="3081" width="10.140625" style="64" customWidth="1"/>
    <col min="3082" max="3089" width="10.42578125" style="64" bestFit="1" customWidth="1"/>
    <col min="3090" max="3095" width="11.5703125" style="64" bestFit="1" customWidth="1"/>
    <col min="3096" max="3110" width="10.85546875" style="64" bestFit="1" customWidth="1"/>
    <col min="3111" max="3116" width="9.140625" style="64"/>
    <col min="3117" max="3117" width="11.42578125" style="64" bestFit="1" customWidth="1"/>
    <col min="3118" max="3330" width="9.140625" style="64"/>
    <col min="3331" max="3331" width="11.42578125" style="64" customWidth="1"/>
    <col min="3332" max="3336" width="10.42578125" style="64" bestFit="1" customWidth="1"/>
    <col min="3337" max="3337" width="10.140625" style="64" customWidth="1"/>
    <col min="3338" max="3345" width="10.42578125" style="64" bestFit="1" customWidth="1"/>
    <col min="3346" max="3351" width="11.5703125" style="64" bestFit="1" customWidth="1"/>
    <col min="3352" max="3366" width="10.85546875" style="64" bestFit="1" customWidth="1"/>
    <col min="3367" max="3372" width="9.140625" style="64"/>
    <col min="3373" max="3373" width="11.42578125" style="64" bestFit="1" customWidth="1"/>
    <col min="3374" max="3586" width="9.140625" style="64"/>
    <col min="3587" max="3587" width="11.42578125" style="64" customWidth="1"/>
    <col min="3588" max="3592" width="10.42578125" style="64" bestFit="1" customWidth="1"/>
    <col min="3593" max="3593" width="10.140625" style="64" customWidth="1"/>
    <col min="3594" max="3601" width="10.42578125" style="64" bestFit="1" customWidth="1"/>
    <col min="3602" max="3607" width="11.5703125" style="64" bestFit="1" customWidth="1"/>
    <col min="3608" max="3622" width="10.85546875" style="64" bestFit="1" customWidth="1"/>
    <col min="3623" max="3628" width="9.140625" style="64"/>
    <col min="3629" max="3629" width="11.42578125" style="64" bestFit="1" customWidth="1"/>
    <col min="3630" max="3842" width="9.140625" style="64"/>
    <col min="3843" max="3843" width="11.42578125" style="64" customWidth="1"/>
    <col min="3844" max="3848" width="10.42578125" style="64" bestFit="1" customWidth="1"/>
    <col min="3849" max="3849" width="10.140625" style="64" customWidth="1"/>
    <col min="3850" max="3857" width="10.42578125" style="64" bestFit="1" customWidth="1"/>
    <col min="3858" max="3863" width="11.5703125" style="64" bestFit="1" customWidth="1"/>
    <col min="3864" max="3878" width="10.85546875" style="64" bestFit="1" customWidth="1"/>
    <col min="3879" max="3884" width="9.140625" style="64"/>
    <col min="3885" max="3885" width="11.42578125" style="64" bestFit="1" customWidth="1"/>
    <col min="3886" max="4098" width="9.140625" style="64"/>
    <col min="4099" max="4099" width="11.42578125" style="64" customWidth="1"/>
    <col min="4100" max="4104" width="10.42578125" style="64" bestFit="1" customWidth="1"/>
    <col min="4105" max="4105" width="10.140625" style="64" customWidth="1"/>
    <col min="4106" max="4113" width="10.42578125" style="64" bestFit="1" customWidth="1"/>
    <col min="4114" max="4119" width="11.5703125" style="64" bestFit="1" customWidth="1"/>
    <col min="4120" max="4134" width="10.85546875" style="64" bestFit="1" customWidth="1"/>
    <col min="4135" max="4140" width="9.140625" style="64"/>
    <col min="4141" max="4141" width="11.42578125" style="64" bestFit="1" customWidth="1"/>
    <col min="4142" max="4354" width="9.140625" style="64"/>
    <col min="4355" max="4355" width="11.42578125" style="64" customWidth="1"/>
    <col min="4356" max="4360" width="10.42578125" style="64" bestFit="1" customWidth="1"/>
    <col min="4361" max="4361" width="10.140625" style="64" customWidth="1"/>
    <col min="4362" max="4369" width="10.42578125" style="64" bestFit="1" customWidth="1"/>
    <col min="4370" max="4375" width="11.5703125" style="64" bestFit="1" customWidth="1"/>
    <col min="4376" max="4390" width="10.85546875" style="64" bestFit="1" customWidth="1"/>
    <col min="4391" max="4396" width="9.140625" style="64"/>
    <col min="4397" max="4397" width="11.42578125" style="64" bestFit="1" customWidth="1"/>
    <col min="4398" max="4610" width="9.140625" style="64"/>
    <col min="4611" max="4611" width="11.42578125" style="64" customWidth="1"/>
    <col min="4612" max="4616" width="10.42578125" style="64" bestFit="1" customWidth="1"/>
    <col min="4617" max="4617" width="10.140625" style="64" customWidth="1"/>
    <col min="4618" max="4625" width="10.42578125" style="64" bestFit="1" customWidth="1"/>
    <col min="4626" max="4631" width="11.5703125" style="64" bestFit="1" customWidth="1"/>
    <col min="4632" max="4646" width="10.85546875" style="64" bestFit="1" customWidth="1"/>
    <col min="4647" max="4652" width="9.140625" style="64"/>
    <col min="4653" max="4653" width="11.42578125" style="64" bestFit="1" customWidth="1"/>
    <col min="4654" max="4866" width="9.140625" style="64"/>
    <col min="4867" max="4867" width="11.42578125" style="64" customWidth="1"/>
    <col min="4868" max="4872" width="10.42578125" style="64" bestFit="1" customWidth="1"/>
    <col min="4873" max="4873" width="10.140625" style="64" customWidth="1"/>
    <col min="4874" max="4881" width="10.42578125" style="64" bestFit="1" customWidth="1"/>
    <col min="4882" max="4887" width="11.5703125" style="64" bestFit="1" customWidth="1"/>
    <col min="4888" max="4902" width="10.85546875" style="64" bestFit="1" customWidth="1"/>
    <col min="4903" max="4908" width="9.140625" style="64"/>
    <col min="4909" max="4909" width="11.42578125" style="64" bestFit="1" customWidth="1"/>
    <col min="4910" max="5122" width="9.140625" style="64"/>
    <col min="5123" max="5123" width="11.42578125" style="64" customWidth="1"/>
    <col min="5124" max="5128" width="10.42578125" style="64" bestFit="1" customWidth="1"/>
    <col min="5129" max="5129" width="10.140625" style="64" customWidth="1"/>
    <col min="5130" max="5137" width="10.42578125" style="64" bestFit="1" customWidth="1"/>
    <col min="5138" max="5143" width="11.5703125" style="64" bestFit="1" customWidth="1"/>
    <col min="5144" max="5158" width="10.85546875" style="64" bestFit="1" customWidth="1"/>
    <col min="5159" max="5164" width="9.140625" style="64"/>
    <col min="5165" max="5165" width="11.42578125" style="64" bestFit="1" customWidth="1"/>
    <col min="5166" max="5378" width="9.140625" style="64"/>
    <col min="5379" max="5379" width="11.42578125" style="64" customWidth="1"/>
    <col min="5380" max="5384" width="10.42578125" style="64" bestFit="1" customWidth="1"/>
    <col min="5385" max="5385" width="10.140625" style="64" customWidth="1"/>
    <col min="5386" max="5393" width="10.42578125" style="64" bestFit="1" customWidth="1"/>
    <col min="5394" max="5399" width="11.5703125" style="64" bestFit="1" customWidth="1"/>
    <col min="5400" max="5414" width="10.85546875" style="64" bestFit="1" customWidth="1"/>
    <col min="5415" max="5420" width="9.140625" style="64"/>
    <col min="5421" max="5421" width="11.42578125" style="64" bestFit="1" customWidth="1"/>
    <col min="5422" max="5634" width="9.140625" style="64"/>
    <col min="5635" max="5635" width="11.42578125" style="64" customWidth="1"/>
    <col min="5636" max="5640" width="10.42578125" style="64" bestFit="1" customWidth="1"/>
    <col min="5641" max="5641" width="10.140625" style="64" customWidth="1"/>
    <col min="5642" max="5649" width="10.42578125" style="64" bestFit="1" customWidth="1"/>
    <col min="5650" max="5655" width="11.5703125" style="64" bestFit="1" customWidth="1"/>
    <col min="5656" max="5670" width="10.85546875" style="64" bestFit="1" customWidth="1"/>
    <col min="5671" max="5676" width="9.140625" style="64"/>
    <col min="5677" max="5677" width="11.42578125" style="64" bestFit="1" customWidth="1"/>
    <col min="5678" max="5890" width="9.140625" style="64"/>
    <col min="5891" max="5891" width="11.42578125" style="64" customWidth="1"/>
    <col min="5892" max="5896" width="10.42578125" style="64" bestFit="1" customWidth="1"/>
    <col min="5897" max="5897" width="10.140625" style="64" customWidth="1"/>
    <col min="5898" max="5905" width="10.42578125" style="64" bestFit="1" customWidth="1"/>
    <col min="5906" max="5911" width="11.5703125" style="64" bestFit="1" customWidth="1"/>
    <col min="5912" max="5926" width="10.85546875" style="64" bestFit="1" customWidth="1"/>
    <col min="5927" max="5932" width="9.140625" style="64"/>
    <col min="5933" max="5933" width="11.42578125" style="64" bestFit="1" customWidth="1"/>
    <col min="5934" max="6146" width="9.140625" style="64"/>
    <col min="6147" max="6147" width="11.42578125" style="64" customWidth="1"/>
    <col min="6148" max="6152" width="10.42578125" style="64" bestFit="1" customWidth="1"/>
    <col min="6153" max="6153" width="10.140625" style="64" customWidth="1"/>
    <col min="6154" max="6161" width="10.42578125" style="64" bestFit="1" customWidth="1"/>
    <col min="6162" max="6167" width="11.5703125" style="64" bestFit="1" customWidth="1"/>
    <col min="6168" max="6182" width="10.85546875" style="64" bestFit="1" customWidth="1"/>
    <col min="6183" max="6188" width="9.140625" style="64"/>
    <col min="6189" max="6189" width="11.42578125" style="64" bestFit="1" customWidth="1"/>
    <col min="6190" max="6402" width="9.140625" style="64"/>
    <col min="6403" max="6403" width="11.42578125" style="64" customWidth="1"/>
    <col min="6404" max="6408" width="10.42578125" style="64" bestFit="1" customWidth="1"/>
    <col min="6409" max="6409" width="10.140625" style="64" customWidth="1"/>
    <col min="6410" max="6417" width="10.42578125" style="64" bestFit="1" customWidth="1"/>
    <col min="6418" max="6423" width="11.5703125" style="64" bestFit="1" customWidth="1"/>
    <col min="6424" max="6438" width="10.85546875" style="64" bestFit="1" customWidth="1"/>
    <col min="6439" max="6444" width="9.140625" style="64"/>
    <col min="6445" max="6445" width="11.42578125" style="64" bestFit="1" customWidth="1"/>
    <col min="6446" max="6658" width="9.140625" style="64"/>
    <col min="6659" max="6659" width="11.42578125" style="64" customWidth="1"/>
    <col min="6660" max="6664" width="10.42578125" style="64" bestFit="1" customWidth="1"/>
    <col min="6665" max="6665" width="10.140625" style="64" customWidth="1"/>
    <col min="6666" max="6673" width="10.42578125" style="64" bestFit="1" customWidth="1"/>
    <col min="6674" max="6679" width="11.5703125" style="64" bestFit="1" customWidth="1"/>
    <col min="6680" max="6694" width="10.85546875" style="64" bestFit="1" customWidth="1"/>
    <col min="6695" max="6700" width="9.140625" style="64"/>
    <col min="6701" max="6701" width="11.42578125" style="64" bestFit="1" customWidth="1"/>
    <col min="6702" max="6914" width="9.140625" style="64"/>
    <col min="6915" max="6915" width="11.42578125" style="64" customWidth="1"/>
    <col min="6916" max="6920" width="10.42578125" style="64" bestFit="1" customWidth="1"/>
    <col min="6921" max="6921" width="10.140625" style="64" customWidth="1"/>
    <col min="6922" max="6929" width="10.42578125" style="64" bestFit="1" customWidth="1"/>
    <col min="6930" max="6935" width="11.5703125" style="64" bestFit="1" customWidth="1"/>
    <col min="6936" max="6950" width="10.85546875" style="64" bestFit="1" customWidth="1"/>
    <col min="6951" max="6956" width="9.140625" style="64"/>
    <col min="6957" max="6957" width="11.42578125" style="64" bestFit="1" customWidth="1"/>
    <col min="6958" max="7170" width="9.140625" style="64"/>
    <col min="7171" max="7171" width="11.42578125" style="64" customWidth="1"/>
    <col min="7172" max="7176" width="10.42578125" style="64" bestFit="1" customWidth="1"/>
    <col min="7177" max="7177" width="10.140625" style="64" customWidth="1"/>
    <col min="7178" max="7185" width="10.42578125" style="64" bestFit="1" customWidth="1"/>
    <col min="7186" max="7191" width="11.5703125" style="64" bestFit="1" customWidth="1"/>
    <col min="7192" max="7206" width="10.85546875" style="64" bestFit="1" customWidth="1"/>
    <col min="7207" max="7212" width="9.140625" style="64"/>
    <col min="7213" max="7213" width="11.42578125" style="64" bestFit="1" customWidth="1"/>
    <col min="7214" max="7426" width="9.140625" style="64"/>
    <col min="7427" max="7427" width="11.42578125" style="64" customWidth="1"/>
    <col min="7428" max="7432" width="10.42578125" style="64" bestFit="1" customWidth="1"/>
    <col min="7433" max="7433" width="10.140625" style="64" customWidth="1"/>
    <col min="7434" max="7441" width="10.42578125" style="64" bestFit="1" customWidth="1"/>
    <col min="7442" max="7447" width="11.5703125" style="64" bestFit="1" customWidth="1"/>
    <col min="7448" max="7462" width="10.85546875" style="64" bestFit="1" customWidth="1"/>
    <col min="7463" max="7468" width="9.140625" style="64"/>
    <col min="7469" max="7469" width="11.42578125" style="64" bestFit="1" customWidth="1"/>
    <col min="7470" max="7682" width="9.140625" style="64"/>
    <col min="7683" max="7683" width="11.42578125" style="64" customWidth="1"/>
    <col min="7684" max="7688" width="10.42578125" style="64" bestFit="1" customWidth="1"/>
    <col min="7689" max="7689" width="10.140625" style="64" customWidth="1"/>
    <col min="7690" max="7697" width="10.42578125" style="64" bestFit="1" customWidth="1"/>
    <col min="7698" max="7703" width="11.5703125" style="64" bestFit="1" customWidth="1"/>
    <col min="7704" max="7718" width="10.85546875" style="64" bestFit="1" customWidth="1"/>
    <col min="7719" max="7724" width="9.140625" style="64"/>
    <col min="7725" max="7725" width="11.42578125" style="64" bestFit="1" customWidth="1"/>
    <col min="7726" max="7938" width="9.140625" style="64"/>
    <col min="7939" max="7939" width="11.42578125" style="64" customWidth="1"/>
    <col min="7940" max="7944" width="10.42578125" style="64" bestFit="1" customWidth="1"/>
    <col min="7945" max="7945" width="10.140625" style="64" customWidth="1"/>
    <col min="7946" max="7953" width="10.42578125" style="64" bestFit="1" customWidth="1"/>
    <col min="7954" max="7959" width="11.5703125" style="64" bestFit="1" customWidth="1"/>
    <col min="7960" max="7974" width="10.85546875" style="64" bestFit="1" customWidth="1"/>
    <col min="7975" max="7980" width="9.140625" style="64"/>
    <col min="7981" max="7981" width="11.42578125" style="64" bestFit="1" customWidth="1"/>
    <col min="7982" max="8194" width="9.140625" style="64"/>
    <col min="8195" max="8195" width="11.42578125" style="64" customWidth="1"/>
    <col min="8196" max="8200" width="10.42578125" style="64" bestFit="1" customWidth="1"/>
    <col min="8201" max="8201" width="10.140625" style="64" customWidth="1"/>
    <col min="8202" max="8209" width="10.42578125" style="64" bestFit="1" customWidth="1"/>
    <col min="8210" max="8215" width="11.5703125" style="64" bestFit="1" customWidth="1"/>
    <col min="8216" max="8230" width="10.85546875" style="64" bestFit="1" customWidth="1"/>
    <col min="8231" max="8236" width="9.140625" style="64"/>
    <col min="8237" max="8237" width="11.42578125" style="64" bestFit="1" customWidth="1"/>
    <col min="8238" max="8450" width="9.140625" style="64"/>
    <col min="8451" max="8451" width="11.42578125" style="64" customWidth="1"/>
    <col min="8452" max="8456" width="10.42578125" style="64" bestFit="1" customWidth="1"/>
    <col min="8457" max="8457" width="10.140625" style="64" customWidth="1"/>
    <col min="8458" max="8465" width="10.42578125" style="64" bestFit="1" customWidth="1"/>
    <col min="8466" max="8471" width="11.5703125" style="64" bestFit="1" customWidth="1"/>
    <col min="8472" max="8486" width="10.85546875" style="64" bestFit="1" customWidth="1"/>
    <col min="8487" max="8492" width="9.140625" style="64"/>
    <col min="8493" max="8493" width="11.42578125" style="64" bestFit="1" customWidth="1"/>
    <col min="8494" max="8706" width="9.140625" style="64"/>
    <col min="8707" max="8707" width="11.42578125" style="64" customWidth="1"/>
    <col min="8708" max="8712" width="10.42578125" style="64" bestFit="1" customWidth="1"/>
    <col min="8713" max="8713" width="10.140625" style="64" customWidth="1"/>
    <col min="8714" max="8721" width="10.42578125" style="64" bestFit="1" customWidth="1"/>
    <col min="8722" max="8727" width="11.5703125" style="64" bestFit="1" customWidth="1"/>
    <col min="8728" max="8742" width="10.85546875" style="64" bestFit="1" customWidth="1"/>
    <col min="8743" max="8748" width="9.140625" style="64"/>
    <col min="8749" max="8749" width="11.42578125" style="64" bestFit="1" customWidth="1"/>
    <col min="8750" max="8962" width="9.140625" style="64"/>
    <col min="8963" max="8963" width="11.42578125" style="64" customWidth="1"/>
    <col min="8964" max="8968" width="10.42578125" style="64" bestFit="1" customWidth="1"/>
    <col min="8969" max="8969" width="10.140625" style="64" customWidth="1"/>
    <col min="8970" max="8977" width="10.42578125" style="64" bestFit="1" customWidth="1"/>
    <col min="8978" max="8983" width="11.5703125" style="64" bestFit="1" customWidth="1"/>
    <col min="8984" max="8998" width="10.85546875" style="64" bestFit="1" customWidth="1"/>
    <col min="8999" max="9004" width="9.140625" style="64"/>
    <col min="9005" max="9005" width="11.42578125" style="64" bestFit="1" customWidth="1"/>
    <col min="9006" max="9218" width="9.140625" style="64"/>
    <col min="9219" max="9219" width="11.42578125" style="64" customWidth="1"/>
    <col min="9220" max="9224" width="10.42578125" style="64" bestFit="1" customWidth="1"/>
    <col min="9225" max="9225" width="10.140625" style="64" customWidth="1"/>
    <col min="9226" max="9233" width="10.42578125" style="64" bestFit="1" customWidth="1"/>
    <col min="9234" max="9239" width="11.5703125" style="64" bestFit="1" customWidth="1"/>
    <col min="9240" max="9254" width="10.85546875" style="64" bestFit="1" customWidth="1"/>
    <col min="9255" max="9260" width="9.140625" style="64"/>
    <col min="9261" max="9261" width="11.42578125" style="64" bestFit="1" customWidth="1"/>
    <col min="9262" max="9474" width="9.140625" style="64"/>
    <col min="9475" max="9475" width="11.42578125" style="64" customWidth="1"/>
    <col min="9476" max="9480" width="10.42578125" style="64" bestFit="1" customWidth="1"/>
    <col min="9481" max="9481" width="10.140625" style="64" customWidth="1"/>
    <col min="9482" max="9489" width="10.42578125" style="64" bestFit="1" customWidth="1"/>
    <col min="9490" max="9495" width="11.5703125" style="64" bestFit="1" customWidth="1"/>
    <col min="9496" max="9510" width="10.85546875" style="64" bestFit="1" customWidth="1"/>
    <col min="9511" max="9516" width="9.140625" style="64"/>
    <col min="9517" max="9517" width="11.42578125" style="64" bestFit="1" customWidth="1"/>
    <col min="9518" max="9730" width="9.140625" style="64"/>
    <col min="9731" max="9731" width="11.42578125" style="64" customWidth="1"/>
    <col min="9732" max="9736" width="10.42578125" style="64" bestFit="1" customWidth="1"/>
    <col min="9737" max="9737" width="10.140625" style="64" customWidth="1"/>
    <col min="9738" max="9745" width="10.42578125" style="64" bestFit="1" customWidth="1"/>
    <col min="9746" max="9751" width="11.5703125" style="64" bestFit="1" customWidth="1"/>
    <col min="9752" max="9766" width="10.85546875" style="64" bestFit="1" customWidth="1"/>
    <col min="9767" max="9772" width="9.140625" style="64"/>
    <col min="9773" max="9773" width="11.42578125" style="64" bestFit="1" customWidth="1"/>
    <col min="9774" max="9986" width="9.140625" style="64"/>
    <col min="9987" max="9987" width="11.42578125" style="64" customWidth="1"/>
    <col min="9988" max="9992" width="10.42578125" style="64" bestFit="1" customWidth="1"/>
    <col min="9993" max="9993" width="10.140625" style="64" customWidth="1"/>
    <col min="9994" max="10001" width="10.42578125" style="64" bestFit="1" customWidth="1"/>
    <col min="10002" max="10007" width="11.5703125" style="64" bestFit="1" customWidth="1"/>
    <col min="10008" max="10022" width="10.85546875" style="64" bestFit="1" customWidth="1"/>
    <col min="10023" max="10028" width="9.140625" style="64"/>
    <col min="10029" max="10029" width="11.42578125" style="64" bestFit="1" customWidth="1"/>
    <col min="10030" max="10242" width="9.140625" style="64"/>
    <col min="10243" max="10243" width="11.42578125" style="64" customWidth="1"/>
    <col min="10244" max="10248" width="10.42578125" style="64" bestFit="1" customWidth="1"/>
    <col min="10249" max="10249" width="10.140625" style="64" customWidth="1"/>
    <col min="10250" max="10257" width="10.42578125" style="64" bestFit="1" customWidth="1"/>
    <col min="10258" max="10263" width="11.5703125" style="64" bestFit="1" customWidth="1"/>
    <col min="10264" max="10278" width="10.85546875" style="64" bestFit="1" customWidth="1"/>
    <col min="10279" max="10284" width="9.140625" style="64"/>
    <col min="10285" max="10285" width="11.42578125" style="64" bestFit="1" customWidth="1"/>
    <col min="10286" max="10498" width="9.140625" style="64"/>
    <col min="10499" max="10499" width="11.42578125" style="64" customWidth="1"/>
    <col min="10500" max="10504" width="10.42578125" style="64" bestFit="1" customWidth="1"/>
    <col min="10505" max="10505" width="10.140625" style="64" customWidth="1"/>
    <col min="10506" max="10513" width="10.42578125" style="64" bestFit="1" customWidth="1"/>
    <col min="10514" max="10519" width="11.5703125" style="64" bestFit="1" customWidth="1"/>
    <col min="10520" max="10534" width="10.85546875" style="64" bestFit="1" customWidth="1"/>
    <col min="10535" max="10540" width="9.140625" style="64"/>
    <col min="10541" max="10541" width="11.42578125" style="64" bestFit="1" customWidth="1"/>
    <col min="10542" max="10754" width="9.140625" style="64"/>
    <col min="10755" max="10755" width="11.42578125" style="64" customWidth="1"/>
    <col min="10756" max="10760" width="10.42578125" style="64" bestFit="1" customWidth="1"/>
    <col min="10761" max="10761" width="10.140625" style="64" customWidth="1"/>
    <col min="10762" max="10769" width="10.42578125" style="64" bestFit="1" customWidth="1"/>
    <col min="10770" max="10775" width="11.5703125" style="64" bestFit="1" customWidth="1"/>
    <col min="10776" max="10790" width="10.85546875" style="64" bestFit="1" customWidth="1"/>
    <col min="10791" max="10796" width="9.140625" style="64"/>
    <col min="10797" max="10797" width="11.42578125" style="64" bestFit="1" customWidth="1"/>
    <col min="10798" max="11010" width="9.140625" style="64"/>
    <col min="11011" max="11011" width="11.42578125" style="64" customWidth="1"/>
    <col min="11012" max="11016" width="10.42578125" style="64" bestFit="1" customWidth="1"/>
    <col min="11017" max="11017" width="10.140625" style="64" customWidth="1"/>
    <col min="11018" max="11025" width="10.42578125" style="64" bestFit="1" customWidth="1"/>
    <col min="11026" max="11031" width="11.5703125" style="64" bestFit="1" customWidth="1"/>
    <col min="11032" max="11046" width="10.85546875" style="64" bestFit="1" customWidth="1"/>
    <col min="11047" max="11052" width="9.140625" style="64"/>
    <col min="11053" max="11053" width="11.42578125" style="64" bestFit="1" customWidth="1"/>
    <col min="11054" max="11266" width="9.140625" style="64"/>
    <col min="11267" max="11267" width="11.42578125" style="64" customWidth="1"/>
    <col min="11268" max="11272" width="10.42578125" style="64" bestFit="1" customWidth="1"/>
    <col min="11273" max="11273" width="10.140625" style="64" customWidth="1"/>
    <col min="11274" max="11281" width="10.42578125" style="64" bestFit="1" customWidth="1"/>
    <col min="11282" max="11287" width="11.5703125" style="64" bestFit="1" customWidth="1"/>
    <col min="11288" max="11302" width="10.85546875" style="64" bestFit="1" customWidth="1"/>
    <col min="11303" max="11308" width="9.140625" style="64"/>
    <col min="11309" max="11309" width="11.42578125" style="64" bestFit="1" customWidth="1"/>
    <col min="11310" max="11522" width="9.140625" style="64"/>
    <col min="11523" max="11523" width="11.42578125" style="64" customWidth="1"/>
    <col min="11524" max="11528" width="10.42578125" style="64" bestFit="1" customWidth="1"/>
    <col min="11529" max="11529" width="10.140625" style="64" customWidth="1"/>
    <col min="11530" max="11537" width="10.42578125" style="64" bestFit="1" customWidth="1"/>
    <col min="11538" max="11543" width="11.5703125" style="64" bestFit="1" customWidth="1"/>
    <col min="11544" max="11558" width="10.85546875" style="64" bestFit="1" customWidth="1"/>
    <col min="11559" max="11564" width="9.140625" style="64"/>
    <col min="11565" max="11565" width="11.42578125" style="64" bestFit="1" customWidth="1"/>
    <col min="11566" max="11778" width="9.140625" style="64"/>
    <col min="11779" max="11779" width="11.42578125" style="64" customWidth="1"/>
    <col min="11780" max="11784" width="10.42578125" style="64" bestFit="1" customWidth="1"/>
    <col min="11785" max="11785" width="10.140625" style="64" customWidth="1"/>
    <col min="11786" max="11793" width="10.42578125" style="64" bestFit="1" customWidth="1"/>
    <col min="11794" max="11799" width="11.5703125" style="64" bestFit="1" customWidth="1"/>
    <col min="11800" max="11814" width="10.85546875" style="64" bestFit="1" customWidth="1"/>
    <col min="11815" max="11820" width="9.140625" style="64"/>
    <col min="11821" max="11821" width="11.42578125" style="64" bestFit="1" customWidth="1"/>
    <col min="11822" max="12034" width="9.140625" style="64"/>
    <col min="12035" max="12035" width="11.42578125" style="64" customWidth="1"/>
    <col min="12036" max="12040" width="10.42578125" style="64" bestFit="1" customWidth="1"/>
    <col min="12041" max="12041" width="10.140625" style="64" customWidth="1"/>
    <col min="12042" max="12049" width="10.42578125" style="64" bestFit="1" customWidth="1"/>
    <col min="12050" max="12055" width="11.5703125" style="64" bestFit="1" customWidth="1"/>
    <col min="12056" max="12070" width="10.85546875" style="64" bestFit="1" customWidth="1"/>
    <col min="12071" max="12076" width="9.140625" style="64"/>
    <col min="12077" max="12077" width="11.42578125" style="64" bestFit="1" customWidth="1"/>
    <col min="12078" max="12290" width="9.140625" style="64"/>
    <col min="12291" max="12291" width="11.42578125" style="64" customWidth="1"/>
    <col min="12292" max="12296" width="10.42578125" style="64" bestFit="1" customWidth="1"/>
    <col min="12297" max="12297" width="10.140625" style="64" customWidth="1"/>
    <col min="12298" max="12305" width="10.42578125" style="64" bestFit="1" customWidth="1"/>
    <col min="12306" max="12311" width="11.5703125" style="64" bestFit="1" customWidth="1"/>
    <col min="12312" max="12326" width="10.85546875" style="64" bestFit="1" customWidth="1"/>
    <col min="12327" max="12332" width="9.140625" style="64"/>
    <col min="12333" max="12333" width="11.42578125" style="64" bestFit="1" customWidth="1"/>
    <col min="12334" max="12546" width="9.140625" style="64"/>
    <col min="12547" max="12547" width="11.42578125" style="64" customWidth="1"/>
    <col min="12548" max="12552" width="10.42578125" style="64" bestFit="1" customWidth="1"/>
    <col min="12553" max="12553" width="10.140625" style="64" customWidth="1"/>
    <col min="12554" max="12561" width="10.42578125" style="64" bestFit="1" customWidth="1"/>
    <col min="12562" max="12567" width="11.5703125" style="64" bestFit="1" customWidth="1"/>
    <col min="12568" max="12582" width="10.85546875" style="64" bestFit="1" customWidth="1"/>
    <col min="12583" max="12588" width="9.140625" style="64"/>
    <col min="12589" max="12589" width="11.42578125" style="64" bestFit="1" customWidth="1"/>
    <col min="12590" max="12802" width="9.140625" style="64"/>
    <col min="12803" max="12803" width="11.42578125" style="64" customWidth="1"/>
    <col min="12804" max="12808" width="10.42578125" style="64" bestFit="1" customWidth="1"/>
    <col min="12809" max="12809" width="10.140625" style="64" customWidth="1"/>
    <col min="12810" max="12817" width="10.42578125" style="64" bestFit="1" customWidth="1"/>
    <col min="12818" max="12823" width="11.5703125" style="64" bestFit="1" customWidth="1"/>
    <col min="12824" max="12838" width="10.85546875" style="64" bestFit="1" customWidth="1"/>
    <col min="12839" max="12844" width="9.140625" style="64"/>
    <col min="12845" max="12845" width="11.42578125" style="64" bestFit="1" customWidth="1"/>
    <col min="12846" max="13058" width="9.140625" style="64"/>
    <col min="13059" max="13059" width="11.42578125" style="64" customWidth="1"/>
    <col min="13060" max="13064" width="10.42578125" style="64" bestFit="1" customWidth="1"/>
    <col min="13065" max="13065" width="10.140625" style="64" customWidth="1"/>
    <col min="13066" max="13073" width="10.42578125" style="64" bestFit="1" customWidth="1"/>
    <col min="13074" max="13079" width="11.5703125" style="64" bestFit="1" customWidth="1"/>
    <col min="13080" max="13094" width="10.85546875" style="64" bestFit="1" customWidth="1"/>
    <col min="13095" max="13100" width="9.140625" style="64"/>
    <col min="13101" max="13101" width="11.42578125" style="64" bestFit="1" customWidth="1"/>
    <col min="13102" max="13314" width="9.140625" style="64"/>
    <col min="13315" max="13315" width="11.42578125" style="64" customWidth="1"/>
    <col min="13316" max="13320" width="10.42578125" style="64" bestFit="1" customWidth="1"/>
    <col min="13321" max="13321" width="10.140625" style="64" customWidth="1"/>
    <col min="13322" max="13329" width="10.42578125" style="64" bestFit="1" customWidth="1"/>
    <col min="13330" max="13335" width="11.5703125" style="64" bestFit="1" customWidth="1"/>
    <col min="13336" max="13350" width="10.85546875" style="64" bestFit="1" customWidth="1"/>
    <col min="13351" max="13356" width="9.140625" style="64"/>
    <col min="13357" max="13357" width="11.42578125" style="64" bestFit="1" customWidth="1"/>
    <col min="13358" max="13570" width="9.140625" style="64"/>
    <col min="13571" max="13571" width="11.42578125" style="64" customWidth="1"/>
    <col min="13572" max="13576" width="10.42578125" style="64" bestFit="1" customWidth="1"/>
    <col min="13577" max="13577" width="10.140625" style="64" customWidth="1"/>
    <col min="13578" max="13585" width="10.42578125" style="64" bestFit="1" customWidth="1"/>
    <col min="13586" max="13591" width="11.5703125" style="64" bestFit="1" customWidth="1"/>
    <col min="13592" max="13606" width="10.85546875" style="64" bestFit="1" customWidth="1"/>
    <col min="13607" max="13612" width="9.140625" style="64"/>
    <col min="13613" max="13613" width="11.42578125" style="64" bestFit="1" customWidth="1"/>
    <col min="13614" max="13826" width="9.140625" style="64"/>
    <col min="13827" max="13827" width="11.42578125" style="64" customWidth="1"/>
    <col min="13828" max="13832" width="10.42578125" style="64" bestFit="1" customWidth="1"/>
    <col min="13833" max="13833" width="10.140625" style="64" customWidth="1"/>
    <col min="13834" max="13841" width="10.42578125" style="64" bestFit="1" customWidth="1"/>
    <col min="13842" max="13847" width="11.5703125" style="64" bestFit="1" customWidth="1"/>
    <col min="13848" max="13862" width="10.85546875" style="64" bestFit="1" customWidth="1"/>
    <col min="13863" max="13868" width="9.140625" style="64"/>
    <col min="13869" max="13869" width="11.42578125" style="64" bestFit="1" customWidth="1"/>
    <col min="13870" max="14082" width="9.140625" style="64"/>
    <col min="14083" max="14083" width="11.42578125" style="64" customWidth="1"/>
    <col min="14084" max="14088" width="10.42578125" style="64" bestFit="1" customWidth="1"/>
    <col min="14089" max="14089" width="10.140625" style="64" customWidth="1"/>
    <col min="14090" max="14097" width="10.42578125" style="64" bestFit="1" customWidth="1"/>
    <col min="14098" max="14103" width="11.5703125" style="64" bestFit="1" customWidth="1"/>
    <col min="14104" max="14118" width="10.85546875" style="64" bestFit="1" customWidth="1"/>
    <col min="14119" max="14124" width="9.140625" style="64"/>
    <col min="14125" max="14125" width="11.42578125" style="64" bestFit="1" customWidth="1"/>
    <col min="14126" max="14338" width="9.140625" style="64"/>
    <col min="14339" max="14339" width="11.42578125" style="64" customWidth="1"/>
    <col min="14340" max="14344" width="10.42578125" style="64" bestFit="1" customWidth="1"/>
    <col min="14345" max="14345" width="10.140625" style="64" customWidth="1"/>
    <col min="14346" max="14353" width="10.42578125" style="64" bestFit="1" customWidth="1"/>
    <col min="14354" max="14359" width="11.5703125" style="64" bestFit="1" customWidth="1"/>
    <col min="14360" max="14374" width="10.85546875" style="64" bestFit="1" customWidth="1"/>
    <col min="14375" max="14380" width="9.140625" style="64"/>
    <col min="14381" max="14381" width="11.42578125" style="64" bestFit="1" customWidth="1"/>
    <col min="14382" max="14594" width="9.140625" style="64"/>
    <col min="14595" max="14595" width="11.42578125" style="64" customWidth="1"/>
    <col min="14596" max="14600" width="10.42578125" style="64" bestFit="1" customWidth="1"/>
    <col min="14601" max="14601" width="10.140625" style="64" customWidth="1"/>
    <col min="14602" max="14609" width="10.42578125" style="64" bestFit="1" customWidth="1"/>
    <col min="14610" max="14615" width="11.5703125" style="64" bestFit="1" customWidth="1"/>
    <col min="14616" max="14630" width="10.85546875" style="64" bestFit="1" customWidth="1"/>
    <col min="14631" max="14636" width="9.140625" style="64"/>
    <col min="14637" max="14637" width="11.42578125" style="64" bestFit="1" customWidth="1"/>
    <col min="14638" max="14850" width="9.140625" style="64"/>
    <col min="14851" max="14851" width="11.42578125" style="64" customWidth="1"/>
    <col min="14852" max="14856" width="10.42578125" style="64" bestFit="1" customWidth="1"/>
    <col min="14857" max="14857" width="10.140625" style="64" customWidth="1"/>
    <col min="14858" max="14865" width="10.42578125" style="64" bestFit="1" customWidth="1"/>
    <col min="14866" max="14871" width="11.5703125" style="64" bestFit="1" customWidth="1"/>
    <col min="14872" max="14886" width="10.85546875" style="64" bestFit="1" customWidth="1"/>
    <col min="14887" max="14892" width="9.140625" style="64"/>
    <col min="14893" max="14893" width="11.42578125" style="64" bestFit="1" customWidth="1"/>
    <col min="14894" max="15106" width="9.140625" style="64"/>
    <col min="15107" max="15107" width="11.42578125" style="64" customWidth="1"/>
    <col min="15108" max="15112" width="10.42578125" style="64" bestFit="1" customWidth="1"/>
    <col min="15113" max="15113" width="10.140625" style="64" customWidth="1"/>
    <col min="15114" max="15121" width="10.42578125" style="64" bestFit="1" customWidth="1"/>
    <col min="15122" max="15127" width="11.5703125" style="64" bestFit="1" customWidth="1"/>
    <col min="15128" max="15142" width="10.85546875" style="64" bestFit="1" customWidth="1"/>
    <col min="15143" max="15148" width="9.140625" style="64"/>
    <col min="15149" max="15149" width="11.42578125" style="64" bestFit="1" customWidth="1"/>
    <col min="15150" max="15362" width="9.140625" style="64"/>
    <col min="15363" max="15363" width="11.42578125" style="64" customWidth="1"/>
    <col min="15364" max="15368" width="10.42578125" style="64" bestFit="1" customWidth="1"/>
    <col min="15369" max="15369" width="10.140625" style="64" customWidth="1"/>
    <col min="15370" max="15377" width="10.42578125" style="64" bestFit="1" customWidth="1"/>
    <col min="15378" max="15383" width="11.5703125" style="64" bestFit="1" customWidth="1"/>
    <col min="15384" max="15398" width="10.85546875" style="64" bestFit="1" customWidth="1"/>
    <col min="15399" max="15404" width="9.140625" style="64"/>
    <col min="15405" max="15405" width="11.42578125" style="64" bestFit="1" customWidth="1"/>
    <col min="15406" max="15618" width="9.140625" style="64"/>
    <col min="15619" max="15619" width="11.42578125" style="64" customWidth="1"/>
    <col min="15620" max="15624" width="10.42578125" style="64" bestFit="1" customWidth="1"/>
    <col min="15625" max="15625" width="10.140625" style="64" customWidth="1"/>
    <col min="15626" max="15633" width="10.42578125" style="64" bestFit="1" customWidth="1"/>
    <col min="15634" max="15639" width="11.5703125" style="64" bestFit="1" customWidth="1"/>
    <col min="15640" max="15654" width="10.85546875" style="64" bestFit="1" customWidth="1"/>
    <col min="15655" max="15660" width="9.140625" style="64"/>
    <col min="15661" max="15661" width="11.42578125" style="64" bestFit="1" customWidth="1"/>
    <col min="15662" max="15874" width="9.140625" style="64"/>
    <col min="15875" max="15875" width="11.42578125" style="64" customWidth="1"/>
    <col min="15876" max="15880" width="10.42578125" style="64" bestFit="1" customWidth="1"/>
    <col min="15881" max="15881" width="10.140625" style="64" customWidth="1"/>
    <col min="15882" max="15889" width="10.42578125" style="64" bestFit="1" customWidth="1"/>
    <col min="15890" max="15895" width="11.5703125" style="64" bestFit="1" customWidth="1"/>
    <col min="15896" max="15910" width="10.85546875" style="64" bestFit="1" customWidth="1"/>
    <col min="15911" max="15916" width="9.140625" style="64"/>
    <col min="15917" max="15917" width="11.42578125" style="64" bestFit="1" customWidth="1"/>
    <col min="15918" max="16130" width="9.140625" style="64"/>
    <col min="16131" max="16131" width="11.42578125" style="64" customWidth="1"/>
    <col min="16132" max="16136" width="10.42578125" style="64" bestFit="1" customWidth="1"/>
    <col min="16137" max="16137" width="10.140625" style="64" customWidth="1"/>
    <col min="16138" max="16145" width="10.42578125" style="64" bestFit="1" customWidth="1"/>
    <col min="16146" max="16151" width="11.5703125" style="64" bestFit="1" customWidth="1"/>
    <col min="16152" max="16166" width="10.85546875" style="64" bestFit="1" customWidth="1"/>
    <col min="16167" max="16172" width="9.140625" style="64"/>
    <col min="16173" max="16173" width="11.42578125" style="64" bestFit="1" customWidth="1"/>
    <col min="16174" max="16384" width="9.140625" style="64"/>
  </cols>
  <sheetData>
    <row r="1" spans="1:45">
      <c r="A1" s="64"/>
      <c r="B1" s="64"/>
      <c r="C1" s="65" t="s">
        <v>446</v>
      </c>
      <c r="D1" s="66"/>
      <c r="E1" s="64" t="s">
        <v>447</v>
      </c>
    </row>
    <row r="2" spans="1:45" s="69" customFormat="1">
      <c r="A2" s="67" t="s">
        <v>337</v>
      </c>
      <c r="B2" s="67"/>
      <c r="C2" s="68">
        <v>1970</v>
      </c>
      <c r="D2" s="69">
        <v>1971</v>
      </c>
      <c r="E2" s="69">
        <v>1972</v>
      </c>
      <c r="F2" s="69">
        <v>1973</v>
      </c>
      <c r="G2" s="69">
        <v>1974</v>
      </c>
      <c r="H2" s="69">
        <v>1975</v>
      </c>
      <c r="I2" s="69">
        <v>1976</v>
      </c>
      <c r="J2" s="69">
        <v>1977</v>
      </c>
      <c r="K2" s="69">
        <v>1978</v>
      </c>
      <c r="L2" s="69">
        <v>1979</v>
      </c>
      <c r="M2" s="69">
        <v>1980</v>
      </c>
      <c r="N2" s="69">
        <v>1981</v>
      </c>
      <c r="O2" s="69">
        <v>1982</v>
      </c>
      <c r="P2" s="69">
        <v>1983</v>
      </c>
      <c r="Q2" s="69">
        <v>1984</v>
      </c>
      <c r="R2" s="69">
        <v>1985</v>
      </c>
      <c r="S2" s="69">
        <v>1986</v>
      </c>
      <c r="T2" s="69">
        <v>1987</v>
      </c>
      <c r="U2" s="69">
        <v>1988</v>
      </c>
      <c r="V2" s="69">
        <v>1989</v>
      </c>
      <c r="W2" s="69">
        <v>1990</v>
      </c>
      <c r="X2" s="69">
        <v>1991</v>
      </c>
      <c r="Y2" s="69">
        <v>1992</v>
      </c>
      <c r="Z2" s="69">
        <v>1993</v>
      </c>
      <c r="AA2" s="69">
        <v>1994</v>
      </c>
      <c r="AB2" s="69">
        <v>1995</v>
      </c>
      <c r="AC2" s="69">
        <v>1996</v>
      </c>
      <c r="AD2" s="69">
        <v>1997</v>
      </c>
      <c r="AE2" s="69">
        <v>1998</v>
      </c>
      <c r="AF2" s="69">
        <v>1999</v>
      </c>
      <c r="AG2" s="69">
        <v>2000</v>
      </c>
      <c r="AH2" s="69">
        <v>2001</v>
      </c>
      <c r="AI2" s="69">
        <v>2002</v>
      </c>
      <c r="AJ2" s="69">
        <v>2003</v>
      </c>
      <c r="AK2" s="69">
        <v>2004</v>
      </c>
      <c r="AL2" s="69">
        <v>2005</v>
      </c>
      <c r="AM2" s="69">
        <v>2006</v>
      </c>
      <c r="AN2" s="69">
        <v>2007</v>
      </c>
      <c r="AO2" s="69">
        <v>2008</v>
      </c>
      <c r="AP2" s="69">
        <v>2009</v>
      </c>
      <c r="AQ2" s="69">
        <v>2010</v>
      </c>
      <c r="AR2" s="69">
        <v>2011</v>
      </c>
      <c r="AS2" s="69">
        <v>2012</v>
      </c>
    </row>
    <row r="3" spans="1:45">
      <c r="A3" s="66">
        <v>1</v>
      </c>
      <c r="B3" s="66" t="s">
        <v>338</v>
      </c>
      <c r="C3" s="70">
        <v>248.00922516187734</v>
      </c>
      <c r="D3" s="71">
        <v>237.77773997408045</v>
      </c>
      <c r="E3" s="71">
        <v>203.20341702863104</v>
      </c>
      <c r="F3" s="71">
        <v>130.67865105589465</v>
      </c>
      <c r="G3" s="71">
        <v>52.944511500084985</v>
      </c>
      <c r="H3" s="71">
        <v>11.036906174828843</v>
      </c>
      <c r="I3" s="71">
        <v>34.356282167661796</v>
      </c>
      <c r="J3" s="71">
        <v>96.677708805202883</v>
      </c>
      <c r="K3" s="71">
        <v>175.83496096309469</v>
      </c>
      <c r="L3" s="71">
        <v>257.06226422090867</v>
      </c>
      <c r="M3" s="71">
        <v>658.34786708911281</v>
      </c>
      <c r="N3" s="71">
        <v>666.01831452836666</v>
      </c>
      <c r="O3" s="71">
        <v>658.93296389540569</v>
      </c>
      <c r="P3" s="71">
        <v>955.64420058909741</v>
      </c>
      <c r="Q3" s="71">
        <v>1081.634485389473</v>
      </c>
      <c r="R3" s="71">
        <v>1456.0414245301808</v>
      </c>
      <c r="S3" s="71">
        <v>3422.3698600742746</v>
      </c>
      <c r="T3" s="71">
        <v>5761.251141939063</v>
      </c>
      <c r="U3" s="71">
        <v>8461.9226024708278</v>
      </c>
      <c r="V3" s="71">
        <v>9965.0144693939455</v>
      </c>
      <c r="W3" s="71">
        <v>11176.281170491906</v>
      </c>
      <c r="X3" s="71">
        <v>8539.9986131573824</v>
      </c>
      <c r="Y3" s="71">
        <v>9520.3206556516816</v>
      </c>
      <c r="Z3" s="71">
        <v>10185.394610735621</v>
      </c>
      <c r="AA3" s="71">
        <v>10531.222884926459</v>
      </c>
      <c r="AB3" s="71">
        <v>12897.553562417435</v>
      </c>
      <c r="AC3" s="71">
        <v>12104.380699798729</v>
      </c>
      <c r="AD3" s="71">
        <v>11046.842159563563</v>
      </c>
      <c r="AE3" s="71">
        <v>10717.233013615178</v>
      </c>
      <c r="AF3" s="71">
        <v>10150.145170903654</v>
      </c>
      <c r="AG3" s="71">
        <v>10950.710170235501</v>
      </c>
      <c r="AH3" s="71">
        <v>10003.546059300877</v>
      </c>
      <c r="AI3" s="71">
        <v>7690.3853870375688</v>
      </c>
      <c r="AJ3" s="71">
        <v>6829.1199921894204</v>
      </c>
      <c r="AK3" s="71">
        <v>5917.6398192466741</v>
      </c>
      <c r="AL3" s="71">
        <v>4820.7410548940115</v>
      </c>
      <c r="AM3" s="71">
        <v>4284.3550878516771</v>
      </c>
      <c r="AN3" s="71">
        <v>4007.3646976617274</v>
      </c>
      <c r="AO3" s="71">
        <v>5011.5912327521792</v>
      </c>
      <c r="AP3" s="71">
        <v>4720.8530558900802</v>
      </c>
      <c r="AQ3" s="71">
        <v>4887.8026474309936</v>
      </c>
      <c r="AR3" s="71">
        <v>7167.7394434506323</v>
      </c>
      <c r="AS3" s="72">
        <v>6113.0044549530658</v>
      </c>
    </row>
    <row r="4" spans="1:45">
      <c r="A4" s="66">
        <v>2</v>
      </c>
      <c r="B4" s="66" t="s">
        <v>339</v>
      </c>
      <c r="C4" s="70">
        <v>106.77181143425257</v>
      </c>
      <c r="D4" s="71">
        <v>100.4934732758428</v>
      </c>
      <c r="E4" s="71">
        <v>80.26222020959672</v>
      </c>
      <c r="F4" s="71">
        <v>50.264328356626223</v>
      </c>
      <c r="G4" s="71">
        <v>20.198334022754707</v>
      </c>
      <c r="H4" s="71">
        <v>3.8486938051525637</v>
      </c>
      <c r="I4" s="71">
        <v>10.46522128896771</v>
      </c>
      <c r="J4" s="71">
        <v>32.817645192265402</v>
      </c>
      <c r="K4" s="71">
        <v>58.021595549766459</v>
      </c>
      <c r="L4" s="71">
        <v>80.913237321400032</v>
      </c>
      <c r="M4" s="71">
        <v>200.18578248339495</v>
      </c>
      <c r="N4" s="71">
        <v>223.66843386719239</v>
      </c>
      <c r="O4" s="71">
        <v>214.69981363182058</v>
      </c>
      <c r="P4" s="71">
        <v>309.56244098624933</v>
      </c>
      <c r="Q4" s="71">
        <v>353.85803091827972</v>
      </c>
      <c r="R4" s="71">
        <v>504.72203936808705</v>
      </c>
      <c r="S4" s="71">
        <v>1109.4349318438829</v>
      </c>
      <c r="T4" s="71">
        <v>1982.3111168056473</v>
      </c>
      <c r="U4" s="71">
        <v>2872.498756810151</v>
      </c>
      <c r="V4" s="71">
        <v>3284.1373255079579</v>
      </c>
      <c r="W4" s="71">
        <v>4732.6632155043171</v>
      </c>
      <c r="X4" s="71">
        <v>3592.5738324263771</v>
      </c>
      <c r="Y4" s="71">
        <v>5013.5136739732425</v>
      </c>
      <c r="Z4" s="71">
        <v>5118.9011899900206</v>
      </c>
      <c r="AA4" s="71">
        <v>5580.4941315860406</v>
      </c>
      <c r="AB4" s="71">
        <v>10248.247915617754</v>
      </c>
      <c r="AC4" s="71">
        <v>11126.876506851266</v>
      </c>
      <c r="AD4" s="71">
        <v>9704.8852738875757</v>
      </c>
      <c r="AE4" s="71">
        <v>10544.224966815416</v>
      </c>
      <c r="AF4" s="71">
        <v>9378.7998544207276</v>
      </c>
      <c r="AG4" s="71">
        <v>19240.213585473477</v>
      </c>
      <c r="AH4" s="71">
        <v>17317.31622247897</v>
      </c>
      <c r="AI4" s="71">
        <v>13560.99612235781</v>
      </c>
      <c r="AJ4" s="71">
        <v>10215.008810459156</v>
      </c>
      <c r="AK4" s="71">
        <v>7041.3100007595785</v>
      </c>
      <c r="AL4" s="71">
        <v>2783.8129947342104</v>
      </c>
      <c r="AM4" s="71">
        <v>2421.9641513371871</v>
      </c>
      <c r="AN4" s="71">
        <v>2278.9005342859555</v>
      </c>
      <c r="AO4" s="71">
        <v>2259.9060068113868</v>
      </c>
      <c r="AP4" s="71">
        <v>2171.3983991955315</v>
      </c>
      <c r="AQ4" s="71">
        <v>3715.4287405345258</v>
      </c>
      <c r="AR4" s="71">
        <v>3846.5292099895728</v>
      </c>
      <c r="AS4" s="72">
        <v>2092.5167824035343</v>
      </c>
    </row>
    <row r="5" spans="1:45">
      <c r="A5" s="66">
        <v>3</v>
      </c>
      <c r="B5" s="66" t="s">
        <v>340</v>
      </c>
      <c r="C5" s="70">
        <v>142.35691587362419</v>
      </c>
      <c r="D5" s="71">
        <v>190.03392017899793</v>
      </c>
      <c r="E5" s="71">
        <v>189.39807010972089</v>
      </c>
      <c r="F5" s="71">
        <v>170.05233756704246</v>
      </c>
      <c r="G5" s="71">
        <v>174.79259899178274</v>
      </c>
      <c r="H5" s="71">
        <v>193.0799955795469</v>
      </c>
      <c r="I5" s="71">
        <v>122.21457712334404</v>
      </c>
      <c r="J5" s="71">
        <v>169.49675705803605</v>
      </c>
      <c r="K5" s="71">
        <v>262.46943215409414</v>
      </c>
      <c r="L5" s="71">
        <v>252.41572465721009</v>
      </c>
      <c r="M5" s="71">
        <v>562.20269999942855</v>
      </c>
      <c r="N5" s="71">
        <v>913.46789393949757</v>
      </c>
      <c r="O5" s="71">
        <v>1191.776924729219</v>
      </c>
      <c r="P5" s="71">
        <v>2151.9876458432695</v>
      </c>
      <c r="Q5" s="71">
        <v>2636.9298252869949</v>
      </c>
      <c r="R5" s="71">
        <v>3650.6007225664139</v>
      </c>
      <c r="S5" s="71">
        <v>3557.9282004123993</v>
      </c>
      <c r="T5" s="71">
        <v>4334.5511220574954</v>
      </c>
      <c r="U5" s="71">
        <v>4990.0183964674452</v>
      </c>
      <c r="V5" s="71">
        <v>4623.6190123714086</v>
      </c>
      <c r="W5" s="71">
        <v>4149.5631106887795</v>
      </c>
      <c r="X5" s="71">
        <v>3200.5264121640694</v>
      </c>
      <c r="Y5" s="71">
        <v>3064.9193927333126</v>
      </c>
      <c r="Z5" s="71">
        <v>3846.0334447717987</v>
      </c>
      <c r="AA5" s="71">
        <v>3902.1536846322997</v>
      </c>
      <c r="AB5" s="71">
        <v>5571.9854096362551</v>
      </c>
      <c r="AC5" s="71">
        <v>6141.2876616741059</v>
      </c>
      <c r="AD5" s="71">
        <v>5586.7626991574853</v>
      </c>
      <c r="AE5" s="71">
        <v>5572.8950442160676</v>
      </c>
      <c r="AF5" s="71">
        <v>5529.2266211796486</v>
      </c>
      <c r="AG5" s="71">
        <v>11646.943017067157</v>
      </c>
      <c r="AH5" s="71">
        <v>10846.576427456224</v>
      </c>
      <c r="AI5" s="71">
        <v>8537.1220359120744</v>
      </c>
      <c r="AJ5" s="71">
        <v>7449.4874360132981</v>
      </c>
      <c r="AK5" s="71">
        <v>5251.1764678387781</v>
      </c>
      <c r="AL5" s="71">
        <v>2308.9774424944108</v>
      </c>
      <c r="AM5" s="71">
        <v>2386.9577442974883</v>
      </c>
      <c r="AN5" s="71">
        <v>2778.3665528791753</v>
      </c>
      <c r="AO5" s="71">
        <v>3185.5456065945091</v>
      </c>
      <c r="AP5" s="71">
        <v>2863.4708067490137</v>
      </c>
      <c r="AQ5" s="71">
        <v>4040.2028681148131</v>
      </c>
      <c r="AR5" s="71">
        <v>5727.9693388621399</v>
      </c>
      <c r="AS5" s="72">
        <v>3508.3166600291902</v>
      </c>
    </row>
    <row r="6" spans="1:45">
      <c r="A6" s="66">
        <v>4</v>
      </c>
      <c r="B6" s="66" t="s">
        <v>341</v>
      </c>
      <c r="C6" s="70">
        <v>31.159890069396454</v>
      </c>
      <c r="D6" s="71">
        <v>259.76490744939389</v>
      </c>
      <c r="E6" s="71">
        <v>460.01641805635546</v>
      </c>
      <c r="F6" s="71">
        <v>713.47739174010383</v>
      </c>
      <c r="G6" s="71">
        <v>1040.2081590391742</v>
      </c>
      <c r="H6" s="71">
        <v>1226.733482737586</v>
      </c>
      <c r="I6" s="71">
        <v>932.21947285683109</v>
      </c>
      <c r="J6" s="71">
        <v>925.35718980327704</v>
      </c>
      <c r="K6" s="71">
        <v>1189.541007985865</v>
      </c>
      <c r="L6" s="71">
        <v>830.02369116850946</v>
      </c>
      <c r="M6" s="71">
        <v>919.39787239620523</v>
      </c>
      <c r="N6" s="71">
        <v>764.31708815148772</v>
      </c>
      <c r="O6" s="71">
        <v>1029.7341030744988</v>
      </c>
      <c r="P6" s="71">
        <v>1933.4923615258078</v>
      </c>
      <c r="Q6" s="71">
        <v>3240.060455424431</v>
      </c>
      <c r="R6" s="71">
        <v>5826.133011515868</v>
      </c>
      <c r="S6" s="71">
        <v>10175.102506060928</v>
      </c>
      <c r="T6" s="71">
        <v>16787.631726241667</v>
      </c>
      <c r="U6" s="71">
        <v>38486.044678125174</v>
      </c>
      <c r="V6" s="71">
        <v>47280.880523010113</v>
      </c>
      <c r="W6" s="71">
        <v>21905.709976500817</v>
      </c>
      <c r="X6" s="71">
        <v>23910.545013593342</v>
      </c>
      <c r="Y6" s="71">
        <v>29205.639701044925</v>
      </c>
      <c r="Z6" s="71">
        <v>24010.147876308893</v>
      </c>
      <c r="AA6" s="71">
        <v>19054.593658624348</v>
      </c>
      <c r="AB6" s="71">
        <v>26108.070427222239</v>
      </c>
      <c r="AC6" s="71">
        <v>22710.003325691723</v>
      </c>
      <c r="AD6" s="71">
        <v>22933.42188261756</v>
      </c>
      <c r="AE6" s="71">
        <v>39065.757792806035</v>
      </c>
      <c r="AF6" s="71">
        <v>47739.311723269908</v>
      </c>
      <c r="AG6" s="71">
        <v>27605.6326308071</v>
      </c>
      <c r="AH6" s="71">
        <v>25650.77412440662</v>
      </c>
      <c r="AI6" s="71">
        <v>20314.922796678959</v>
      </c>
      <c r="AJ6" s="71">
        <v>26257.879849669553</v>
      </c>
      <c r="AK6" s="71">
        <v>36479.490717760316</v>
      </c>
      <c r="AL6" s="71">
        <v>21290.853552856446</v>
      </c>
      <c r="AM6" s="71">
        <v>17329.937742279773</v>
      </c>
      <c r="AN6" s="71">
        <v>25148.278041602221</v>
      </c>
      <c r="AO6" s="71">
        <v>20119.801537462943</v>
      </c>
      <c r="AP6" s="71">
        <v>26377.919747128024</v>
      </c>
      <c r="AQ6" s="71">
        <v>21334.571093822466</v>
      </c>
      <c r="AR6" s="71">
        <v>43331.081567774549</v>
      </c>
      <c r="AS6" s="72">
        <v>40650.938112084536</v>
      </c>
    </row>
    <row r="7" spans="1:45">
      <c r="A7" s="66">
        <v>5</v>
      </c>
      <c r="B7" s="66" t="s">
        <v>342</v>
      </c>
      <c r="C7" s="70">
        <v>838.19891338376067</v>
      </c>
      <c r="D7" s="71">
        <v>782.11024121373271</v>
      </c>
      <c r="E7" s="71">
        <v>836.98438255955011</v>
      </c>
      <c r="F7" s="71">
        <v>718.16664711768942</v>
      </c>
      <c r="G7" s="71">
        <v>298.45318445533701</v>
      </c>
      <c r="H7" s="71">
        <v>71.991050809402083</v>
      </c>
      <c r="I7" s="71">
        <v>23.032781457293915</v>
      </c>
      <c r="J7" s="71">
        <v>91.187573477286804</v>
      </c>
      <c r="K7" s="71">
        <v>106.18898240145447</v>
      </c>
      <c r="L7" s="71">
        <v>129.76619962205331</v>
      </c>
      <c r="M7" s="71">
        <v>169.12512309004967</v>
      </c>
      <c r="N7" s="71">
        <v>460.09198173308891</v>
      </c>
      <c r="O7" s="71">
        <v>573.41862318330163</v>
      </c>
      <c r="P7" s="71">
        <v>722.83853877305501</v>
      </c>
      <c r="Q7" s="71">
        <v>805.03049606504806</v>
      </c>
      <c r="R7" s="71">
        <v>1384.4262118311185</v>
      </c>
      <c r="S7" s="71">
        <v>1285.5497768634284</v>
      </c>
      <c r="T7" s="71">
        <v>1270.0325865211753</v>
      </c>
      <c r="U7" s="71">
        <v>1276.6140924164313</v>
      </c>
      <c r="V7" s="71">
        <v>1077.3020305697241</v>
      </c>
      <c r="W7" s="71">
        <v>2321.2862104376536</v>
      </c>
      <c r="X7" s="71">
        <v>2188.8534575444191</v>
      </c>
      <c r="Y7" s="71">
        <v>2366.7973924588146</v>
      </c>
      <c r="Z7" s="71">
        <v>2350.0952694607095</v>
      </c>
      <c r="AA7" s="71">
        <v>2573.5986332189327</v>
      </c>
      <c r="AB7" s="71">
        <v>3792.2642541974456</v>
      </c>
      <c r="AC7" s="71">
        <v>4094.3444446508674</v>
      </c>
      <c r="AD7" s="71">
        <v>3620.6555995814401</v>
      </c>
      <c r="AE7" s="71">
        <v>3420.6952939502012</v>
      </c>
      <c r="AF7" s="71">
        <v>3272.4376422995847</v>
      </c>
      <c r="AG7" s="71">
        <v>2905.6131934757486</v>
      </c>
      <c r="AH7" s="71">
        <v>2852.0632643775825</v>
      </c>
      <c r="AI7" s="71">
        <v>2428.928696127336</v>
      </c>
      <c r="AJ7" s="71">
        <v>2300.6918094434086</v>
      </c>
      <c r="AK7" s="71">
        <v>2111.0390233909616</v>
      </c>
      <c r="AL7" s="71">
        <v>1466.1780299527886</v>
      </c>
      <c r="AM7" s="71">
        <v>1328.5386636872495</v>
      </c>
      <c r="AN7" s="71">
        <v>1289.9446341105011</v>
      </c>
      <c r="AO7" s="71">
        <v>1444.6313350963228</v>
      </c>
      <c r="AP7" s="71">
        <v>1426.6522371258804</v>
      </c>
      <c r="AQ7" s="71">
        <v>1596.1690600861773</v>
      </c>
      <c r="AR7" s="71">
        <v>1843.9203939845129</v>
      </c>
      <c r="AS7" s="72">
        <v>1559.7848846556076</v>
      </c>
    </row>
    <row r="8" spans="1:45">
      <c r="A8" s="66">
        <v>6</v>
      </c>
      <c r="B8" s="66" t="s">
        <v>343</v>
      </c>
      <c r="C8" s="70">
        <v>11431.611333239654</v>
      </c>
      <c r="D8" s="71">
        <v>12403.425495333315</v>
      </c>
      <c r="E8" s="71">
        <v>16735.117038763863</v>
      </c>
      <c r="F8" s="71">
        <v>26232.623206774122</v>
      </c>
      <c r="G8" s="71">
        <v>25944.257219105075</v>
      </c>
      <c r="H8" s="71">
        <v>31746.461936069314</v>
      </c>
      <c r="I8" s="71">
        <v>35457.643678383291</v>
      </c>
      <c r="J8" s="71">
        <v>33549.588278961921</v>
      </c>
      <c r="K8" s="71">
        <v>33008.50527501032</v>
      </c>
      <c r="L8" s="71">
        <v>27978.84803094454</v>
      </c>
      <c r="M8" s="71">
        <v>27887.782513969167</v>
      </c>
      <c r="N8" s="71">
        <v>22733.223919789401</v>
      </c>
      <c r="O8" s="71">
        <v>17397.655304388823</v>
      </c>
      <c r="P8" s="71">
        <v>11714.370478305238</v>
      </c>
      <c r="Q8" s="71">
        <v>9049.1898810845723</v>
      </c>
      <c r="R8" s="71">
        <v>6642.9334696385949</v>
      </c>
      <c r="S8" s="71">
        <v>6881.4446971770158</v>
      </c>
      <c r="T8" s="71">
        <v>9559.9934628141273</v>
      </c>
      <c r="U8" s="71">
        <v>19525.29669564281</v>
      </c>
      <c r="V8" s="71">
        <v>19151.200225798828</v>
      </c>
      <c r="W8" s="71">
        <v>19293.755727882632</v>
      </c>
      <c r="X8" s="71">
        <v>18166.72796756227</v>
      </c>
      <c r="Y8" s="71">
        <v>14049.151250279374</v>
      </c>
      <c r="Z8" s="71">
        <v>11030.180570903251</v>
      </c>
      <c r="AA8" s="71">
        <v>12590.035175973664</v>
      </c>
      <c r="AB8" s="71">
        <v>10339.199654268408</v>
      </c>
      <c r="AC8" s="71">
        <v>11694.290872382431</v>
      </c>
      <c r="AD8" s="71">
        <v>11502.452352830858</v>
      </c>
      <c r="AE8" s="71">
        <v>9891.6556118556437</v>
      </c>
      <c r="AF8" s="71">
        <v>6781.4988952815402</v>
      </c>
      <c r="AG8" s="71">
        <v>12091.978661492747</v>
      </c>
      <c r="AH8" s="71">
        <v>13756.018933877314</v>
      </c>
      <c r="AI8" s="71">
        <v>12271.797128933518</v>
      </c>
      <c r="AJ8" s="71">
        <v>10268.589888856714</v>
      </c>
      <c r="AK8" s="71">
        <v>14841.822863356467</v>
      </c>
      <c r="AL8" s="71">
        <v>13992.810791274811</v>
      </c>
      <c r="AM8" s="71">
        <v>14354.132202884864</v>
      </c>
      <c r="AN8" s="71">
        <v>11731.408160743071</v>
      </c>
      <c r="AO8" s="71">
        <v>12638.856180484185</v>
      </c>
      <c r="AP8" s="71">
        <v>12854.712114466383</v>
      </c>
      <c r="AQ8" s="71">
        <v>13437.510889014575</v>
      </c>
      <c r="AR8" s="71">
        <v>13027.531063780767</v>
      </c>
      <c r="AS8" s="72">
        <v>13773.290281443475</v>
      </c>
    </row>
    <row r="9" spans="1:45">
      <c r="A9" s="66">
        <v>7</v>
      </c>
      <c r="B9" s="66" t="s">
        <v>344</v>
      </c>
      <c r="C9" s="70">
        <v>4705.270329863115</v>
      </c>
      <c r="D9" s="71">
        <v>3711.1314546384101</v>
      </c>
      <c r="E9" s="71">
        <v>2923.2970578683821</v>
      </c>
      <c r="F9" s="71">
        <v>4712.6319427821491</v>
      </c>
      <c r="G9" s="71">
        <v>2993.9652795965562</v>
      </c>
      <c r="H9" s="71">
        <v>2552.5814267759538</v>
      </c>
      <c r="I9" s="71">
        <v>1987.6127185858936</v>
      </c>
      <c r="J9" s="71">
        <v>2109.109532037181</v>
      </c>
      <c r="K9" s="71">
        <v>2567.9394974151915</v>
      </c>
      <c r="L9" s="71">
        <v>2673.7244016617915</v>
      </c>
      <c r="M9" s="71">
        <v>3204.0934182418996</v>
      </c>
      <c r="N9" s="71">
        <v>3698.0635365743615</v>
      </c>
      <c r="O9" s="71">
        <v>3427.9580648031697</v>
      </c>
      <c r="P9" s="71">
        <v>3621.8283632850203</v>
      </c>
      <c r="Q9" s="71">
        <v>3378.9903635868404</v>
      </c>
      <c r="R9" s="71">
        <v>2842.9414844313301</v>
      </c>
      <c r="S9" s="71">
        <v>3369.1011064891377</v>
      </c>
      <c r="T9" s="71">
        <v>3390.2436076476033</v>
      </c>
      <c r="U9" s="71">
        <v>4564.5722206833334</v>
      </c>
      <c r="V9" s="71">
        <v>5729.5093169551419</v>
      </c>
      <c r="W9" s="71">
        <v>7367.5762564353299</v>
      </c>
      <c r="X9" s="71">
        <v>5916.3735060915606</v>
      </c>
      <c r="Y9" s="71">
        <v>8326.9317616925382</v>
      </c>
      <c r="Z9" s="71">
        <v>8117.4367451759708</v>
      </c>
      <c r="AA9" s="71">
        <v>7355.1444418167612</v>
      </c>
      <c r="AB9" s="71">
        <v>8695.6990892330105</v>
      </c>
      <c r="AC9" s="71">
        <v>7385.6934087546224</v>
      </c>
      <c r="AD9" s="71">
        <v>7720.42401862304</v>
      </c>
      <c r="AE9" s="71">
        <v>9658.9889742969553</v>
      </c>
      <c r="AF9" s="71">
        <v>8644.7146822359591</v>
      </c>
      <c r="AG9" s="71">
        <v>8256.4601565684388</v>
      </c>
      <c r="AH9" s="71">
        <v>8024.6577579747645</v>
      </c>
      <c r="AI9" s="71">
        <v>10099.089107858672</v>
      </c>
      <c r="AJ9" s="71">
        <v>8587.7174341884602</v>
      </c>
      <c r="AK9" s="71">
        <v>8909.0513539994408</v>
      </c>
      <c r="AL9" s="71">
        <v>8751.086488394576</v>
      </c>
      <c r="AM9" s="71">
        <v>8193.602200936959</v>
      </c>
      <c r="AN9" s="71">
        <v>9815.7830241496285</v>
      </c>
      <c r="AO9" s="71">
        <v>11250.357992116224</v>
      </c>
      <c r="AP9" s="71">
        <v>10040.076953052849</v>
      </c>
      <c r="AQ9" s="71">
        <v>8375.6539627362145</v>
      </c>
      <c r="AR9" s="71">
        <v>9106.988143458062</v>
      </c>
      <c r="AS9" s="72">
        <v>7892.6067755847416</v>
      </c>
    </row>
    <row r="10" spans="1:45">
      <c r="A10" s="66">
        <v>8</v>
      </c>
      <c r="B10" s="66" t="s">
        <v>345</v>
      </c>
      <c r="C10" s="70">
        <v>1661.5558608406222</v>
      </c>
      <c r="D10" s="71">
        <v>1616.5603711421554</v>
      </c>
      <c r="E10" s="71">
        <v>1497.3112530842623</v>
      </c>
      <c r="F10" s="71">
        <v>1403.1650903039499</v>
      </c>
      <c r="G10" s="71">
        <v>1462.4143475036481</v>
      </c>
      <c r="H10" s="71">
        <v>860.99831277296698</v>
      </c>
      <c r="I10" s="71">
        <v>1287.4367887053668</v>
      </c>
      <c r="J10" s="71">
        <v>1423.2804231057792</v>
      </c>
      <c r="K10" s="71">
        <v>1722.9348101814328</v>
      </c>
      <c r="L10" s="71">
        <v>2207.2696687267321</v>
      </c>
      <c r="M10" s="71">
        <v>3212.3523958332944</v>
      </c>
      <c r="N10" s="71">
        <v>3214.9704257002641</v>
      </c>
      <c r="O10" s="71">
        <v>3562.0525129824246</v>
      </c>
      <c r="P10" s="71">
        <v>4203.699251615395</v>
      </c>
      <c r="Q10" s="71">
        <v>4396.7357671641821</v>
      </c>
      <c r="R10" s="71">
        <v>6963.5203890379635</v>
      </c>
      <c r="S10" s="71">
        <v>8047.9161693052129</v>
      </c>
      <c r="T10" s="71">
        <v>10822.323205419811</v>
      </c>
      <c r="U10" s="71">
        <v>13326.799171390323</v>
      </c>
      <c r="V10" s="71">
        <v>17164.725725944383</v>
      </c>
      <c r="W10" s="71">
        <v>18404.864229487637</v>
      </c>
      <c r="X10" s="71">
        <v>17053.982814283772</v>
      </c>
      <c r="Y10" s="71">
        <v>23161.178986891162</v>
      </c>
      <c r="Z10" s="71">
        <v>20156.946550921039</v>
      </c>
      <c r="AA10" s="71">
        <v>20844.497371424564</v>
      </c>
      <c r="AB10" s="71">
        <v>23797.333342990332</v>
      </c>
      <c r="AC10" s="71">
        <v>23697.093931104537</v>
      </c>
      <c r="AD10" s="71">
        <v>23547.284180984236</v>
      </c>
      <c r="AE10" s="71">
        <v>28160.157038438818</v>
      </c>
      <c r="AF10" s="71">
        <v>29250.097320359939</v>
      </c>
      <c r="AG10" s="71">
        <v>33337.263893186595</v>
      </c>
      <c r="AH10" s="71">
        <v>38621.036371469556</v>
      </c>
      <c r="AI10" s="71">
        <v>39597.357447664515</v>
      </c>
      <c r="AJ10" s="71">
        <v>42550.587854774923</v>
      </c>
      <c r="AK10" s="71">
        <v>48250.283826029918</v>
      </c>
      <c r="AL10" s="71">
        <v>55673.612328504518</v>
      </c>
      <c r="AM10" s="71">
        <v>60152.24536428073</v>
      </c>
      <c r="AN10" s="71">
        <v>63578.887804637779</v>
      </c>
      <c r="AO10" s="71">
        <v>63310.634572367664</v>
      </c>
      <c r="AP10" s="71">
        <v>65767.303966743624</v>
      </c>
      <c r="AQ10" s="71">
        <v>73632.711413211044</v>
      </c>
      <c r="AR10" s="71">
        <v>71673.979631258844</v>
      </c>
      <c r="AS10" s="72">
        <v>78199.640977303876</v>
      </c>
    </row>
    <row r="11" spans="1:45">
      <c r="A11" s="66">
        <v>9</v>
      </c>
      <c r="B11" s="66" t="s">
        <v>346</v>
      </c>
      <c r="C11" s="70">
        <v>1021.1748028834458</v>
      </c>
      <c r="D11" s="71">
        <v>1018.9114935079945</v>
      </c>
      <c r="E11" s="71">
        <v>1021.3285825718547</v>
      </c>
      <c r="F11" s="71">
        <v>1173.8512849396436</v>
      </c>
      <c r="G11" s="71">
        <v>1135.5492632946934</v>
      </c>
      <c r="H11" s="71">
        <v>816.01819847066201</v>
      </c>
      <c r="I11" s="71">
        <v>947.37829957997678</v>
      </c>
      <c r="J11" s="71">
        <v>972.868175508062</v>
      </c>
      <c r="K11" s="71">
        <v>1039.6374997123951</v>
      </c>
      <c r="L11" s="71">
        <v>1452.8027355005918</v>
      </c>
      <c r="M11" s="71">
        <v>1801.2426102878455</v>
      </c>
      <c r="N11" s="71">
        <v>1811.2873498824665</v>
      </c>
      <c r="O11" s="71">
        <v>2592.8057690278033</v>
      </c>
      <c r="P11" s="71">
        <v>2747.8810389781602</v>
      </c>
      <c r="Q11" s="71">
        <v>3243.4812392111453</v>
      </c>
      <c r="R11" s="71">
        <v>5702.5506589907582</v>
      </c>
      <c r="S11" s="71">
        <v>6781.5470479081287</v>
      </c>
      <c r="T11" s="71">
        <v>8344.0255582591017</v>
      </c>
      <c r="U11" s="71">
        <v>11209.429614362853</v>
      </c>
      <c r="V11" s="71">
        <v>14599.316920450952</v>
      </c>
      <c r="W11" s="71">
        <v>17052.459418469098</v>
      </c>
      <c r="X11" s="71">
        <v>13484.884350904662</v>
      </c>
      <c r="Y11" s="71">
        <v>17226.503060813775</v>
      </c>
      <c r="Z11" s="71">
        <v>18379.716733805071</v>
      </c>
      <c r="AA11" s="71">
        <v>14636.680800179463</v>
      </c>
      <c r="AB11" s="71">
        <v>17591.403401102893</v>
      </c>
      <c r="AC11" s="71">
        <v>19228.812775530048</v>
      </c>
      <c r="AD11" s="71">
        <v>20691.090159487983</v>
      </c>
      <c r="AE11" s="71">
        <v>20061.068677960495</v>
      </c>
      <c r="AF11" s="71">
        <v>19752.316823832476</v>
      </c>
      <c r="AG11" s="71">
        <v>15805.862914361445</v>
      </c>
      <c r="AH11" s="71">
        <v>18047.169090280087</v>
      </c>
      <c r="AI11" s="71">
        <v>20357.867092864013</v>
      </c>
      <c r="AJ11" s="71">
        <v>29160.524018038021</v>
      </c>
      <c r="AK11" s="71">
        <v>43720.030499142507</v>
      </c>
      <c r="AL11" s="71">
        <v>40851.481555631253</v>
      </c>
      <c r="AM11" s="71">
        <v>38599.201976262644</v>
      </c>
      <c r="AN11" s="71">
        <v>47081.114556537417</v>
      </c>
      <c r="AO11" s="71">
        <v>48803.369746917306</v>
      </c>
      <c r="AP11" s="71">
        <v>51037.986852257905</v>
      </c>
      <c r="AQ11" s="71">
        <v>54237.178891823314</v>
      </c>
      <c r="AR11" s="71">
        <v>43794.520609991334</v>
      </c>
      <c r="AS11" s="72">
        <v>65571.010637916756</v>
      </c>
    </row>
    <row r="12" spans="1:45">
      <c r="A12" s="66">
        <v>10</v>
      </c>
      <c r="B12" s="66" t="s">
        <v>347</v>
      </c>
      <c r="C12" s="70">
        <v>247.35004402365513</v>
      </c>
      <c r="D12" s="71">
        <v>302.33839485616539</v>
      </c>
      <c r="E12" s="71">
        <v>299.85651486183366</v>
      </c>
      <c r="F12" s="71">
        <v>266.80553345751179</v>
      </c>
      <c r="G12" s="71">
        <v>369.57752330372853</v>
      </c>
      <c r="H12" s="71">
        <v>215.15471604660948</v>
      </c>
      <c r="I12" s="71">
        <v>304.9755661750043</v>
      </c>
      <c r="J12" s="71">
        <v>299.44077638879435</v>
      </c>
      <c r="K12" s="71">
        <v>463.81363172623543</v>
      </c>
      <c r="L12" s="71">
        <v>610.33124033106753</v>
      </c>
      <c r="M12" s="71">
        <v>524.39935624993473</v>
      </c>
      <c r="N12" s="71">
        <v>724.82824352643638</v>
      </c>
      <c r="O12" s="71">
        <v>799.63842545505133</v>
      </c>
      <c r="P12" s="71">
        <v>1198.3237440435696</v>
      </c>
      <c r="Q12" s="71">
        <v>1674.6458859769971</v>
      </c>
      <c r="R12" s="71">
        <v>4632.2877066825049</v>
      </c>
      <c r="S12" s="71">
        <v>4601.379289217738</v>
      </c>
      <c r="T12" s="71">
        <v>4564.2799592329811</v>
      </c>
      <c r="U12" s="71">
        <v>5146.0740875223946</v>
      </c>
      <c r="V12" s="71">
        <v>5699.385008354403</v>
      </c>
      <c r="W12" s="71">
        <v>5810.6078249288821</v>
      </c>
      <c r="X12" s="71">
        <v>6699.1570142925393</v>
      </c>
      <c r="Y12" s="71">
        <v>6766.2676021320976</v>
      </c>
      <c r="Z12" s="71">
        <v>6475.1503281455298</v>
      </c>
      <c r="AA12" s="71">
        <v>7727.1913806240564</v>
      </c>
      <c r="AB12" s="71">
        <v>7087.6826793748969</v>
      </c>
      <c r="AC12" s="71">
        <v>9008.7256804075423</v>
      </c>
      <c r="AD12" s="71">
        <v>8067.0046148610882</v>
      </c>
      <c r="AE12" s="71">
        <v>8738.162869806205</v>
      </c>
      <c r="AF12" s="71">
        <v>8892.8670855395649</v>
      </c>
      <c r="AG12" s="71">
        <v>8725.7226332301761</v>
      </c>
      <c r="AH12" s="71">
        <v>11972.861622522758</v>
      </c>
      <c r="AI12" s="71">
        <v>15435.656238666885</v>
      </c>
      <c r="AJ12" s="71">
        <v>18374.68934290357</v>
      </c>
      <c r="AK12" s="71">
        <v>20711.300276202172</v>
      </c>
      <c r="AL12" s="71">
        <v>39858.671184665371</v>
      </c>
      <c r="AM12" s="71">
        <v>43667.527112864314</v>
      </c>
      <c r="AN12" s="71">
        <v>41600.233660194979</v>
      </c>
      <c r="AO12" s="71">
        <v>46613.790297914049</v>
      </c>
      <c r="AP12" s="71">
        <v>41574.431718394284</v>
      </c>
      <c r="AQ12" s="71">
        <v>53231.922122003263</v>
      </c>
      <c r="AR12" s="71">
        <v>48449.328582773189</v>
      </c>
      <c r="AS12" s="72">
        <v>60037.367797696243</v>
      </c>
    </row>
    <row r="13" spans="1:45">
      <c r="A13" s="66">
        <v>11</v>
      </c>
      <c r="B13" s="66" t="s">
        <v>348</v>
      </c>
      <c r="C13" s="70">
        <v>4963.6456707911111</v>
      </c>
      <c r="D13" s="71">
        <v>5110.5089335796765</v>
      </c>
      <c r="E13" s="71">
        <v>4703.4709226710693</v>
      </c>
      <c r="F13" s="71">
        <v>4156.6498635324924</v>
      </c>
      <c r="G13" s="71">
        <v>4553.8150034989158</v>
      </c>
      <c r="H13" s="71">
        <v>3928.2138464658415</v>
      </c>
      <c r="I13" s="71">
        <v>4385.5931116975025</v>
      </c>
      <c r="J13" s="71">
        <v>4303.3662649167409</v>
      </c>
      <c r="K13" s="71">
        <v>4800.0491428587666</v>
      </c>
      <c r="L13" s="71">
        <v>6326.3825697377943</v>
      </c>
      <c r="M13" s="71">
        <v>8446.6311078033377</v>
      </c>
      <c r="N13" s="71">
        <v>9425.8676880370949</v>
      </c>
      <c r="O13" s="71">
        <v>11206.493350049481</v>
      </c>
      <c r="P13" s="71">
        <v>13768.74502254805</v>
      </c>
      <c r="Q13" s="71">
        <v>16255.974595900885</v>
      </c>
      <c r="R13" s="71">
        <v>30861.249295200894</v>
      </c>
      <c r="S13" s="71">
        <v>36067.14012784377</v>
      </c>
      <c r="T13" s="71">
        <v>45337.33565848822</v>
      </c>
      <c r="U13" s="71">
        <v>59929.517615468132</v>
      </c>
      <c r="V13" s="71">
        <v>71397.894396279575</v>
      </c>
      <c r="W13" s="71">
        <v>75917.546746379594</v>
      </c>
      <c r="X13" s="71">
        <v>84213.37482623868</v>
      </c>
      <c r="Y13" s="71">
        <v>89837.121768785728</v>
      </c>
      <c r="Z13" s="71">
        <v>83684.161505605589</v>
      </c>
      <c r="AA13" s="71">
        <v>78121.327843860039</v>
      </c>
      <c r="AB13" s="71">
        <v>80387.510660669912</v>
      </c>
      <c r="AC13" s="71">
        <v>94239.784869584226</v>
      </c>
      <c r="AD13" s="71">
        <v>90144.11188072947</v>
      </c>
      <c r="AE13" s="71">
        <v>96764.470346147587</v>
      </c>
      <c r="AF13" s="71">
        <v>90404.897502075473</v>
      </c>
      <c r="AG13" s="71">
        <v>108616.36062072558</v>
      </c>
      <c r="AH13" s="71">
        <v>119413.25924827965</v>
      </c>
      <c r="AI13" s="71">
        <v>128662.55747923255</v>
      </c>
      <c r="AJ13" s="71">
        <v>160353.24700419093</v>
      </c>
      <c r="AK13" s="71">
        <v>184714.0523028732</v>
      </c>
      <c r="AL13" s="71">
        <v>170232.76373008112</v>
      </c>
      <c r="AM13" s="71">
        <v>165050.40257647607</v>
      </c>
      <c r="AN13" s="71">
        <v>177644.48391212666</v>
      </c>
      <c r="AO13" s="71">
        <v>184890.15753698416</v>
      </c>
      <c r="AP13" s="71">
        <v>202440.95908831494</v>
      </c>
      <c r="AQ13" s="71">
        <v>222286.18528775778</v>
      </c>
      <c r="AR13" s="71">
        <v>210525.75270908803</v>
      </c>
      <c r="AS13" s="72">
        <v>229923.15990353067</v>
      </c>
    </row>
    <row r="14" spans="1:45">
      <c r="A14" s="66">
        <v>12</v>
      </c>
      <c r="B14" s="66" t="s">
        <v>349</v>
      </c>
      <c r="C14" s="70">
        <v>600.45309130116095</v>
      </c>
      <c r="D14" s="71">
        <v>601.54503111624649</v>
      </c>
      <c r="E14" s="71">
        <v>621.45563329307299</v>
      </c>
      <c r="F14" s="71">
        <v>549.6198119027257</v>
      </c>
      <c r="G14" s="71">
        <v>594.06652354912762</v>
      </c>
      <c r="H14" s="71">
        <v>333.83706297764468</v>
      </c>
      <c r="I14" s="71">
        <v>512.68620096843574</v>
      </c>
      <c r="J14" s="71">
        <v>425.55314680992967</v>
      </c>
      <c r="K14" s="71">
        <v>554.99666642196269</v>
      </c>
      <c r="L14" s="71">
        <v>755.34646111206246</v>
      </c>
      <c r="M14" s="71">
        <v>1141.5993034955159</v>
      </c>
      <c r="N14" s="71">
        <v>1011.9136798957134</v>
      </c>
      <c r="O14" s="71">
        <v>909.02169994931637</v>
      </c>
      <c r="P14" s="71">
        <v>1126.0131770680136</v>
      </c>
      <c r="Q14" s="71">
        <v>1313.8203402144898</v>
      </c>
      <c r="R14" s="71">
        <v>1686.142178228959</v>
      </c>
      <c r="S14" s="71">
        <v>1591.0557279737645</v>
      </c>
      <c r="T14" s="71">
        <v>2625.28270924052</v>
      </c>
      <c r="U14" s="71">
        <v>2151.0739755354684</v>
      </c>
      <c r="V14" s="71">
        <v>2852.9342774857832</v>
      </c>
      <c r="W14" s="71">
        <v>2745.7709222276681</v>
      </c>
      <c r="X14" s="71">
        <v>3068.0861077601976</v>
      </c>
      <c r="Y14" s="71">
        <v>3532.1943008237554</v>
      </c>
      <c r="Z14" s="71">
        <v>3715.3542007122796</v>
      </c>
      <c r="AA14" s="71">
        <v>3363.8077146643586</v>
      </c>
      <c r="AB14" s="71">
        <v>3360.1901475696914</v>
      </c>
      <c r="AC14" s="71">
        <v>4477.5144665465405</v>
      </c>
      <c r="AD14" s="71">
        <v>4162.2050743899163</v>
      </c>
      <c r="AE14" s="71">
        <v>4977.3932524501815</v>
      </c>
      <c r="AF14" s="71">
        <v>4423.8279092080502</v>
      </c>
      <c r="AG14" s="71">
        <v>8061.6861739725982</v>
      </c>
      <c r="AH14" s="71">
        <v>8007.1339419977794</v>
      </c>
      <c r="AI14" s="71">
        <v>7594.7899714249552</v>
      </c>
      <c r="AJ14" s="71">
        <v>7801.748736289167</v>
      </c>
      <c r="AK14" s="71">
        <v>7708.8458207966232</v>
      </c>
      <c r="AL14" s="71">
        <v>8930.7025180576802</v>
      </c>
      <c r="AM14" s="71">
        <v>6392.5190209749289</v>
      </c>
      <c r="AN14" s="71">
        <v>6145.8998384611641</v>
      </c>
      <c r="AO14" s="71">
        <v>7016.8873949737208</v>
      </c>
      <c r="AP14" s="71">
        <v>8963.5419134063377</v>
      </c>
      <c r="AQ14" s="71">
        <v>7391.4871270548047</v>
      </c>
      <c r="AR14" s="71">
        <v>6810.3252297304771</v>
      </c>
      <c r="AS14" s="72">
        <v>9000.5158823540769</v>
      </c>
    </row>
    <row r="15" spans="1:45">
      <c r="A15" s="66">
        <v>13</v>
      </c>
      <c r="B15" s="66" t="s">
        <v>350</v>
      </c>
      <c r="C15" s="70">
        <v>2863.3078051355888</v>
      </c>
      <c r="D15" s="71">
        <v>3014.0198673480877</v>
      </c>
      <c r="E15" s="71">
        <v>2901.3388204305743</v>
      </c>
      <c r="F15" s="71">
        <v>2496.2580136338106</v>
      </c>
      <c r="G15" s="71">
        <v>2375.6357805170023</v>
      </c>
      <c r="H15" s="71">
        <v>1359.813042185624</v>
      </c>
      <c r="I15" s="71">
        <v>1230.0283278634872</v>
      </c>
      <c r="J15" s="71">
        <v>1467.6265265770078</v>
      </c>
      <c r="K15" s="71">
        <v>1500.6812804955073</v>
      </c>
      <c r="L15" s="71">
        <v>2257.5464629405569</v>
      </c>
      <c r="M15" s="71">
        <v>3043.5897981122771</v>
      </c>
      <c r="N15" s="71">
        <v>3174.3998290734025</v>
      </c>
      <c r="O15" s="71">
        <v>4128.5548495176572</v>
      </c>
      <c r="P15" s="71">
        <v>3716.4147928370608</v>
      </c>
      <c r="Q15" s="71">
        <v>4647.2456669701996</v>
      </c>
      <c r="R15" s="71">
        <v>10948.543006579486</v>
      </c>
      <c r="S15" s="71">
        <v>10941.520957347548</v>
      </c>
      <c r="T15" s="71">
        <v>12231.950571898084</v>
      </c>
      <c r="U15" s="71">
        <v>19998.899822755324</v>
      </c>
      <c r="V15" s="71">
        <v>27177.996451640502</v>
      </c>
      <c r="W15" s="71">
        <v>27301.938597063829</v>
      </c>
      <c r="X15" s="71">
        <v>20950.380252808718</v>
      </c>
      <c r="Y15" s="71">
        <v>27853.028607603577</v>
      </c>
      <c r="Z15" s="71">
        <v>26124.273527736772</v>
      </c>
      <c r="AA15" s="71">
        <v>28543.230929371341</v>
      </c>
      <c r="AB15" s="71">
        <v>38586.404751980255</v>
      </c>
      <c r="AC15" s="71">
        <v>45106.261920862176</v>
      </c>
      <c r="AD15" s="71">
        <v>49844.29420918705</v>
      </c>
      <c r="AE15" s="71">
        <v>57755.31351114549</v>
      </c>
      <c r="AF15" s="71">
        <v>52756.058607812389</v>
      </c>
      <c r="AG15" s="71">
        <v>60378.834086763185</v>
      </c>
      <c r="AH15" s="71">
        <v>63647.332274300243</v>
      </c>
      <c r="AI15" s="71">
        <v>68716.540282482005</v>
      </c>
      <c r="AJ15" s="71">
        <v>78959.648807586491</v>
      </c>
      <c r="AK15" s="71">
        <v>79196.274927284889</v>
      </c>
      <c r="AL15" s="71">
        <v>104623.86250937224</v>
      </c>
      <c r="AM15" s="71">
        <v>95810.679233453164</v>
      </c>
      <c r="AN15" s="71">
        <v>104086.65865629248</v>
      </c>
      <c r="AO15" s="71">
        <v>108672.76300016427</v>
      </c>
      <c r="AP15" s="71">
        <v>98508.752521982009</v>
      </c>
      <c r="AQ15" s="71">
        <v>111674.91123649452</v>
      </c>
      <c r="AR15" s="71">
        <v>120801.83197108834</v>
      </c>
      <c r="AS15" s="72">
        <v>134799.63266216929</v>
      </c>
    </row>
    <row r="16" spans="1:45">
      <c r="A16" s="66">
        <v>14</v>
      </c>
      <c r="B16" s="66" t="s">
        <v>351</v>
      </c>
      <c r="C16" s="70">
        <v>547.59667297903559</v>
      </c>
      <c r="D16" s="71">
        <v>629.07365684340743</v>
      </c>
      <c r="E16" s="71">
        <v>460.10377791629622</v>
      </c>
      <c r="F16" s="71">
        <v>424.00466109146168</v>
      </c>
      <c r="G16" s="71">
        <v>487.84206071081786</v>
      </c>
      <c r="H16" s="71">
        <v>507.05683775326094</v>
      </c>
      <c r="I16" s="71">
        <v>592.46643782103172</v>
      </c>
      <c r="J16" s="71">
        <v>913.58564989176534</v>
      </c>
      <c r="K16" s="71">
        <v>1036.8380667732974</v>
      </c>
      <c r="L16" s="71">
        <v>1304.0496842437744</v>
      </c>
      <c r="M16" s="71">
        <v>2474.2839916535208</v>
      </c>
      <c r="N16" s="71">
        <v>1977.3093968800504</v>
      </c>
      <c r="O16" s="71">
        <v>1455.693987789077</v>
      </c>
      <c r="P16" s="71">
        <v>1846.7833362806639</v>
      </c>
      <c r="Q16" s="71">
        <v>1540.1317434433317</v>
      </c>
      <c r="R16" s="71">
        <v>2498.2261326519947</v>
      </c>
      <c r="S16" s="71">
        <v>2915.3985001371548</v>
      </c>
      <c r="T16" s="71">
        <v>2307.9048673940574</v>
      </c>
      <c r="U16" s="71">
        <v>4387.8009507103134</v>
      </c>
      <c r="V16" s="71">
        <v>3283.136892042221</v>
      </c>
      <c r="W16" s="71">
        <v>5102.0164430688565</v>
      </c>
      <c r="X16" s="71">
        <v>3718.0270753735304</v>
      </c>
      <c r="Y16" s="71">
        <v>7604.771314947795</v>
      </c>
      <c r="Z16" s="71">
        <v>10147.497022820216</v>
      </c>
      <c r="AA16" s="71">
        <v>12277.58356283341</v>
      </c>
      <c r="AB16" s="71">
        <v>15083.181781400497</v>
      </c>
      <c r="AC16" s="71">
        <v>20036.682801397343</v>
      </c>
      <c r="AD16" s="71">
        <v>10599.357438510384</v>
      </c>
      <c r="AE16" s="71">
        <v>10113.36778196146</v>
      </c>
      <c r="AF16" s="71">
        <v>11590.079347248477</v>
      </c>
      <c r="AG16" s="71">
        <v>16728.648501582487</v>
      </c>
      <c r="AH16" s="71">
        <v>21255.329276991066</v>
      </c>
      <c r="AI16" s="71">
        <v>16687.091878972875</v>
      </c>
      <c r="AJ16" s="71">
        <v>18232.751922214207</v>
      </c>
      <c r="AK16" s="71">
        <v>22805.808549024223</v>
      </c>
      <c r="AL16" s="71">
        <v>35105.09623378978</v>
      </c>
      <c r="AM16" s="71">
        <v>17964.70245676456</v>
      </c>
      <c r="AN16" s="71">
        <v>28348.941087946638</v>
      </c>
      <c r="AO16" s="71">
        <v>44247.070983046426</v>
      </c>
      <c r="AP16" s="71">
        <v>42174.932461412689</v>
      </c>
      <c r="AQ16" s="71">
        <v>73019.9930205774</v>
      </c>
      <c r="AR16" s="71">
        <v>77238.813768482389</v>
      </c>
      <c r="AS16" s="72">
        <v>43543.998979759766</v>
      </c>
    </row>
    <row r="17" spans="1:45">
      <c r="A17" s="66">
        <v>15</v>
      </c>
      <c r="B17" s="66" t="s">
        <v>352</v>
      </c>
      <c r="C17" s="70">
        <v>9766.9444500092086</v>
      </c>
      <c r="D17" s="71">
        <v>9658.3808073345717</v>
      </c>
      <c r="E17" s="71">
        <v>8453.1900449777968</v>
      </c>
      <c r="F17" s="71">
        <v>9862.1121475514392</v>
      </c>
      <c r="G17" s="71">
        <v>8170.7984540900015</v>
      </c>
      <c r="H17" s="71">
        <v>4413.3125320145173</v>
      </c>
      <c r="I17" s="71">
        <v>4004.9600432208681</v>
      </c>
      <c r="J17" s="71">
        <v>3422.4196347914512</v>
      </c>
      <c r="K17" s="71">
        <v>2910.459903988818</v>
      </c>
      <c r="L17" s="71">
        <v>3936.2059795520909</v>
      </c>
      <c r="M17" s="71">
        <v>5546.9082180257292</v>
      </c>
      <c r="N17" s="71">
        <v>6506.0129238754744</v>
      </c>
      <c r="O17" s="71">
        <v>8500.1208106247359</v>
      </c>
      <c r="P17" s="71">
        <v>9903.7856986922743</v>
      </c>
      <c r="Q17" s="71">
        <v>12443.34859674524</v>
      </c>
      <c r="R17" s="71">
        <v>21229.885848010941</v>
      </c>
      <c r="S17" s="71">
        <v>24191.10235159719</v>
      </c>
      <c r="T17" s="71">
        <v>30291.397842791928</v>
      </c>
      <c r="U17" s="71">
        <v>51492.134895062634</v>
      </c>
      <c r="V17" s="71">
        <v>65404.607895360889</v>
      </c>
      <c r="W17" s="71">
        <v>84970.398421142745</v>
      </c>
      <c r="X17" s="71">
        <v>89829.187188116106</v>
      </c>
      <c r="Y17" s="71">
        <v>104576.96645693475</v>
      </c>
      <c r="Z17" s="71">
        <v>85758.662726888841</v>
      </c>
      <c r="AA17" s="71">
        <v>73912.336315205088</v>
      </c>
      <c r="AB17" s="71">
        <v>87831.420041485457</v>
      </c>
      <c r="AC17" s="71">
        <v>108009.98095142293</v>
      </c>
      <c r="AD17" s="71">
        <v>97026.915096749013</v>
      </c>
      <c r="AE17" s="71">
        <v>100906.23648569634</v>
      </c>
      <c r="AF17" s="71">
        <v>93283.696704631264</v>
      </c>
      <c r="AG17" s="71">
        <v>85475.980454681223</v>
      </c>
      <c r="AH17" s="71">
        <v>86976.744978359551</v>
      </c>
      <c r="AI17" s="71">
        <v>85513.951047121023</v>
      </c>
      <c r="AJ17" s="71">
        <v>92706.065509090098</v>
      </c>
      <c r="AK17" s="71">
        <v>114014.51751950821</v>
      </c>
      <c r="AL17" s="71">
        <v>132374.93479849413</v>
      </c>
      <c r="AM17" s="71">
        <v>127388.12466144419</v>
      </c>
      <c r="AN17" s="71">
        <v>145671.29314296899</v>
      </c>
      <c r="AO17" s="71">
        <v>165290.99030560692</v>
      </c>
      <c r="AP17" s="71">
        <v>137422.00486069295</v>
      </c>
      <c r="AQ17" s="71">
        <v>135349.02485778852</v>
      </c>
      <c r="AR17" s="71">
        <v>97626.041134882777</v>
      </c>
      <c r="AS17" s="72">
        <v>103541.72613983494</v>
      </c>
    </row>
    <row r="18" spans="1:45">
      <c r="A18" s="66">
        <v>16</v>
      </c>
      <c r="B18" s="66" t="s">
        <v>353</v>
      </c>
      <c r="C18" s="70">
        <v>2240.581606130047</v>
      </c>
      <c r="D18" s="71">
        <v>1775.3300793885712</v>
      </c>
      <c r="E18" s="71">
        <v>1246.5522649608752</v>
      </c>
      <c r="F18" s="71">
        <v>1401.2885974401356</v>
      </c>
      <c r="G18" s="71">
        <v>1155.5699911639817</v>
      </c>
      <c r="H18" s="71">
        <v>427.33395078357057</v>
      </c>
      <c r="I18" s="71">
        <v>1047.4462869124457</v>
      </c>
      <c r="J18" s="71">
        <v>517.70523455165005</v>
      </c>
      <c r="K18" s="71">
        <v>626.23182109510344</v>
      </c>
      <c r="L18" s="71">
        <v>777.69597217701187</v>
      </c>
      <c r="M18" s="71">
        <v>965.12526392191933</v>
      </c>
      <c r="N18" s="71">
        <v>1421.4184456815301</v>
      </c>
      <c r="O18" s="71">
        <v>1761.7140643942712</v>
      </c>
      <c r="P18" s="71">
        <v>2261.6103377988293</v>
      </c>
      <c r="Q18" s="71">
        <v>2855.2826233908881</v>
      </c>
      <c r="R18" s="71">
        <v>4110.604586857401</v>
      </c>
      <c r="S18" s="71">
        <v>4925.3257553033809</v>
      </c>
      <c r="T18" s="71">
        <v>6544.7596746748459</v>
      </c>
      <c r="U18" s="71">
        <v>7885.3272521206409</v>
      </c>
      <c r="V18" s="71">
        <v>9338.483882374434</v>
      </c>
      <c r="W18" s="71">
        <v>12569.905628354498</v>
      </c>
      <c r="X18" s="71">
        <v>11704.458561294527</v>
      </c>
      <c r="Y18" s="71">
        <v>13593.645761579595</v>
      </c>
      <c r="Z18" s="71">
        <v>13043.53454641216</v>
      </c>
      <c r="AA18" s="71">
        <v>13890.242967598675</v>
      </c>
      <c r="AB18" s="71">
        <v>15807.506246759476</v>
      </c>
      <c r="AC18" s="71">
        <v>19545.351260604984</v>
      </c>
      <c r="AD18" s="71">
        <v>23269.466273330669</v>
      </c>
      <c r="AE18" s="71">
        <v>20548.029090579141</v>
      </c>
      <c r="AF18" s="71">
        <v>17172.321203674896</v>
      </c>
      <c r="AG18" s="71">
        <v>19427.242561502579</v>
      </c>
      <c r="AH18" s="71">
        <v>18045.667598379194</v>
      </c>
      <c r="AI18" s="71">
        <v>14407.663656159799</v>
      </c>
      <c r="AJ18" s="71">
        <v>14087.411928604455</v>
      </c>
      <c r="AK18" s="71">
        <v>19173.479833108904</v>
      </c>
      <c r="AL18" s="71">
        <v>21189.32827151538</v>
      </c>
      <c r="AM18" s="71">
        <v>23835.73445954518</v>
      </c>
      <c r="AN18" s="71">
        <v>34425.592104860902</v>
      </c>
      <c r="AO18" s="71">
        <v>34506.895784077569</v>
      </c>
      <c r="AP18" s="71">
        <v>19647.870512249221</v>
      </c>
      <c r="AQ18" s="71">
        <v>23020.679013852332</v>
      </c>
      <c r="AR18" s="71">
        <v>20736.581612763151</v>
      </c>
      <c r="AS18" s="72">
        <v>23513.237897839455</v>
      </c>
    </row>
    <row r="19" spans="1:45">
      <c r="A19" s="66">
        <v>17</v>
      </c>
      <c r="B19" s="66" t="s">
        <v>354</v>
      </c>
      <c r="C19" s="70">
        <v>1047.8264531801631</v>
      </c>
      <c r="D19" s="71">
        <v>940.7856903685074</v>
      </c>
      <c r="E19" s="71">
        <v>800.86790275528665</v>
      </c>
      <c r="F19" s="71">
        <v>956.118149337349</v>
      </c>
      <c r="G19" s="71">
        <v>887.00351391280151</v>
      </c>
      <c r="H19" s="71">
        <v>390.1663809262061</v>
      </c>
      <c r="I19" s="71">
        <v>693.58064006477503</v>
      </c>
      <c r="J19" s="71">
        <v>518.9834208828828</v>
      </c>
      <c r="K19" s="71">
        <v>642.38398954242984</v>
      </c>
      <c r="L19" s="71">
        <v>865.18307786769958</v>
      </c>
      <c r="M19" s="71">
        <v>1799.2762296482811</v>
      </c>
      <c r="N19" s="71">
        <v>1533.8252123325583</v>
      </c>
      <c r="O19" s="71">
        <v>3005.6209013470416</v>
      </c>
      <c r="P19" s="71">
        <v>3549.8997345566113</v>
      </c>
      <c r="Q19" s="71">
        <v>4085.6560869156183</v>
      </c>
      <c r="R19" s="71">
        <v>6320.9287686156022</v>
      </c>
      <c r="S19" s="71">
        <v>7977.5112726656871</v>
      </c>
      <c r="T19" s="71">
        <v>8689.2190232033445</v>
      </c>
      <c r="U19" s="71">
        <v>12485.238951822997</v>
      </c>
      <c r="V19" s="71">
        <v>18174.14190242039</v>
      </c>
      <c r="W19" s="71">
        <v>22966.42530815467</v>
      </c>
      <c r="X19" s="71">
        <v>21913.832598293789</v>
      </c>
      <c r="Y19" s="71">
        <v>28186.272729779448</v>
      </c>
      <c r="Z19" s="71">
        <v>21482.599365146187</v>
      </c>
      <c r="AA19" s="71">
        <v>22890.033897146921</v>
      </c>
      <c r="AB19" s="71">
        <v>24980.662824336439</v>
      </c>
      <c r="AC19" s="71">
        <v>31880.615645678459</v>
      </c>
      <c r="AD19" s="71">
        <v>36338.326681888277</v>
      </c>
      <c r="AE19" s="71">
        <v>34249.324384392741</v>
      </c>
      <c r="AF19" s="71">
        <v>28739.832205235551</v>
      </c>
      <c r="AG19" s="71">
        <v>34428.818332669092</v>
      </c>
      <c r="AH19" s="71">
        <v>33640.360057384685</v>
      </c>
      <c r="AI19" s="71">
        <v>27149.556421338064</v>
      </c>
      <c r="AJ19" s="71">
        <v>27050.653563100466</v>
      </c>
      <c r="AK19" s="71">
        <v>26061.414040855965</v>
      </c>
      <c r="AL19" s="71">
        <v>25255.492047153952</v>
      </c>
      <c r="AM19" s="71">
        <v>27855.587561385357</v>
      </c>
      <c r="AN19" s="71">
        <v>30573.340277726002</v>
      </c>
      <c r="AO19" s="71">
        <v>29467.772032082976</v>
      </c>
      <c r="AP19" s="71">
        <v>28333.558692861563</v>
      </c>
      <c r="AQ19" s="71">
        <v>32481.001847642885</v>
      </c>
      <c r="AR19" s="71">
        <v>26112.398849857902</v>
      </c>
      <c r="AS19" s="72">
        <v>29674.397892247802</v>
      </c>
    </row>
    <row r="20" spans="1:45">
      <c r="A20" s="66">
        <v>18</v>
      </c>
      <c r="B20" s="66" t="s">
        <v>355</v>
      </c>
      <c r="C20" s="70">
        <v>4779.0680037446291</v>
      </c>
      <c r="D20" s="71">
        <v>4900.8816727983476</v>
      </c>
      <c r="E20" s="71">
        <v>3737.8572375575441</v>
      </c>
      <c r="F20" s="71">
        <v>4294.0398512199636</v>
      </c>
      <c r="G20" s="71">
        <v>4175.3726954182821</v>
      </c>
      <c r="H20" s="71">
        <v>4135.4534843721613</v>
      </c>
      <c r="I20" s="71">
        <v>3096.7101995732019</v>
      </c>
      <c r="J20" s="71">
        <v>3423.0749410548883</v>
      </c>
      <c r="K20" s="71">
        <v>2979.3876912588112</v>
      </c>
      <c r="L20" s="71">
        <v>4768.4980848289069</v>
      </c>
      <c r="M20" s="71">
        <v>7066.5940821277827</v>
      </c>
      <c r="N20" s="71">
        <v>6830.1065964343243</v>
      </c>
      <c r="O20" s="71">
        <v>6274.7138528903006</v>
      </c>
      <c r="P20" s="71">
        <v>8996.0298017202695</v>
      </c>
      <c r="Q20" s="71">
        <v>13416.975985228995</v>
      </c>
      <c r="R20" s="71">
        <v>19568.658370977621</v>
      </c>
      <c r="S20" s="71">
        <v>15626.914541103382</v>
      </c>
      <c r="T20" s="71">
        <v>18192.204673320321</v>
      </c>
      <c r="U20" s="71">
        <v>29795.744294175787</v>
      </c>
      <c r="V20" s="71">
        <v>29531.300316123947</v>
      </c>
      <c r="W20" s="71">
        <v>41780.487761139302</v>
      </c>
      <c r="X20" s="71">
        <v>31346.745197089243</v>
      </c>
      <c r="Y20" s="71">
        <v>32090.253644764267</v>
      </c>
      <c r="Z20" s="71">
        <v>30115.835309179245</v>
      </c>
      <c r="AA20" s="71">
        <v>34690.304851745626</v>
      </c>
      <c r="AB20" s="71">
        <v>46344.743141876039</v>
      </c>
      <c r="AC20" s="71">
        <v>72195.494119371477</v>
      </c>
      <c r="AD20" s="71">
        <v>74058.416030999157</v>
      </c>
      <c r="AE20" s="71">
        <v>72359.252595921265</v>
      </c>
      <c r="AF20" s="71">
        <v>48678.524567414206</v>
      </c>
      <c r="AG20" s="71">
        <v>58251.316738617155</v>
      </c>
      <c r="AH20" s="71">
        <v>70802.372119246895</v>
      </c>
      <c r="AI20" s="71">
        <v>55950.541009227352</v>
      </c>
      <c r="AJ20" s="71">
        <v>46479.954667261794</v>
      </c>
      <c r="AK20" s="71">
        <v>48885.215683816408</v>
      </c>
      <c r="AL20" s="71">
        <v>50108.572121742662</v>
      </c>
      <c r="AM20" s="71">
        <v>51063.603358601882</v>
      </c>
      <c r="AN20" s="71">
        <v>72716.639927961165</v>
      </c>
      <c r="AO20" s="71">
        <v>88741.395768214017</v>
      </c>
      <c r="AP20" s="71">
        <v>63530.988409185011</v>
      </c>
      <c r="AQ20" s="71">
        <v>42466.571211291906</v>
      </c>
      <c r="AR20" s="71">
        <v>40404.748389819477</v>
      </c>
      <c r="AS20" s="72">
        <v>42664.195464181874</v>
      </c>
    </row>
    <row r="21" spans="1:45">
      <c r="A21" s="66">
        <v>19</v>
      </c>
      <c r="B21" s="66" t="s">
        <v>356</v>
      </c>
      <c r="C21" s="70">
        <v>1233.225909609838</v>
      </c>
      <c r="D21" s="71">
        <v>1496.6940582642378</v>
      </c>
      <c r="E21" s="71">
        <v>1253.149417935939</v>
      </c>
      <c r="F21" s="71">
        <v>1489.8736526894365</v>
      </c>
      <c r="G21" s="71">
        <v>1948.0012700439711</v>
      </c>
      <c r="H21" s="71">
        <v>1233.2663394522835</v>
      </c>
      <c r="I21" s="71">
        <v>926.05497608345945</v>
      </c>
      <c r="J21" s="71">
        <v>1058.1274514058741</v>
      </c>
      <c r="K21" s="71">
        <v>967.79916130998913</v>
      </c>
      <c r="L21" s="71">
        <v>1395.7015357279747</v>
      </c>
      <c r="M21" s="71">
        <v>2094.6327724557423</v>
      </c>
      <c r="N21" s="71">
        <v>2127.8671840780585</v>
      </c>
      <c r="O21" s="71">
        <v>2215.0666144928923</v>
      </c>
      <c r="P21" s="71">
        <v>2768.3359501459709</v>
      </c>
      <c r="Q21" s="71">
        <v>3268.2559330427898</v>
      </c>
      <c r="R21" s="71">
        <v>4783.3586236766942</v>
      </c>
      <c r="S21" s="71">
        <v>4871.5680146055056</v>
      </c>
      <c r="T21" s="71">
        <v>5179.064253243143</v>
      </c>
      <c r="U21" s="71">
        <v>7595.786635151856</v>
      </c>
      <c r="V21" s="71">
        <v>9485.5953873681538</v>
      </c>
      <c r="W21" s="71">
        <v>15094.888521551253</v>
      </c>
      <c r="X21" s="71">
        <v>11673.530944107531</v>
      </c>
      <c r="Y21" s="71">
        <v>21398.11458336233</v>
      </c>
      <c r="Z21" s="71">
        <v>21028.837137290633</v>
      </c>
      <c r="AA21" s="71">
        <v>20957.632588927914</v>
      </c>
      <c r="AB21" s="71">
        <v>27519.423682569635</v>
      </c>
      <c r="AC21" s="71">
        <v>30708.436976430021</v>
      </c>
      <c r="AD21" s="71">
        <v>28616.560077669703</v>
      </c>
      <c r="AE21" s="71">
        <v>28521.810774085337</v>
      </c>
      <c r="AF21" s="71">
        <v>23919.276872101575</v>
      </c>
      <c r="AG21" s="71">
        <v>19611.531053704923</v>
      </c>
      <c r="AH21" s="71">
        <v>19504.606082151589</v>
      </c>
      <c r="AI21" s="71">
        <v>18160.103359157089</v>
      </c>
      <c r="AJ21" s="71">
        <v>21344.256568329092</v>
      </c>
      <c r="AK21" s="71">
        <v>23756.019528236582</v>
      </c>
      <c r="AL21" s="71">
        <v>18468.612008271906</v>
      </c>
      <c r="AM21" s="71">
        <v>18187.165227885067</v>
      </c>
      <c r="AN21" s="71">
        <v>19913.021690099718</v>
      </c>
      <c r="AO21" s="71">
        <v>22756.527742201106</v>
      </c>
      <c r="AP21" s="71">
        <v>19422.058185513008</v>
      </c>
      <c r="AQ21" s="71">
        <v>26746.122102520254</v>
      </c>
      <c r="AR21" s="71">
        <v>17098.918052381094</v>
      </c>
      <c r="AS21" s="72">
        <v>18148.484222924475</v>
      </c>
    </row>
    <row r="22" spans="1:45">
      <c r="A22" s="66">
        <v>20</v>
      </c>
      <c r="B22" s="66" t="s">
        <v>357</v>
      </c>
      <c r="C22" s="70">
        <v>2401.9224766170164</v>
      </c>
      <c r="D22" s="71">
        <v>1875.3398934760403</v>
      </c>
      <c r="E22" s="71">
        <v>1743.1194383352074</v>
      </c>
      <c r="F22" s="71">
        <v>2062.0036311673407</v>
      </c>
      <c r="G22" s="71">
        <v>1839.1432380979527</v>
      </c>
      <c r="H22" s="71">
        <v>1352.2336253150211</v>
      </c>
      <c r="I22" s="71">
        <v>1508.9537543382544</v>
      </c>
      <c r="J22" s="71">
        <v>1579.8103937196436</v>
      </c>
      <c r="K22" s="71">
        <v>1788.2381369509928</v>
      </c>
      <c r="L22" s="71">
        <v>2376.7741029491513</v>
      </c>
      <c r="M22" s="71">
        <v>4054.5905107893386</v>
      </c>
      <c r="N22" s="71">
        <v>5520.9585109448271</v>
      </c>
      <c r="O22" s="71">
        <v>7085.3801433107174</v>
      </c>
      <c r="P22" s="71">
        <v>11350.270008696747</v>
      </c>
      <c r="Q22" s="71">
        <v>16413.163817009743</v>
      </c>
      <c r="R22" s="71">
        <v>29802.314525088415</v>
      </c>
      <c r="S22" s="71">
        <v>31470.070864495705</v>
      </c>
      <c r="T22" s="71">
        <v>32939.587979404125</v>
      </c>
      <c r="U22" s="71">
        <v>58118.491063749272</v>
      </c>
      <c r="V22" s="71">
        <v>72302.91529738142</v>
      </c>
      <c r="W22" s="71">
        <v>72934.936020540394</v>
      </c>
      <c r="X22" s="71">
        <v>91993.032667015927</v>
      </c>
      <c r="Y22" s="71">
        <v>101202.52471814894</v>
      </c>
      <c r="Z22" s="71">
        <v>97338.236434303544</v>
      </c>
      <c r="AA22" s="71">
        <v>97004.701579321365</v>
      </c>
      <c r="AB22" s="71">
        <v>129710.68142898816</v>
      </c>
      <c r="AC22" s="71">
        <v>158422.58480239264</v>
      </c>
      <c r="AD22" s="71">
        <v>179814.21873379484</v>
      </c>
      <c r="AE22" s="71">
        <v>167209.5587823127</v>
      </c>
      <c r="AF22" s="71">
        <v>159773.1517403308</v>
      </c>
      <c r="AG22" s="71">
        <v>164381.17501589106</v>
      </c>
      <c r="AH22" s="71">
        <v>162123.00804895672</v>
      </c>
      <c r="AI22" s="71">
        <v>173647.92104505643</v>
      </c>
      <c r="AJ22" s="71">
        <v>194938.87344344516</v>
      </c>
      <c r="AK22" s="71">
        <v>246649.71401128481</v>
      </c>
      <c r="AL22" s="71">
        <v>327765.41106977826</v>
      </c>
      <c r="AM22" s="71">
        <v>296962.80712771777</v>
      </c>
      <c r="AN22" s="71">
        <v>313137.97412421834</v>
      </c>
      <c r="AO22" s="71">
        <v>336784.26795133541</v>
      </c>
      <c r="AP22" s="71">
        <v>292749.0061933304</v>
      </c>
      <c r="AQ22" s="71">
        <v>301929.24068097706</v>
      </c>
      <c r="AR22" s="71">
        <v>226340.00924988347</v>
      </c>
      <c r="AS22" s="72">
        <v>267236.6164066873</v>
      </c>
    </row>
    <row r="23" spans="1:45">
      <c r="A23" s="66">
        <v>21</v>
      </c>
      <c r="B23" s="66" t="s">
        <v>358</v>
      </c>
      <c r="C23" s="70">
        <v>228.26995909188312</v>
      </c>
      <c r="D23" s="71">
        <v>162.88309914840497</v>
      </c>
      <c r="E23" s="71">
        <v>178.75335908850772</v>
      </c>
      <c r="F23" s="71">
        <v>208.07279633289673</v>
      </c>
      <c r="G23" s="71">
        <v>173.30169503331467</v>
      </c>
      <c r="H23" s="71">
        <v>110.27425114107184</v>
      </c>
      <c r="I23" s="71">
        <v>146.49281908438928</v>
      </c>
      <c r="J23" s="71">
        <v>148.71925831970228</v>
      </c>
      <c r="K23" s="71">
        <v>135.6078929648427</v>
      </c>
      <c r="L23" s="71">
        <v>167.96728109431481</v>
      </c>
      <c r="M23" s="71">
        <v>156.58264387768594</v>
      </c>
      <c r="N23" s="71">
        <v>147.25377865885349</v>
      </c>
      <c r="O23" s="71">
        <v>195.08956538196171</v>
      </c>
      <c r="P23" s="71">
        <v>223.05917397352184</v>
      </c>
      <c r="Q23" s="71">
        <v>312.18058560420997</v>
      </c>
      <c r="R23" s="71">
        <v>932.47699076048525</v>
      </c>
      <c r="S23" s="71">
        <v>1207.0990185662149</v>
      </c>
      <c r="T23" s="71">
        <v>1434.4197500218615</v>
      </c>
      <c r="U23" s="71">
        <v>2292.9245526792729</v>
      </c>
      <c r="V23" s="71">
        <v>2742.061238518862</v>
      </c>
      <c r="W23" s="71">
        <v>5783.5754461896395</v>
      </c>
      <c r="X23" s="71">
        <v>5017.9093736255882</v>
      </c>
      <c r="Y23" s="71">
        <v>7734.5868039312481</v>
      </c>
      <c r="Z23" s="71">
        <v>6142.9904892151044</v>
      </c>
      <c r="AA23" s="71">
        <v>5714.2462374659463</v>
      </c>
      <c r="AB23" s="71">
        <v>6737.2171103662458</v>
      </c>
      <c r="AC23" s="71">
        <v>7974.9881992529963</v>
      </c>
      <c r="AD23" s="71">
        <v>8480.9937065609101</v>
      </c>
      <c r="AE23" s="71">
        <v>10608.740065551798</v>
      </c>
      <c r="AF23" s="71">
        <v>9436.6500377538232</v>
      </c>
      <c r="AG23" s="71">
        <v>6807.6067250198739</v>
      </c>
      <c r="AH23" s="71">
        <v>5448.897251977085</v>
      </c>
      <c r="AI23" s="71">
        <v>6240.1982253914766</v>
      </c>
      <c r="AJ23" s="71">
        <v>5923.6565209801147</v>
      </c>
      <c r="AK23" s="71">
        <v>9424.5519972597285</v>
      </c>
      <c r="AL23" s="71">
        <v>8383.3251012702076</v>
      </c>
      <c r="AM23" s="71">
        <v>10443.383201844363</v>
      </c>
      <c r="AN23" s="71">
        <v>15470.555821017086</v>
      </c>
      <c r="AO23" s="71">
        <v>11619.442249463194</v>
      </c>
      <c r="AP23" s="71">
        <v>10136.038137206102</v>
      </c>
      <c r="AQ23" s="71">
        <v>11775.355297515558</v>
      </c>
      <c r="AR23" s="71">
        <v>6641.3766007611612</v>
      </c>
      <c r="AS23" s="72">
        <v>6569.364080104684</v>
      </c>
    </row>
    <row r="24" spans="1:45">
      <c r="A24" s="66">
        <v>22</v>
      </c>
      <c r="B24" s="66" t="s">
        <v>359</v>
      </c>
      <c r="C24" s="70">
        <v>2371.0183771869756</v>
      </c>
      <c r="D24" s="71">
        <v>1981.9567231343226</v>
      </c>
      <c r="E24" s="71">
        <v>1636.6781769291949</v>
      </c>
      <c r="F24" s="71">
        <v>2233.5464482973562</v>
      </c>
      <c r="G24" s="71">
        <v>1945.5991290985639</v>
      </c>
      <c r="H24" s="71">
        <v>1032.7299650700891</v>
      </c>
      <c r="I24" s="71">
        <v>956.79352152147339</v>
      </c>
      <c r="J24" s="71">
        <v>1146.8417818727776</v>
      </c>
      <c r="K24" s="71">
        <v>1134.9586451498867</v>
      </c>
      <c r="L24" s="71">
        <v>1410.9469212447586</v>
      </c>
      <c r="M24" s="71">
        <v>2710.7398805547646</v>
      </c>
      <c r="N24" s="71">
        <v>2512.1559039514036</v>
      </c>
      <c r="O24" s="71">
        <v>2320.330561103493</v>
      </c>
      <c r="P24" s="71">
        <v>3004.0072636162099</v>
      </c>
      <c r="Q24" s="71">
        <v>4541.9519121270323</v>
      </c>
      <c r="R24" s="71">
        <v>8932.1333050068515</v>
      </c>
      <c r="S24" s="71">
        <v>8846.0714538978791</v>
      </c>
      <c r="T24" s="71">
        <v>8462.9741327481825</v>
      </c>
      <c r="U24" s="71">
        <v>12004.970686658427</v>
      </c>
      <c r="V24" s="71">
        <v>14852.543295075508</v>
      </c>
      <c r="W24" s="71">
        <v>22374.992279411857</v>
      </c>
      <c r="X24" s="71">
        <v>21052.786866041064</v>
      </c>
      <c r="Y24" s="71">
        <v>25740.731985764265</v>
      </c>
      <c r="Z24" s="71">
        <v>20542.38685130934</v>
      </c>
      <c r="AA24" s="71">
        <v>18603.343068134356</v>
      </c>
      <c r="AB24" s="71">
        <v>23228.92824067059</v>
      </c>
      <c r="AC24" s="71">
        <v>26355.549690917906</v>
      </c>
      <c r="AD24" s="71">
        <v>28812.009662951787</v>
      </c>
      <c r="AE24" s="71">
        <v>33540.606795353211</v>
      </c>
      <c r="AF24" s="71">
        <v>29705.065562172538</v>
      </c>
      <c r="AG24" s="71">
        <v>29708.373738198228</v>
      </c>
      <c r="AH24" s="71">
        <v>34105.674222476417</v>
      </c>
      <c r="AI24" s="71">
        <v>35085.366686026326</v>
      </c>
      <c r="AJ24" s="71">
        <v>40209.4423853599</v>
      </c>
      <c r="AK24" s="71">
        <v>48747.100243281704</v>
      </c>
      <c r="AL24" s="71">
        <v>54040.835365873725</v>
      </c>
      <c r="AM24" s="71">
        <v>55642.283439759391</v>
      </c>
      <c r="AN24" s="71">
        <v>59474.683712174097</v>
      </c>
      <c r="AO24" s="71">
        <v>64288.056911116015</v>
      </c>
      <c r="AP24" s="71">
        <v>51404.369370393797</v>
      </c>
      <c r="AQ24" s="71">
        <v>58070.04239158587</v>
      </c>
      <c r="AR24" s="71">
        <v>52475.80372611928</v>
      </c>
      <c r="AS24" s="72">
        <v>54012.745585041528</v>
      </c>
    </row>
    <row r="25" spans="1:45">
      <c r="A25" s="66">
        <v>23</v>
      </c>
      <c r="B25" s="66" t="s">
        <v>360</v>
      </c>
      <c r="C25" s="70">
        <v>1923.7145734436738</v>
      </c>
      <c r="D25" s="71">
        <v>1863.1835524109854</v>
      </c>
      <c r="E25" s="71">
        <v>1006.2052207956573</v>
      </c>
      <c r="F25" s="71">
        <v>743.6195413759956</v>
      </c>
      <c r="G25" s="71">
        <v>970.75958020395501</v>
      </c>
      <c r="H25" s="71">
        <v>1611.3347951763828</v>
      </c>
      <c r="I25" s="71">
        <v>1277.4797561192161</v>
      </c>
      <c r="J25" s="71">
        <v>1211.1990125692989</v>
      </c>
      <c r="K25" s="71">
        <v>1191.8493667649873</v>
      </c>
      <c r="L25" s="71">
        <v>1133.5992806932049</v>
      </c>
      <c r="M25" s="71">
        <v>2171.706216837983</v>
      </c>
      <c r="N25" s="71">
        <v>2954.4571053268251</v>
      </c>
      <c r="O25" s="71">
        <v>4488.2068626974669</v>
      </c>
      <c r="P25" s="71">
        <v>4368.1621642621121</v>
      </c>
      <c r="Q25" s="71">
        <v>6024.6956919480881</v>
      </c>
      <c r="R25" s="71">
        <v>6087.7551448314252</v>
      </c>
      <c r="S25" s="71">
        <v>5527.1797259946106</v>
      </c>
      <c r="T25" s="71">
        <v>5808.7780245477807</v>
      </c>
      <c r="U25" s="71">
        <v>7259.5083566588346</v>
      </c>
      <c r="V25" s="71">
        <v>8694.6446244680083</v>
      </c>
      <c r="W25" s="71">
        <v>7709.2207923633223</v>
      </c>
      <c r="X25" s="71">
        <v>8722.0771812285984</v>
      </c>
      <c r="Y25" s="71">
        <v>8450.3306867133924</v>
      </c>
      <c r="Z25" s="71">
        <v>7805.997425197831</v>
      </c>
      <c r="AA25" s="71">
        <v>8647.9798718793609</v>
      </c>
      <c r="AB25" s="71">
        <v>10470.6412513905</v>
      </c>
      <c r="AC25" s="71">
        <v>11115.877106484546</v>
      </c>
      <c r="AD25" s="71">
        <v>13064.189742028109</v>
      </c>
      <c r="AE25" s="71">
        <v>13765.509603747038</v>
      </c>
      <c r="AF25" s="71">
        <v>12968.038995950996</v>
      </c>
      <c r="AG25" s="71">
        <v>11788.309570350877</v>
      </c>
      <c r="AH25" s="71">
        <v>13401.513988660347</v>
      </c>
      <c r="AI25" s="71">
        <v>11697.254137383925</v>
      </c>
      <c r="AJ25" s="71">
        <v>19946.699720573593</v>
      </c>
      <c r="AK25" s="71">
        <v>18523.374344595322</v>
      </c>
      <c r="AL25" s="71">
        <v>16723.67082957831</v>
      </c>
      <c r="AM25" s="71">
        <v>14504.483257815265</v>
      </c>
      <c r="AN25" s="71">
        <v>17904.09711399072</v>
      </c>
      <c r="AO25" s="71">
        <v>28809.565868791764</v>
      </c>
      <c r="AP25" s="71">
        <v>19439.966298371881</v>
      </c>
      <c r="AQ25" s="71">
        <v>22788.879672133517</v>
      </c>
      <c r="AR25" s="71">
        <v>19813.272166408333</v>
      </c>
      <c r="AS25" s="72">
        <v>22292.046954458689</v>
      </c>
    </row>
    <row r="26" spans="1:45">
      <c r="A26" s="66">
        <v>24</v>
      </c>
      <c r="B26" s="66" t="s">
        <v>361</v>
      </c>
      <c r="C26" s="70">
        <v>4794.029601583421</v>
      </c>
      <c r="D26" s="71">
        <v>4437.5826486090473</v>
      </c>
      <c r="E26" s="71">
        <v>3126.8095169879707</v>
      </c>
      <c r="F26" s="71">
        <v>2948.9202006477458</v>
      </c>
      <c r="G26" s="71">
        <v>3088.7487391615882</v>
      </c>
      <c r="H26" s="71">
        <v>2878.3228215657746</v>
      </c>
      <c r="I26" s="71">
        <v>2526.0308565721148</v>
      </c>
      <c r="J26" s="71">
        <v>2295.7224227359211</v>
      </c>
      <c r="K26" s="71">
        <v>2478.8641170898077</v>
      </c>
      <c r="L26" s="71">
        <v>2421.8641785213554</v>
      </c>
      <c r="M26" s="71">
        <v>6443.5151962939999</v>
      </c>
      <c r="N26" s="71">
        <v>7374.9499994752032</v>
      </c>
      <c r="O26" s="71">
        <v>8833.4305603198773</v>
      </c>
      <c r="P26" s="71">
        <v>13028.061475115577</v>
      </c>
      <c r="Q26" s="71">
        <v>14959.610342230946</v>
      </c>
      <c r="R26" s="71">
        <v>22275.146757239865</v>
      </c>
      <c r="S26" s="71">
        <v>19866.937334605722</v>
      </c>
      <c r="T26" s="71">
        <v>20076.335832015367</v>
      </c>
      <c r="U26" s="71">
        <v>24903.661619664035</v>
      </c>
      <c r="V26" s="71">
        <v>34564.245385297276</v>
      </c>
      <c r="W26" s="71">
        <v>43176.731606851223</v>
      </c>
      <c r="X26" s="71">
        <v>45653.891120380911</v>
      </c>
      <c r="Y26" s="71">
        <v>55639.923572573825</v>
      </c>
      <c r="Z26" s="71">
        <v>44901.141271014138</v>
      </c>
      <c r="AA26" s="71">
        <v>52104.888135704503</v>
      </c>
      <c r="AB26" s="71">
        <v>63596.046173344148</v>
      </c>
      <c r="AC26" s="71">
        <v>71829.573543622508</v>
      </c>
      <c r="AD26" s="71">
        <v>68796.368864987075</v>
      </c>
      <c r="AE26" s="71">
        <v>80457.210614423573</v>
      </c>
      <c r="AF26" s="71">
        <v>60158.419286233599</v>
      </c>
      <c r="AG26" s="71">
        <v>73798.733829915436</v>
      </c>
      <c r="AH26" s="71">
        <v>75585.296478550503</v>
      </c>
      <c r="AI26" s="71">
        <v>64250.297677523908</v>
      </c>
      <c r="AJ26" s="71">
        <v>89503.221759048582</v>
      </c>
      <c r="AK26" s="71">
        <v>128718.23443015014</v>
      </c>
      <c r="AL26" s="71">
        <v>124348.39720646665</v>
      </c>
      <c r="AM26" s="71">
        <v>111361.54298911418</v>
      </c>
      <c r="AN26" s="71">
        <v>134355.78043390298</v>
      </c>
      <c r="AO26" s="71">
        <v>157034.79695644125</v>
      </c>
      <c r="AP26" s="71">
        <v>130693.15860945382</v>
      </c>
      <c r="AQ26" s="71">
        <v>140934.49263016199</v>
      </c>
      <c r="AR26" s="71">
        <v>152575.80741503066</v>
      </c>
      <c r="AS26" s="72">
        <v>147289.23191880566</v>
      </c>
    </row>
    <row r="27" spans="1:45">
      <c r="A27" s="66">
        <v>25</v>
      </c>
      <c r="B27" s="66" t="s">
        <v>362</v>
      </c>
      <c r="C27" s="70">
        <v>3737.0302383575649</v>
      </c>
      <c r="D27" s="71">
        <v>740.71997626143832</v>
      </c>
      <c r="E27" s="71">
        <v>1009.5832987394381</v>
      </c>
      <c r="F27" s="71">
        <v>691.43943584543547</v>
      </c>
      <c r="G27" s="71">
        <v>1212.0492812571456</v>
      </c>
      <c r="H27" s="71">
        <v>1425.7205803928007</v>
      </c>
      <c r="I27" s="71">
        <v>1476.6091796950582</v>
      </c>
      <c r="J27" s="71">
        <v>1841.2005091292353</v>
      </c>
      <c r="K27" s="71">
        <v>2621.2726880174359</v>
      </c>
      <c r="L27" s="71">
        <v>1290.7631711249176</v>
      </c>
      <c r="M27" s="71">
        <v>3334.6001548522231</v>
      </c>
      <c r="N27" s="71">
        <v>3436.9330782466982</v>
      </c>
      <c r="O27" s="71">
        <v>4146.0862318666195</v>
      </c>
      <c r="P27" s="71">
        <v>3112.0249658912708</v>
      </c>
      <c r="Q27" s="71">
        <v>3438.2469777433516</v>
      </c>
      <c r="R27" s="71">
        <v>4605.2510998401485</v>
      </c>
      <c r="S27" s="71">
        <v>3095.4121341653481</v>
      </c>
      <c r="T27" s="71">
        <v>2929.9218385264135</v>
      </c>
      <c r="U27" s="71">
        <v>3281.2219154990489</v>
      </c>
      <c r="V27" s="71">
        <v>4889.2062198539461</v>
      </c>
      <c r="W27" s="71">
        <v>9121.8229456702811</v>
      </c>
      <c r="X27" s="71">
        <v>5264.3479446791116</v>
      </c>
      <c r="Y27" s="71">
        <v>10153.543234173347</v>
      </c>
      <c r="Z27" s="71">
        <v>7912.6006552166282</v>
      </c>
      <c r="AA27" s="71">
        <v>7310.0066368001808</v>
      </c>
      <c r="AB27" s="71">
        <v>8483.2563944660178</v>
      </c>
      <c r="AC27" s="71">
        <v>11692.053788582305</v>
      </c>
      <c r="AD27" s="71">
        <v>14340.3793484898</v>
      </c>
      <c r="AE27" s="71">
        <v>21063.414830675931</v>
      </c>
      <c r="AF27" s="71">
        <v>20259.02204415296</v>
      </c>
      <c r="AG27" s="71">
        <v>15100.768509074929</v>
      </c>
      <c r="AH27" s="71">
        <v>23419.33334594969</v>
      </c>
      <c r="AI27" s="71">
        <v>25855.252762593424</v>
      </c>
      <c r="AJ27" s="71">
        <v>29680.38168409295</v>
      </c>
      <c r="AK27" s="71">
        <v>33073.965257586475</v>
      </c>
      <c r="AL27" s="71">
        <v>38855.137066811789</v>
      </c>
      <c r="AM27" s="71">
        <v>45560.059763934034</v>
      </c>
      <c r="AN27" s="71">
        <v>43482.576814080836</v>
      </c>
      <c r="AO27" s="71">
        <v>53107.666084111996</v>
      </c>
      <c r="AP27" s="71">
        <v>43422.77816998581</v>
      </c>
      <c r="AQ27" s="71">
        <v>54399.399189389755</v>
      </c>
      <c r="AR27" s="71">
        <v>39174.946742755114</v>
      </c>
      <c r="AS27" s="72">
        <v>42557.997540474324</v>
      </c>
    </row>
    <row r="28" spans="1:45">
      <c r="A28" s="66">
        <v>26</v>
      </c>
      <c r="B28" s="66" t="s">
        <v>363</v>
      </c>
      <c r="C28" s="70">
        <v>16529.163933769789</v>
      </c>
      <c r="D28" s="71">
        <v>14932.871889242107</v>
      </c>
      <c r="E28" s="71">
        <v>8792.1211802711296</v>
      </c>
      <c r="F28" s="71">
        <v>7686.4480293836586</v>
      </c>
      <c r="G28" s="71">
        <v>11788.881576691776</v>
      </c>
      <c r="H28" s="71">
        <v>11220.389314432929</v>
      </c>
      <c r="I28" s="71">
        <v>10532.031432026604</v>
      </c>
      <c r="J28" s="71">
        <v>10046.085786756836</v>
      </c>
      <c r="K28" s="71">
        <v>9542.5862837060795</v>
      </c>
      <c r="L28" s="71">
        <v>10033.034783596397</v>
      </c>
      <c r="M28" s="71">
        <v>21075.418422332601</v>
      </c>
      <c r="N28" s="71">
        <v>21837.955601520433</v>
      </c>
      <c r="O28" s="71">
        <v>22563.349824422447</v>
      </c>
      <c r="P28" s="71">
        <v>24549.960319783433</v>
      </c>
      <c r="Q28" s="71">
        <v>23096.20875424644</v>
      </c>
      <c r="R28" s="71">
        <v>36533.407250082731</v>
      </c>
      <c r="S28" s="71">
        <v>34553.164391011509</v>
      </c>
      <c r="T28" s="71">
        <v>33862.753252449169</v>
      </c>
      <c r="U28" s="71">
        <v>39322.01414209191</v>
      </c>
      <c r="V28" s="71">
        <v>52269.790618938205</v>
      </c>
      <c r="W28" s="71">
        <v>60976.264950099445</v>
      </c>
      <c r="X28" s="71">
        <v>59625.601636319574</v>
      </c>
      <c r="Y28" s="71">
        <v>71149.073543200604</v>
      </c>
      <c r="Z28" s="71">
        <v>58349.475140170754</v>
      </c>
      <c r="AA28" s="71">
        <v>61477.533603760094</v>
      </c>
      <c r="AB28" s="71">
        <v>64791.27027588804</v>
      </c>
      <c r="AC28" s="71">
        <v>80941.033337029265</v>
      </c>
      <c r="AD28" s="71">
        <v>90030.692885835728</v>
      </c>
      <c r="AE28" s="71">
        <v>103664.87942571656</v>
      </c>
      <c r="AF28" s="71">
        <v>92074.923141247811</v>
      </c>
      <c r="AG28" s="71">
        <v>72363.236986186326</v>
      </c>
      <c r="AH28" s="71">
        <v>104672.30674383533</v>
      </c>
      <c r="AI28" s="71">
        <v>106665.22084801047</v>
      </c>
      <c r="AJ28" s="71">
        <v>127468.79444013826</v>
      </c>
      <c r="AK28" s="71">
        <v>148494.7647594079</v>
      </c>
      <c r="AL28" s="71">
        <v>164768.98636015246</v>
      </c>
      <c r="AM28" s="71">
        <v>166349.27338211698</v>
      </c>
      <c r="AN28" s="71">
        <v>172862.85907368208</v>
      </c>
      <c r="AO28" s="71">
        <v>207439.61052709914</v>
      </c>
      <c r="AP28" s="71">
        <v>178661.40441488259</v>
      </c>
      <c r="AQ28" s="71">
        <v>184962.83763080649</v>
      </c>
      <c r="AR28" s="71">
        <v>156711.66980742282</v>
      </c>
      <c r="AS28" s="72">
        <v>167456.75828502857</v>
      </c>
    </row>
    <row r="29" spans="1:45">
      <c r="A29" s="66">
        <v>27</v>
      </c>
      <c r="B29" s="66" t="s">
        <v>364</v>
      </c>
      <c r="C29" s="70">
        <v>6532.9138484141313</v>
      </c>
      <c r="D29" s="71">
        <v>6115.7739017395634</v>
      </c>
      <c r="E29" s="71">
        <v>3007.0756312098711</v>
      </c>
      <c r="F29" s="71">
        <v>2928.3597394798044</v>
      </c>
      <c r="G29" s="71">
        <v>3264.7648039820965</v>
      </c>
      <c r="H29" s="71">
        <v>2410.8095191373304</v>
      </c>
      <c r="I29" s="71">
        <v>1934.6827888982273</v>
      </c>
      <c r="J29" s="71">
        <v>2210.660902779568</v>
      </c>
      <c r="K29" s="71">
        <v>1935.1378230529933</v>
      </c>
      <c r="L29" s="71">
        <v>2714.4054958209786</v>
      </c>
      <c r="M29" s="71">
        <v>6107.8752501093468</v>
      </c>
      <c r="N29" s="71">
        <v>5377.971197401529</v>
      </c>
      <c r="O29" s="71">
        <v>6437.1176976163815</v>
      </c>
      <c r="P29" s="71">
        <v>5967.6557897618677</v>
      </c>
      <c r="Q29" s="71">
        <v>4729.1596331199307</v>
      </c>
      <c r="R29" s="71">
        <v>7333.1682801074385</v>
      </c>
      <c r="S29" s="71">
        <v>6703.2717799224165</v>
      </c>
      <c r="T29" s="71">
        <v>4660.3339451949123</v>
      </c>
      <c r="U29" s="71">
        <v>6699.4084714915862</v>
      </c>
      <c r="V29" s="71">
        <v>9612.6244318407244</v>
      </c>
      <c r="W29" s="71">
        <v>9406.1238941150605</v>
      </c>
      <c r="X29" s="71">
        <v>10363.138110561222</v>
      </c>
      <c r="Y29" s="71">
        <v>13910.417202825853</v>
      </c>
      <c r="Z29" s="71">
        <v>17295.680036473099</v>
      </c>
      <c r="AA29" s="71">
        <v>12813.378238295838</v>
      </c>
      <c r="AB29" s="71">
        <v>13970.427135587301</v>
      </c>
      <c r="AC29" s="71">
        <v>18235.60202078037</v>
      </c>
      <c r="AD29" s="71">
        <v>16607.132276457709</v>
      </c>
      <c r="AE29" s="71">
        <v>20970.329385240904</v>
      </c>
      <c r="AF29" s="71">
        <v>16243.555878812564</v>
      </c>
      <c r="AG29" s="71">
        <v>14559.501120233284</v>
      </c>
      <c r="AH29" s="71">
        <v>16283.680368363581</v>
      </c>
      <c r="AI29" s="71">
        <v>22151.479780254074</v>
      </c>
      <c r="AJ29" s="71">
        <v>21232.579566490371</v>
      </c>
      <c r="AK29" s="71">
        <v>23822.812082192191</v>
      </c>
      <c r="AL29" s="71">
        <v>28563.703966036323</v>
      </c>
      <c r="AM29" s="71">
        <v>29256.020384199608</v>
      </c>
      <c r="AN29" s="71">
        <v>48024.451918087019</v>
      </c>
      <c r="AO29" s="71">
        <v>41571.966629735878</v>
      </c>
      <c r="AP29" s="71">
        <v>43628.782271532058</v>
      </c>
      <c r="AQ29" s="71">
        <v>34060.720436322263</v>
      </c>
      <c r="AR29" s="71">
        <v>26375.16598204722</v>
      </c>
      <c r="AS29" s="72">
        <v>37017.927644904506</v>
      </c>
    </row>
    <row r="30" spans="1:45">
      <c r="A30" s="66">
        <v>28</v>
      </c>
      <c r="B30" s="66" t="s">
        <v>365</v>
      </c>
      <c r="C30" s="70">
        <v>6440.2895296585266</v>
      </c>
      <c r="D30" s="71">
        <v>5787.7060729361529</v>
      </c>
      <c r="E30" s="71">
        <v>4079.7295750542985</v>
      </c>
      <c r="F30" s="71">
        <v>4218.5291724422332</v>
      </c>
      <c r="G30" s="71">
        <v>5316.1590989968654</v>
      </c>
      <c r="H30" s="71">
        <v>3056.9643036277157</v>
      </c>
      <c r="I30" s="71">
        <v>2880.0397748209616</v>
      </c>
      <c r="J30" s="71">
        <v>3950.0110980410882</v>
      </c>
      <c r="K30" s="71">
        <v>4922.6399250755467</v>
      </c>
      <c r="L30" s="71">
        <v>7137.9800514934368</v>
      </c>
      <c r="M30" s="71">
        <v>10441.161786531195</v>
      </c>
      <c r="N30" s="71">
        <v>15594.965635442295</v>
      </c>
      <c r="O30" s="71">
        <v>12884.889272138607</v>
      </c>
      <c r="P30" s="71">
        <v>17685.349759476856</v>
      </c>
      <c r="Q30" s="71">
        <v>16724.90736663331</v>
      </c>
      <c r="R30" s="71">
        <v>22067.127310201264</v>
      </c>
      <c r="S30" s="71">
        <v>21230.485763728073</v>
      </c>
      <c r="T30" s="71">
        <v>22409.503407947501</v>
      </c>
      <c r="U30" s="71">
        <v>25414.481947842305</v>
      </c>
      <c r="V30" s="71">
        <v>25249.261899715282</v>
      </c>
      <c r="W30" s="71">
        <v>32699.618687586615</v>
      </c>
      <c r="X30" s="71">
        <v>27108.003536765133</v>
      </c>
      <c r="Y30" s="71">
        <v>38358.890229561031</v>
      </c>
      <c r="Z30" s="71">
        <v>49638.67924648647</v>
      </c>
      <c r="AA30" s="71">
        <v>32430.345816313806</v>
      </c>
      <c r="AB30" s="71">
        <v>42126.399000481375</v>
      </c>
      <c r="AC30" s="71">
        <v>49112.385422427826</v>
      </c>
      <c r="AD30" s="71">
        <v>53749.264083294729</v>
      </c>
      <c r="AE30" s="71">
        <v>64548.922684742356</v>
      </c>
      <c r="AF30" s="71">
        <v>55504.581248730974</v>
      </c>
      <c r="AG30" s="71">
        <v>59933.871817977895</v>
      </c>
      <c r="AH30" s="71">
        <v>73411.602919341036</v>
      </c>
      <c r="AI30" s="71">
        <v>77982.731686694635</v>
      </c>
      <c r="AJ30" s="71">
        <v>91366.25431691813</v>
      </c>
      <c r="AK30" s="71">
        <v>103523.8149675108</v>
      </c>
      <c r="AL30" s="71">
        <v>121083.73596471769</v>
      </c>
      <c r="AM30" s="71">
        <v>124886.53305601541</v>
      </c>
      <c r="AN30" s="71">
        <v>132399.25042550452</v>
      </c>
      <c r="AO30" s="71">
        <v>133292.0515234117</v>
      </c>
      <c r="AP30" s="71">
        <v>115295.68467826482</v>
      </c>
      <c r="AQ30" s="71">
        <v>121040.65236342247</v>
      </c>
      <c r="AR30" s="71">
        <v>114946.02316690434</v>
      </c>
      <c r="AS30" s="72">
        <v>114711.94945952947</v>
      </c>
    </row>
    <row r="31" spans="1:45">
      <c r="A31" s="66">
        <v>29</v>
      </c>
      <c r="B31" s="66" t="s">
        <v>366</v>
      </c>
      <c r="C31" s="70">
        <v>2900.3582412245601</v>
      </c>
      <c r="D31" s="71">
        <v>3496.558472354769</v>
      </c>
      <c r="E31" s="71">
        <v>2279.526207826611</v>
      </c>
      <c r="F31" s="71">
        <v>2228.7246043726627</v>
      </c>
      <c r="G31" s="71">
        <v>3650.0756146953081</v>
      </c>
      <c r="H31" s="71">
        <v>4573.9922590601018</v>
      </c>
      <c r="I31" s="71">
        <v>3557.9039260660497</v>
      </c>
      <c r="J31" s="71">
        <v>7321.369740510796</v>
      </c>
      <c r="K31" s="71">
        <v>10981.309418084986</v>
      </c>
      <c r="L31" s="71">
        <v>14839.047985255509</v>
      </c>
      <c r="M31" s="71">
        <v>17154.200760395219</v>
      </c>
      <c r="N31" s="71">
        <v>26729.617586418281</v>
      </c>
      <c r="O31" s="71">
        <v>27299.619985456418</v>
      </c>
      <c r="P31" s="71">
        <v>30516.010685698053</v>
      </c>
      <c r="Q31" s="71">
        <v>28871.771896606322</v>
      </c>
      <c r="R31" s="71">
        <v>36414.42506284429</v>
      </c>
      <c r="S31" s="71">
        <v>42449.790328409494</v>
      </c>
      <c r="T31" s="71">
        <v>46781.806960366215</v>
      </c>
      <c r="U31" s="71">
        <v>54633.4114515166</v>
      </c>
      <c r="V31" s="71">
        <v>68986.23473819744</v>
      </c>
      <c r="W31" s="71">
        <v>64111.91022333016</v>
      </c>
      <c r="X31" s="71">
        <v>68939.213649641053</v>
      </c>
      <c r="Y31" s="71">
        <v>78188.555690700028</v>
      </c>
      <c r="Z31" s="71">
        <v>69768.464523390692</v>
      </c>
      <c r="AA31" s="71">
        <v>76546.981390623827</v>
      </c>
      <c r="AB31" s="71">
        <v>90078.924226546224</v>
      </c>
      <c r="AC31" s="71">
        <v>120639.09690919907</v>
      </c>
      <c r="AD31" s="71">
        <v>111860.15936672478</v>
      </c>
      <c r="AE31" s="71">
        <v>108763.36944035959</v>
      </c>
      <c r="AF31" s="71">
        <v>121191.83166652916</v>
      </c>
      <c r="AG31" s="71">
        <v>131976.87675664655</v>
      </c>
      <c r="AH31" s="71">
        <v>160115.44331919609</v>
      </c>
      <c r="AI31" s="71">
        <v>158189.59532438565</v>
      </c>
      <c r="AJ31" s="71">
        <v>176607.43708532871</v>
      </c>
      <c r="AK31" s="71">
        <v>195669.98534949997</v>
      </c>
      <c r="AL31" s="71">
        <v>202284.53703000798</v>
      </c>
      <c r="AM31" s="71">
        <v>217338.28662708032</v>
      </c>
      <c r="AN31" s="71">
        <v>217949.67104583466</v>
      </c>
      <c r="AO31" s="71">
        <v>233523.66513217066</v>
      </c>
      <c r="AP31" s="71">
        <v>233585.06508803286</v>
      </c>
      <c r="AQ31" s="71">
        <v>244872.19474325603</v>
      </c>
      <c r="AR31" s="71">
        <v>220804.54501551591</v>
      </c>
      <c r="AS31" s="72">
        <v>296095.0472271663</v>
      </c>
    </row>
    <row r="32" spans="1:45">
      <c r="A32" s="66">
        <v>30</v>
      </c>
      <c r="B32" s="66" t="s">
        <v>367</v>
      </c>
      <c r="C32" s="70">
        <v>5307.3900961730187</v>
      </c>
      <c r="D32" s="71">
        <v>6337.6612903580817</v>
      </c>
      <c r="E32" s="71">
        <v>6244.9990268918054</v>
      </c>
      <c r="F32" s="71">
        <v>3597.1431009710309</v>
      </c>
      <c r="G32" s="71">
        <v>4152.9995143522074</v>
      </c>
      <c r="H32" s="71">
        <v>5039.8519951843073</v>
      </c>
      <c r="I32" s="71">
        <v>3766.6725472778194</v>
      </c>
      <c r="J32" s="71">
        <v>2449.8771648007992</v>
      </c>
      <c r="K32" s="71">
        <v>2381.7712924283733</v>
      </c>
      <c r="L32" s="71">
        <v>3286.0359412023745</v>
      </c>
      <c r="M32" s="71">
        <v>5994.2617163893656</v>
      </c>
      <c r="N32" s="71">
        <v>11433.212374610986</v>
      </c>
      <c r="O32" s="71">
        <v>10458.980357310276</v>
      </c>
      <c r="P32" s="71">
        <v>12241.217425085</v>
      </c>
      <c r="Q32" s="71">
        <v>14130.757995206317</v>
      </c>
      <c r="R32" s="71">
        <v>19885.237228407859</v>
      </c>
      <c r="S32" s="71">
        <v>15379.367108073428</v>
      </c>
      <c r="T32" s="71">
        <v>18082.479397016989</v>
      </c>
      <c r="U32" s="71">
        <v>16969.963681178295</v>
      </c>
      <c r="V32" s="71">
        <v>25151.773689430469</v>
      </c>
      <c r="W32" s="71">
        <v>47024.893754032521</v>
      </c>
      <c r="X32" s="71">
        <v>63683.043189682488</v>
      </c>
      <c r="Y32" s="71">
        <v>61989.126999279004</v>
      </c>
      <c r="Z32" s="71">
        <v>71918.304900008821</v>
      </c>
      <c r="AA32" s="71">
        <v>60107.257404892371</v>
      </c>
      <c r="AB32" s="71">
        <v>62349.629896075523</v>
      </c>
      <c r="AC32" s="71">
        <v>78497.667732344678</v>
      </c>
      <c r="AD32" s="71">
        <v>56911.915804969714</v>
      </c>
      <c r="AE32" s="71">
        <v>67655.432578410459</v>
      </c>
      <c r="AF32" s="71">
        <v>49611.057160350436</v>
      </c>
      <c r="AG32" s="71">
        <v>36274.601813743269</v>
      </c>
      <c r="AH32" s="71">
        <v>54617.116088962925</v>
      </c>
      <c r="AI32" s="71">
        <v>69085.744999784365</v>
      </c>
      <c r="AJ32" s="71">
        <v>99463.201369265807</v>
      </c>
      <c r="AK32" s="71">
        <v>117947.51626558526</v>
      </c>
      <c r="AL32" s="71">
        <v>101699.72357808174</v>
      </c>
      <c r="AM32" s="71">
        <v>108672.7251001174</v>
      </c>
      <c r="AN32" s="71">
        <v>142971.23794122235</v>
      </c>
      <c r="AO32" s="71">
        <v>129167.95556973711</v>
      </c>
      <c r="AP32" s="71">
        <v>134596.50404881884</v>
      </c>
      <c r="AQ32" s="71">
        <v>206245.74539919122</v>
      </c>
      <c r="AR32" s="71">
        <v>153090.95746246845</v>
      </c>
      <c r="AS32" s="72">
        <v>116824.91176267792</v>
      </c>
    </row>
    <row r="33" spans="1:45">
      <c r="A33" s="66">
        <v>31</v>
      </c>
      <c r="B33" s="66" t="s">
        <v>368</v>
      </c>
      <c r="C33" s="70">
        <v>1481.0635859127117</v>
      </c>
      <c r="D33" s="71">
        <v>2490.9284048994996</v>
      </c>
      <c r="E33" s="71">
        <v>1988.7019517884125</v>
      </c>
      <c r="F33" s="71">
        <v>1276.6414872188811</v>
      </c>
      <c r="G33" s="71">
        <v>2021.7533871303269</v>
      </c>
      <c r="H33" s="71">
        <v>1803.1176309081611</v>
      </c>
      <c r="I33" s="71">
        <v>2230.5774925096093</v>
      </c>
      <c r="J33" s="71">
        <v>1782.6253184303459</v>
      </c>
      <c r="K33" s="71">
        <v>1660.3090881398989</v>
      </c>
      <c r="L33" s="71">
        <v>2166.0554520581936</v>
      </c>
      <c r="M33" s="71">
        <v>2081.5556425712334</v>
      </c>
      <c r="N33" s="71">
        <v>3251.1470555463147</v>
      </c>
      <c r="O33" s="71">
        <v>3107.6727641734901</v>
      </c>
      <c r="P33" s="71">
        <v>2720.0448945485368</v>
      </c>
      <c r="Q33" s="71">
        <v>2608.1077650194629</v>
      </c>
      <c r="R33" s="71">
        <v>2336.1398805799631</v>
      </c>
      <c r="S33" s="71">
        <v>3251.8246202148594</v>
      </c>
      <c r="T33" s="71">
        <v>3287.2900999707081</v>
      </c>
      <c r="U33" s="71">
        <v>3383.1275795016691</v>
      </c>
      <c r="V33" s="71">
        <v>4332.809477257988</v>
      </c>
      <c r="W33" s="71">
        <v>5549.2269461520737</v>
      </c>
      <c r="X33" s="71">
        <v>4296.4708167817953</v>
      </c>
      <c r="Y33" s="71">
        <v>6601.0442884731929</v>
      </c>
      <c r="Z33" s="71">
        <v>4857.2611772565297</v>
      </c>
      <c r="AA33" s="71">
        <v>4013.8650609886054</v>
      </c>
      <c r="AB33" s="71">
        <v>4558.4536606004058</v>
      </c>
      <c r="AC33" s="71">
        <v>5663.4991199112201</v>
      </c>
      <c r="AD33" s="71">
        <v>5746.3253536079774</v>
      </c>
      <c r="AE33" s="71">
        <v>6616.8101877433946</v>
      </c>
      <c r="AF33" s="71">
        <v>6281.7132884499733</v>
      </c>
      <c r="AG33" s="71">
        <v>4516.4141624112272</v>
      </c>
      <c r="AH33" s="71">
        <v>7186.1525661076321</v>
      </c>
      <c r="AI33" s="71">
        <v>8423.0409224747837</v>
      </c>
      <c r="AJ33" s="71">
        <v>11008.290772295637</v>
      </c>
      <c r="AK33" s="71">
        <v>14063.713716950653</v>
      </c>
      <c r="AL33" s="71">
        <v>15284.143611294772</v>
      </c>
      <c r="AM33" s="71">
        <v>18444.089950106867</v>
      </c>
      <c r="AN33" s="71">
        <v>17119.102636003572</v>
      </c>
      <c r="AO33" s="71">
        <v>16269.657761105709</v>
      </c>
      <c r="AP33" s="71">
        <v>17095.589831554862</v>
      </c>
      <c r="AQ33" s="71">
        <v>16253.475224729033</v>
      </c>
      <c r="AR33" s="71">
        <v>20061.602351762827</v>
      </c>
      <c r="AS33" s="72">
        <v>17159.313766829906</v>
      </c>
    </row>
    <row r="34" spans="1:45">
      <c r="A34" s="66">
        <v>32</v>
      </c>
      <c r="B34" s="66" t="s">
        <v>369</v>
      </c>
      <c r="C34" s="70">
        <v>1665.4008777007607</v>
      </c>
      <c r="D34" s="71">
        <v>1689.4572869062195</v>
      </c>
      <c r="E34" s="71">
        <v>1285.7967124916227</v>
      </c>
      <c r="F34" s="71">
        <v>1384.4228186994139</v>
      </c>
      <c r="G34" s="71">
        <v>1190.7016103377987</v>
      </c>
      <c r="H34" s="71">
        <v>844.86021173803738</v>
      </c>
      <c r="I34" s="71">
        <v>1266.5466596340289</v>
      </c>
      <c r="J34" s="71">
        <v>1332.9817113710253</v>
      </c>
      <c r="K34" s="71">
        <v>1669.4565900596751</v>
      </c>
      <c r="L34" s="71">
        <v>2296.1562624207509</v>
      </c>
      <c r="M34" s="71">
        <v>2331.3620842040164</v>
      </c>
      <c r="N34" s="71">
        <v>4762.6406497671214</v>
      </c>
      <c r="O34" s="71">
        <v>3961.2709902810211</v>
      </c>
      <c r="P34" s="71">
        <v>4004.5284894281995</v>
      </c>
      <c r="Q34" s="71">
        <v>6272.7213520612377</v>
      </c>
      <c r="R34" s="71">
        <v>9291.5110302029716</v>
      </c>
      <c r="S34" s="71">
        <v>7511.4102678478539</v>
      </c>
      <c r="T34" s="71">
        <v>5341.1079561073057</v>
      </c>
      <c r="U34" s="71">
        <v>7788.639752488556</v>
      </c>
      <c r="V34" s="71">
        <v>12231.312030143654</v>
      </c>
      <c r="W34" s="71">
        <v>14813.055910069776</v>
      </c>
      <c r="X34" s="71">
        <v>13767.235364725851</v>
      </c>
      <c r="Y34" s="71">
        <v>15369.419559215832</v>
      </c>
      <c r="Z34" s="71">
        <v>11035.275309108622</v>
      </c>
      <c r="AA34" s="71">
        <v>11536.479961642704</v>
      </c>
      <c r="AB34" s="71">
        <v>17951.333066350151</v>
      </c>
      <c r="AC34" s="71">
        <v>19153.732738786595</v>
      </c>
      <c r="AD34" s="71">
        <v>20613.795770395005</v>
      </c>
      <c r="AE34" s="71">
        <v>22447.343849125649</v>
      </c>
      <c r="AF34" s="71">
        <v>17571.30813160885</v>
      </c>
      <c r="AG34" s="71">
        <v>24034.154544281017</v>
      </c>
      <c r="AH34" s="71">
        <v>26356.576218247581</v>
      </c>
      <c r="AI34" s="71">
        <v>19816.947507001998</v>
      </c>
      <c r="AJ34" s="71">
        <v>19099.682832988674</v>
      </c>
      <c r="AK34" s="71">
        <v>25662.525184187827</v>
      </c>
      <c r="AL34" s="71">
        <v>22828.016098337743</v>
      </c>
      <c r="AM34" s="71">
        <v>29217.752341784395</v>
      </c>
      <c r="AN34" s="71">
        <v>30736.755349655628</v>
      </c>
      <c r="AO34" s="71">
        <v>47158.413196016554</v>
      </c>
      <c r="AP34" s="71">
        <v>41891.879864602553</v>
      </c>
      <c r="AQ34" s="71">
        <v>45758.552397875217</v>
      </c>
      <c r="AR34" s="71">
        <v>23967.31395230634</v>
      </c>
      <c r="AS34" s="72">
        <v>33539.007903627506</v>
      </c>
    </row>
    <row r="35" spans="1:45">
      <c r="A35" s="66">
        <v>33</v>
      </c>
      <c r="B35" s="66" t="s">
        <v>370</v>
      </c>
      <c r="C35" s="70">
        <v>3081.4259626448866</v>
      </c>
      <c r="D35" s="71">
        <v>2576.7025776899272</v>
      </c>
      <c r="E35" s="71">
        <v>1769.2566896688631</v>
      </c>
      <c r="F35" s="71">
        <v>2570.9363843344872</v>
      </c>
      <c r="G35" s="71">
        <v>2030.6635147476684</v>
      </c>
      <c r="H35" s="71">
        <v>1928.7608500290376</v>
      </c>
      <c r="I35" s="71">
        <v>1510.6914018701862</v>
      </c>
      <c r="J35" s="71">
        <v>1599.8611675621287</v>
      </c>
      <c r="K35" s="71">
        <v>2194.539145231608</v>
      </c>
      <c r="L35" s="71">
        <v>3285.0068255426736</v>
      </c>
      <c r="M35" s="71">
        <v>4516.1561529745732</v>
      </c>
      <c r="N35" s="71">
        <v>5027.7292623263465</v>
      </c>
      <c r="O35" s="71">
        <v>4797.0319123118115</v>
      </c>
      <c r="P35" s="71">
        <v>4630.2969859752711</v>
      </c>
      <c r="Q35" s="71">
        <v>5070.1592306180028</v>
      </c>
      <c r="R35" s="71">
        <v>5741.2382017883137</v>
      </c>
      <c r="S35" s="71">
        <v>6892.0301412704621</v>
      </c>
      <c r="T35" s="71">
        <v>8581.3331075214046</v>
      </c>
      <c r="U35" s="71">
        <v>11920.26146468439</v>
      </c>
      <c r="V35" s="71">
        <v>14523.40836836846</v>
      </c>
      <c r="W35" s="71">
        <v>23781.537241906473</v>
      </c>
      <c r="X35" s="71">
        <v>18052.438781906338</v>
      </c>
      <c r="Y35" s="71">
        <v>26435.79837638529</v>
      </c>
      <c r="Z35" s="71">
        <v>25235.937667224665</v>
      </c>
      <c r="AA35" s="71">
        <v>23397.49589930143</v>
      </c>
      <c r="AB35" s="71">
        <v>25037.532913240026</v>
      </c>
      <c r="AC35" s="71">
        <v>32711.36318946127</v>
      </c>
      <c r="AD35" s="71">
        <v>38495.503095613451</v>
      </c>
      <c r="AE35" s="71">
        <v>40173.03391367419</v>
      </c>
      <c r="AF35" s="71">
        <v>29476.13062639306</v>
      </c>
      <c r="AG35" s="71">
        <v>29481.611575466042</v>
      </c>
      <c r="AH35" s="71">
        <v>28292.806818373436</v>
      </c>
      <c r="AI35" s="71">
        <v>23570.167954403303</v>
      </c>
      <c r="AJ35" s="71">
        <v>20306.201846752447</v>
      </c>
      <c r="AK35" s="71">
        <v>18014.067829470834</v>
      </c>
      <c r="AL35" s="71">
        <v>20220.030961046436</v>
      </c>
      <c r="AM35" s="71">
        <v>19077.596966983081</v>
      </c>
      <c r="AN35" s="71">
        <v>19294.975896511147</v>
      </c>
      <c r="AO35" s="71">
        <v>20763.570566635481</v>
      </c>
      <c r="AP35" s="71">
        <v>19494.871016180849</v>
      </c>
      <c r="AQ35" s="71">
        <v>20342.648519568345</v>
      </c>
      <c r="AR35" s="71">
        <v>18217.606721727228</v>
      </c>
      <c r="AS35" s="72">
        <v>17462.862024569775</v>
      </c>
    </row>
    <row r="36" spans="1:45">
      <c r="A36" s="66">
        <v>34</v>
      </c>
      <c r="B36" s="66" t="s">
        <v>371</v>
      </c>
      <c r="C36" s="70">
        <v>633.53756506910258</v>
      </c>
      <c r="D36" s="71">
        <v>486.18063613179072</v>
      </c>
      <c r="E36" s="71">
        <v>322.77301224880853</v>
      </c>
      <c r="F36" s="71">
        <v>427.39538160805455</v>
      </c>
      <c r="G36" s="71">
        <v>349.39142262513786</v>
      </c>
      <c r="H36" s="71">
        <v>154.22225493305359</v>
      </c>
      <c r="I36" s="71">
        <v>178.19749592704332</v>
      </c>
      <c r="J36" s="71">
        <v>218.81553244092277</v>
      </c>
      <c r="K36" s="71">
        <v>253.43977591586031</v>
      </c>
      <c r="L36" s="71">
        <v>352.71596084881008</v>
      </c>
      <c r="M36" s="71">
        <v>512.83126426196202</v>
      </c>
      <c r="N36" s="71">
        <v>803.44183988224052</v>
      </c>
      <c r="O36" s="71">
        <v>979.64400471023202</v>
      </c>
      <c r="P36" s="71">
        <v>1702.1405020575519</v>
      </c>
      <c r="Q36" s="71">
        <v>2578.285770704741</v>
      </c>
      <c r="R36" s="71">
        <v>3530.5979646050041</v>
      </c>
      <c r="S36" s="71">
        <v>3048.8695204459618</v>
      </c>
      <c r="T36" s="71">
        <v>3616.7823972094807</v>
      </c>
      <c r="U36" s="71">
        <v>5619.0576579095359</v>
      </c>
      <c r="V36" s="71">
        <v>6963.2463449505667</v>
      </c>
      <c r="W36" s="71">
        <v>8907.6349636574687</v>
      </c>
      <c r="X36" s="71">
        <v>9273.2354196564684</v>
      </c>
      <c r="Y36" s="71">
        <v>9236.768301408254</v>
      </c>
      <c r="Z36" s="71">
        <v>8331.5942213267317</v>
      </c>
      <c r="AA36" s="71">
        <v>9102.3631641740722</v>
      </c>
      <c r="AB36" s="71">
        <v>13569.168656024201</v>
      </c>
      <c r="AC36" s="71">
        <v>14034.329018027915</v>
      </c>
      <c r="AD36" s="71">
        <v>11314.073169331243</v>
      </c>
      <c r="AE36" s="71">
        <v>10771.34062461651</v>
      </c>
      <c r="AF36" s="71">
        <v>15288.068366377314</v>
      </c>
      <c r="AG36" s="71">
        <v>17401.1503990114</v>
      </c>
      <c r="AH36" s="71">
        <v>17588.99976764759</v>
      </c>
      <c r="AI36" s="71">
        <v>8525.4315995109682</v>
      </c>
      <c r="AJ36" s="71">
        <v>9434.132589498071</v>
      </c>
      <c r="AK36" s="71">
        <v>9867.9303055533946</v>
      </c>
      <c r="AL36" s="71">
        <v>14655.108540791794</v>
      </c>
      <c r="AM36" s="71">
        <v>14812.034889859968</v>
      </c>
      <c r="AN36" s="71">
        <v>16279.922802467674</v>
      </c>
      <c r="AO36" s="71">
        <v>25599.008971811254</v>
      </c>
      <c r="AP36" s="71">
        <v>16822.537555038569</v>
      </c>
      <c r="AQ36" s="71">
        <v>16796.058369998107</v>
      </c>
      <c r="AR36" s="71">
        <v>12235.927356525401</v>
      </c>
      <c r="AS36" s="72">
        <v>17331.930282152203</v>
      </c>
    </row>
    <row r="37" spans="1:45">
      <c r="A37" s="66">
        <v>35</v>
      </c>
      <c r="B37" s="66" t="s">
        <v>372</v>
      </c>
      <c r="C37" s="70">
        <v>2283.7935967937215</v>
      </c>
      <c r="D37" s="71">
        <v>2104.2760811587946</v>
      </c>
      <c r="E37" s="71">
        <v>1391.3746195897249</v>
      </c>
      <c r="F37" s="71">
        <v>1278.4434208721964</v>
      </c>
      <c r="G37" s="71">
        <v>1395.6021325081301</v>
      </c>
      <c r="H37" s="71">
        <v>1024.3801768155211</v>
      </c>
      <c r="I37" s="71">
        <v>873.67205099674641</v>
      </c>
      <c r="J37" s="71">
        <v>1072.6955172329594</v>
      </c>
      <c r="K37" s="71">
        <v>1025.2493653026581</v>
      </c>
      <c r="L37" s="71">
        <v>1221.8335562021741</v>
      </c>
      <c r="M37" s="71">
        <v>1692.2568227372988</v>
      </c>
      <c r="N37" s="71">
        <v>1929.9979808030976</v>
      </c>
      <c r="O37" s="71">
        <v>2285.8015660019337</v>
      </c>
      <c r="P37" s="71">
        <v>2451.3596192329092</v>
      </c>
      <c r="Q37" s="71">
        <v>3123.3165926249321</v>
      </c>
      <c r="R37" s="71">
        <v>5046.0471622955429</v>
      </c>
      <c r="S37" s="71">
        <v>4070.310668043745</v>
      </c>
      <c r="T37" s="71">
        <v>3871.943954508683</v>
      </c>
      <c r="U37" s="71">
        <v>4964.1231849915212</v>
      </c>
      <c r="V37" s="71">
        <v>5454.6356122102097</v>
      </c>
      <c r="W37" s="71">
        <v>9468.9903177579617</v>
      </c>
      <c r="X37" s="71">
        <v>6598.269672651375</v>
      </c>
      <c r="Y37" s="71">
        <v>11506.824606419355</v>
      </c>
      <c r="Z37" s="71">
        <v>10362.300382184858</v>
      </c>
      <c r="AA37" s="71">
        <v>10241.417609372556</v>
      </c>
      <c r="AB37" s="71">
        <v>13022.321822883408</v>
      </c>
      <c r="AC37" s="71">
        <v>14572.091730039385</v>
      </c>
      <c r="AD37" s="71">
        <v>15891.642689300341</v>
      </c>
      <c r="AE37" s="71">
        <v>16336.936506588274</v>
      </c>
      <c r="AF37" s="71">
        <v>15858.450436981329</v>
      </c>
      <c r="AG37" s="71">
        <v>23667.965798796518</v>
      </c>
      <c r="AH37" s="71">
        <v>26187.854657823154</v>
      </c>
      <c r="AI37" s="71">
        <v>19113.547800292796</v>
      </c>
      <c r="AJ37" s="71">
        <v>16611.300141787178</v>
      </c>
      <c r="AK37" s="71">
        <v>17181.173157484434</v>
      </c>
      <c r="AL37" s="71">
        <v>16319.169927424959</v>
      </c>
      <c r="AM37" s="71">
        <v>19212.091994277544</v>
      </c>
      <c r="AN37" s="71">
        <v>27494.325791797364</v>
      </c>
      <c r="AO37" s="71">
        <v>26310.698157045874</v>
      </c>
      <c r="AP37" s="71">
        <v>18278.650932431359</v>
      </c>
      <c r="AQ37" s="71">
        <v>21098.814444099171</v>
      </c>
      <c r="AR37" s="71">
        <v>19274.844840136695</v>
      </c>
      <c r="AS37" s="72">
        <v>16404.605558378084</v>
      </c>
    </row>
    <row r="38" spans="1:45">
      <c r="A38" s="66">
        <v>36</v>
      </c>
      <c r="B38" s="66" t="s">
        <v>373</v>
      </c>
      <c r="C38" s="70">
        <v>45080.860933469317</v>
      </c>
      <c r="D38" s="71">
        <v>69994.269232064005</v>
      </c>
      <c r="E38" s="71">
        <v>62219.161371302071</v>
      </c>
      <c r="F38" s="71">
        <v>43650.21009078707</v>
      </c>
      <c r="G38" s="71">
        <v>50566.119184892894</v>
      </c>
      <c r="H38" s="71">
        <v>6149.850329095244</v>
      </c>
      <c r="I38" s="71">
        <v>5098.0947556709143</v>
      </c>
      <c r="J38" s="71">
        <v>6151.2852940118428</v>
      </c>
      <c r="K38" s="71">
        <v>3559.4982430069936</v>
      </c>
      <c r="L38" s="71">
        <v>5822.6948817628272</v>
      </c>
      <c r="M38" s="71">
        <v>6205.6653905207095</v>
      </c>
      <c r="N38" s="71">
        <v>5327.8450867149377</v>
      </c>
      <c r="O38" s="71">
        <v>8009.5190342501101</v>
      </c>
      <c r="P38" s="71">
        <v>8735.7239074077625</v>
      </c>
      <c r="Q38" s="71">
        <v>9059.5474559972699</v>
      </c>
      <c r="R38" s="71">
        <v>8178.8869707670256</v>
      </c>
      <c r="S38" s="71">
        <v>7131.7297775618545</v>
      </c>
      <c r="T38" s="71">
        <v>5428.0921156807672</v>
      </c>
      <c r="U38" s="71">
        <v>6500.7620394983987</v>
      </c>
      <c r="V38" s="71">
        <v>8303.1335457174846</v>
      </c>
      <c r="W38" s="71">
        <v>15298.284389026399</v>
      </c>
      <c r="X38" s="71">
        <v>9229.1211175143289</v>
      </c>
      <c r="Y38" s="71">
        <v>17692.474462957936</v>
      </c>
      <c r="Z38" s="71">
        <v>18535.501582123714</v>
      </c>
      <c r="AA38" s="71">
        <v>16858.303437419367</v>
      </c>
      <c r="AB38" s="71">
        <v>32199.042249863549</v>
      </c>
      <c r="AC38" s="71">
        <v>35971.826343159679</v>
      </c>
      <c r="AD38" s="71">
        <v>36138.237991264054</v>
      </c>
      <c r="AE38" s="71">
        <v>40039.737600550725</v>
      </c>
      <c r="AF38" s="71">
        <v>40756.256800365751</v>
      </c>
      <c r="AG38" s="71">
        <v>31721.792259295129</v>
      </c>
      <c r="AH38" s="71">
        <v>39640.889018927788</v>
      </c>
      <c r="AI38" s="71">
        <v>34134.140732025378</v>
      </c>
      <c r="AJ38" s="71">
        <v>30648.088245881248</v>
      </c>
      <c r="AK38" s="71">
        <v>34960.801521220339</v>
      </c>
      <c r="AL38" s="71">
        <v>30193.859689698074</v>
      </c>
      <c r="AM38" s="71">
        <v>40807.294981922365</v>
      </c>
      <c r="AN38" s="71">
        <v>48735.637132338619</v>
      </c>
      <c r="AO38" s="71">
        <v>48342.322915195429</v>
      </c>
      <c r="AP38" s="71">
        <v>45683.670445925614</v>
      </c>
      <c r="AQ38" s="71">
        <v>61031.999972322017</v>
      </c>
      <c r="AR38" s="71">
        <v>52565.983099461977</v>
      </c>
      <c r="AS38" s="72">
        <v>43881.084547582133</v>
      </c>
    </row>
    <row r="39" spans="1:45">
      <c r="A39" s="66">
        <v>37</v>
      </c>
      <c r="B39" s="66" t="s">
        <v>374</v>
      </c>
      <c r="C39" s="70">
        <v>13674.597455735002</v>
      </c>
      <c r="D39" s="71">
        <v>16126.828382214699</v>
      </c>
      <c r="E39" s="71">
        <v>10424.552246609917</v>
      </c>
      <c r="F39" s="71">
        <v>15129.231184335824</v>
      </c>
      <c r="G39" s="71">
        <v>17336.650585885382</v>
      </c>
      <c r="H39" s="71">
        <v>73677.562520553052</v>
      </c>
      <c r="I39" s="71">
        <v>71375.543152281025</v>
      </c>
      <c r="J39" s="71">
        <v>81079.247496312862</v>
      </c>
      <c r="K39" s="71">
        <v>45220.632387028272</v>
      </c>
      <c r="L39" s="71">
        <v>58698.843642847198</v>
      </c>
      <c r="M39" s="71">
        <v>56575.7705675053</v>
      </c>
      <c r="N39" s="71">
        <v>67114.752111433234</v>
      </c>
      <c r="O39" s="71">
        <v>91417.855163790227</v>
      </c>
      <c r="P39" s="71">
        <v>107925.99876345653</v>
      </c>
      <c r="Q39" s="71">
        <v>98353.100086464285</v>
      </c>
      <c r="R39" s="71">
        <v>97617.469413330284</v>
      </c>
      <c r="S39" s="71">
        <v>96529.661399859615</v>
      </c>
      <c r="T39" s="71">
        <v>71893.481213360574</v>
      </c>
      <c r="U39" s="71">
        <v>82210.476943405651</v>
      </c>
      <c r="V39" s="71">
        <v>102800.93730128954</v>
      </c>
      <c r="W39" s="71">
        <v>136178.29535679519</v>
      </c>
      <c r="X39" s="71">
        <v>123663.32736214201</v>
      </c>
      <c r="Y39" s="71">
        <v>142034.79141130042</v>
      </c>
      <c r="Z39" s="71">
        <v>119870.21222081092</v>
      </c>
      <c r="AA39" s="71">
        <v>103002.78055029495</v>
      </c>
      <c r="AB39" s="71">
        <v>140440.33326064967</v>
      </c>
      <c r="AC39" s="71">
        <v>151938.32119899627</v>
      </c>
      <c r="AD39" s="71">
        <v>121281.41819703617</v>
      </c>
      <c r="AE39" s="71">
        <v>143341.78808469884</v>
      </c>
      <c r="AF39" s="71">
        <v>147017.3165620167</v>
      </c>
      <c r="AG39" s="71">
        <v>145063.63443856727</v>
      </c>
      <c r="AH39" s="71">
        <v>156062.74562079419</v>
      </c>
      <c r="AI39" s="71">
        <v>134557.21205734758</v>
      </c>
      <c r="AJ39" s="71">
        <v>126286.78654084221</v>
      </c>
      <c r="AK39" s="71">
        <v>134780.47903585524</v>
      </c>
      <c r="AL39" s="71">
        <v>137590.51706829492</v>
      </c>
      <c r="AM39" s="71">
        <v>178452.7183367096</v>
      </c>
      <c r="AN39" s="71">
        <v>249043.14695642435</v>
      </c>
      <c r="AO39" s="71">
        <v>256394.37662729796</v>
      </c>
      <c r="AP39" s="71">
        <v>335545.63746993081</v>
      </c>
      <c r="AQ39" s="71">
        <v>301455.19129478186</v>
      </c>
      <c r="AR39" s="71">
        <v>252271.59400001037</v>
      </c>
      <c r="AS39" s="72">
        <v>204492.77782052616</v>
      </c>
    </row>
    <row r="40" spans="1:45">
      <c r="A40" s="66">
        <v>38</v>
      </c>
      <c r="B40" s="66" t="s">
        <v>375</v>
      </c>
      <c r="C40" s="70">
        <v>4513.9628941708579</v>
      </c>
      <c r="D40" s="71">
        <v>3805.0390023732889</v>
      </c>
      <c r="E40" s="71">
        <v>3380.8730494677666</v>
      </c>
      <c r="F40" s="71">
        <v>2352.8378161224136</v>
      </c>
      <c r="G40" s="71">
        <v>2506.8015350994847</v>
      </c>
      <c r="H40" s="71">
        <v>2935.4453646244533</v>
      </c>
      <c r="I40" s="71">
        <v>1869.8762055110972</v>
      </c>
      <c r="J40" s="71">
        <v>1652.8918808054327</v>
      </c>
      <c r="K40" s="71">
        <v>1429.4284739747031</v>
      </c>
      <c r="L40" s="71">
        <v>1607.3118848417384</v>
      </c>
      <c r="M40" s="71">
        <v>2465.1154128625753</v>
      </c>
      <c r="N40" s="71">
        <v>4207.9677642248607</v>
      </c>
      <c r="O40" s="71">
        <v>6120.8898829021127</v>
      </c>
      <c r="P40" s="71">
        <v>7160.5188897354683</v>
      </c>
      <c r="Q40" s="71">
        <v>6290.2687109661601</v>
      </c>
      <c r="R40" s="71">
        <v>10025.908679102884</v>
      </c>
      <c r="S40" s="71">
        <v>13067.493343192325</v>
      </c>
      <c r="T40" s="71">
        <v>10162.889507012633</v>
      </c>
      <c r="U40" s="71">
        <v>17262.472201253884</v>
      </c>
      <c r="V40" s="71">
        <v>27919.944412558238</v>
      </c>
      <c r="W40" s="71">
        <v>38792.70895776691</v>
      </c>
      <c r="X40" s="71">
        <v>49589.659115061164</v>
      </c>
      <c r="Y40" s="71">
        <v>46949.596833813273</v>
      </c>
      <c r="Z40" s="71">
        <v>35037.225190840742</v>
      </c>
      <c r="AA40" s="71">
        <v>29751.942033273364</v>
      </c>
      <c r="AB40" s="71">
        <v>40529.587095809889</v>
      </c>
      <c r="AC40" s="71">
        <v>63862.840919350478</v>
      </c>
      <c r="AD40" s="71">
        <v>68835.101382268607</v>
      </c>
      <c r="AE40" s="71">
        <v>40532.416113809719</v>
      </c>
      <c r="AF40" s="71">
        <v>34199.896710883186</v>
      </c>
      <c r="AG40" s="71">
        <v>42724.443109165732</v>
      </c>
      <c r="AH40" s="71">
        <v>41849.111162002882</v>
      </c>
      <c r="AI40" s="71">
        <v>43033.444081262714</v>
      </c>
      <c r="AJ40" s="71">
        <v>29388.054241547165</v>
      </c>
      <c r="AK40" s="71">
        <v>33808.194036703193</v>
      </c>
      <c r="AL40" s="71">
        <v>43274.330322487302</v>
      </c>
      <c r="AM40" s="71">
        <v>47925.568204728777</v>
      </c>
      <c r="AN40" s="71">
        <v>62885.145025030637</v>
      </c>
      <c r="AO40" s="71">
        <v>85883.40240271308</v>
      </c>
      <c r="AP40" s="71">
        <v>51940.066722954623</v>
      </c>
      <c r="AQ40" s="71">
        <v>91761.342648145015</v>
      </c>
      <c r="AR40" s="71">
        <v>76440.074927919486</v>
      </c>
      <c r="AS40" s="72">
        <v>52526.151041911398</v>
      </c>
    </row>
    <row r="41" spans="1:45">
      <c r="A41" s="66">
        <v>39</v>
      </c>
      <c r="B41" s="66" t="s">
        <v>376</v>
      </c>
      <c r="C41" s="70">
        <v>3842.4897527037629</v>
      </c>
      <c r="D41" s="71">
        <v>3536.5344156844194</v>
      </c>
      <c r="E41" s="71">
        <v>3760.5056019902804</v>
      </c>
      <c r="F41" s="71">
        <v>4771.078599491555</v>
      </c>
      <c r="G41" s="71">
        <v>5617.8418113420776</v>
      </c>
      <c r="H41" s="71">
        <v>2079.498334679618</v>
      </c>
      <c r="I41" s="71">
        <v>2037.7187736851592</v>
      </c>
      <c r="J41" s="71">
        <v>2414.5907866117432</v>
      </c>
      <c r="K41" s="71">
        <v>2773.4851034466674</v>
      </c>
      <c r="L41" s="71">
        <v>4335.3274704887663</v>
      </c>
      <c r="M41" s="71">
        <v>6180.8822889291478</v>
      </c>
      <c r="N41" s="71">
        <v>7109.2322157496947</v>
      </c>
      <c r="O41" s="71">
        <v>6686.498038135167</v>
      </c>
      <c r="P41" s="71">
        <v>8368.4774238385107</v>
      </c>
      <c r="Q41" s="71">
        <v>8287.233676143107</v>
      </c>
      <c r="R41" s="71">
        <v>13344.784655970443</v>
      </c>
      <c r="S41" s="71">
        <v>11008.631217311477</v>
      </c>
      <c r="T41" s="71">
        <v>10283.071601227824</v>
      </c>
      <c r="U41" s="71">
        <v>14489.202754604477</v>
      </c>
      <c r="V41" s="71">
        <v>15881.305876545979</v>
      </c>
      <c r="W41" s="71">
        <v>26718.504959245802</v>
      </c>
      <c r="X41" s="71">
        <v>21130.017204640044</v>
      </c>
      <c r="Y41" s="71">
        <v>26064.12364490606</v>
      </c>
      <c r="Z41" s="71">
        <v>21221.312614059407</v>
      </c>
      <c r="AA41" s="71">
        <v>20252.495685778864</v>
      </c>
      <c r="AB41" s="71">
        <v>29227.987745420876</v>
      </c>
      <c r="AC41" s="71">
        <v>36059.050023886579</v>
      </c>
      <c r="AD41" s="71">
        <v>36758.089917518722</v>
      </c>
      <c r="AE41" s="71">
        <v>39605.05217161664</v>
      </c>
      <c r="AF41" s="71">
        <v>36803.620993523531</v>
      </c>
      <c r="AG41" s="71">
        <v>34573.600156110828</v>
      </c>
      <c r="AH41" s="71">
        <v>43076.604770820559</v>
      </c>
      <c r="AI41" s="71">
        <v>38167.760908603312</v>
      </c>
      <c r="AJ41" s="71">
        <v>31366.916742041325</v>
      </c>
      <c r="AK41" s="71">
        <v>35411.011796645296</v>
      </c>
      <c r="AL41" s="71">
        <v>38703.975256356302</v>
      </c>
      <c r="AM41" s="71">
        <v>41803.673781692145</v>
      </c>
      <c r="AN41" s="71">
        <v>42814.744631367001</v>
      </c>
      <c r="AO41" s="71">
        <v>45171.166807511036</v>
      </c>
      <c r="AP41" s="71">
        <v>41657.587608099624</v>
      </c>
      <c r="AQ41" s="71">
        <v>39474.226842817967</v>
      </c>
      <c r="AR41" s="71">
        <v>39480.224446720778</v>
      </c>
      <c r="AS41" s="72">
        <v>39151.733728663792</v>
      </c>
    </row>
    <row r="42" spans="1:45">
      <c r="A42" s="66">
        <v>40</v>
      </c>
      <c r="B42" s="66" t="s">
        <v>377</v>
      </c>
      <c r="C42" s="70">
        <v>4026.354723236866</v>
      </c>
      <c r="D42" s="71">
        <v>4868.5969165939241</v>
      </c>
      <c r="E42" s="71">
        <v>2792.1555639430239</v>
      </c>
      <c r="F42" s="71">
        <v>3214.0153842508444</v>
      </c>
      <c r="G42" s="71">
        <v>2590.6680299559907</v>
      </c>
      <c r="H42" s="71">
        <v>1742.7636932744297</v>
      </c>
      <c r="I42" s="71">
        <v>1791.9356723311423</v>
      </c>
      <c r="J42" s="71">
        <v>2609.8363394610319</v>
      </c>
      <c r="K42" s="71">
        <v>2633.4852801864713</v>
      </c>
      <c r="L42" s="71">
        <v>3541.3835608228464</v>
      </c>
      <c r="M42" s="71">
        <v>6023.4628816535223</v>
      </c>
      <c r="N42" s="71">
        <v>5105.8279389103682</v>
      </c>
      <c r="O42" s="71">
        <v>14767.970576888536</v>
      </c>
      <c r="P42" s="71">
        <v>15705.109396055108</v>
      </c>
      <c r="Q42" s="71">
        <v>17990.406510583849</v>
      </c>
      <c r="R42" s="71">
        <v>18711.508689476526</v>
      </c>
      <c r="S42" s="71">
        <v>19867.633141237344</v>
      </c>
      <c r="T42" s="71">
        <v>23141.793383909389</v>
      </c>
      <c r="U42" s="71">
        <v>27135.380549390087</v>
      </c>
      <c r="V42" s="71">
        <v>30028.487834206499</v>
      </c>
      <c r="W42" s="71">
        <v>38039.426550552344</v>
      </c>
      <c r="X42" s="71">
        <v>43073.684200580756</v>
      </c>
      <c r="Y42" s="71">
        <v>53596.166936274516</v>
      </c>
      <c r="Z42" s="71">
        <v>47615.034415772694</v>
      </c>
      <c r="AA42" s="71">
        <v>37963.843798564929</v>
      </c>
      <c r="AB42" s="71">
        <v>39976.063095876976</v>
      </c>
      <c r="AC42" s="71">
        <v>50761.303985982027</v>
      </c>
      <c r="AD42" s="71">
        <v>61456.319821318495</v>
      </c>
      <c r="AE42" s="71">
        <v>54629.075123955437</v>
      </c>
      <c r="AF42" s="71">
        <v>49723.596384113611</v>
      </c>
      <c r="AG42" s="71">
        <v>48900.747829633692</v>
      </c>
      <c r="AH42" s="71">
        <v>55650.261616723088</v>
      </c>
      <c r="AI42" s="71">
        <v>48596.558744163005</v>
      </c>
      <c r="AJ42" s="71">
        <v>49804.646400491125</v>
      </c>
      <c r="AK42" s="71">
        <v>54402.404256359107</v>
      </c>
      <c r="AL42" s="71">
        <v>53652.567711738127</v>
      </c>
      <c r="AM42" s="71">
        <v>61105.271715514886</v>
      </c>
      <c r="AN42" s="71">
        <v>84684.398651014752</v>
      </c>
      <c r="AO42" s="71">
        <v>74165.558864737672</v>
      </c>
      <c r="AP42" s="71">
        <v>71815.813857677858</v>
      </c>
      <c r="AQ42" s="71">
        <v>70822.874749774492</v>
      </c>
      <c r="AR42" s="71">
        <v>55008.178943002073</v>
      </c>
      <c r="AS42" s="72">
        <v>68934.677148308707</v>
      </c>
    </row>
    <row r="43" spans="1:45">
      <c r="A43" s="66">
        <v>41</v>
      </c>
      <c r="B43" s="66" t="s">
        <v>378</v>
      </c>
      <c r="C43" s="70">
        <v>4416.766190311012</v>
      </c>
      <c r="D43" s="71">
        <v>6896.7140861318549</v>
      </c>
      <c r="E43" s="71">
        <v>3036.5926463592041</v>
      </c>
      <c r="F43" s="71">
        <v>4041.7228978674675</v>
      </c>
      <c r="G43" s="71">
        <v>3037.463509672386</v>
      </c>
      <c r="H43" s="71">
        <v>1663.9979578952398</v>
      </c>
      <c r="I43" s="71">
        <v>1909.5665468783286</v>
      </c>
      <c r="J43" s="71">
        <v>2304.1201713820924</v>
      </c>
      <c r="K43" s="71">
        <v>2534.4431160033105</v>
      </c>
      <c r="L43" s="71">
        <v>3314.5078606312909</v>
      </c>
      <c r="M43" s="71">
        <v>9616.5740774420537</v>
      </c>
      <c r="N43" s="71">
        <v>4442.0243979484176</v>
      </c>
      <c r="O43" s="71">
        <v>6634.8129031760527</v>
      </c>
      <c r="P43" s="71">
        <v>7393.6507225473242</v>
      </c>
      <c r="Q43" s="71">
        <v>8760.0542552313236</v>
      </c>
      <c r="R43" s="71">
        <v>21589.554295455775</v>
      </c>
      <c r="S43" s="71">
        <v>27837.814823149703</v>
      </c>
      <c r="T43" s="71">
        <v>32716.115316846735</v>
      </c>
      <c r="U43" s="71">
        <v>50768.764912994171</v>
      </c>
      <c r="V43" s="71">
        <v>74067.282091971763</v>
      </c>
      <c r="W43" s="71">
        <v>88107.561989093461</v>
      </c>
      <c r="X43" s="71">
        <v>91624.666299746415</v>
      </c>
      <c r="Y43" s="71">
        <v>101229.65045993769</v>
      </c>
      <c r="Z43" s="71">
        <v>72074.814026336549</v>
      </c>
      <c r="AA43" s="71">
        <v>60796.768645929871</v>
      </c>
      <c r="AB43" s="71">
        <v>70911.822451918124</v>
      </c>
      <c r="AC43" s="71">
        <v>86937.850470248435</v>
      </c>
      <c r="AD43" s="71">
        <v>90713.207029427052</v>
      </c>
      <c r="AE43" s="71">
        <v>92332.06100675679</v>
      </c>
      <c r="AF43" s="71">
        <v>80303.127942428895</v>
      </c>
      <c r="AG43" s="71">
        <v>85912.50364131722</v>
      </c>
      <c r="AH43" s="71">
        <v>91976.713557524316</v>
      </c>
      <c r="AI43" s="71">
        <v>92157.046048409247</v>
      </c>
      <c r="AJ43" s="71">
        <v>94996.558758924191</v>
      </c>
      <c r="AK43" s="71">
        <v>111427.77201164421</v>
      </c>
      <c r="AL43" s="71">
        <v>105950.9901221412</v>
      </c>
      <c r="AM43" s="71">
        <v>115011.84365479129</v>
      </c>
      <c r="AN43" s="71">
        <v>133658.7073275391</v>
      </c>
      <c r="AO43" s="71">
        <v>137644.11334857051</v>
      </c>
      <c r="AP43" s="71">
        <v>122208.6870751665</v>
      </c>
      <c r="AQ43" s="71">
        <v>121203.46724503773</v>
      </c>
      <c r="AR43" s="71">
        <v>107580.45421882244</v>
      </c>
      <c r="AS43" s="72">
        <v>106337.29029867305</v>
      </c>
    </row>
    <row r="44" spans="1:45">
      <c r="A44" s="66">
        <v>42</v>
      </c>
      <c r="B44" s="66" t="s">
        <v>379</v>
      </c>
      <c r="C44" s="70">
        <v>6582.6820956529318</v>
      </c>
      <c r="D44" s="71">
        <v>7303.2207851986514</v>
      </c>
      <c r="E44" s="71">
        <v>4863.7407214064651</v>
      </c>
      <c r="F44" s="71">
        <v>6539.0820886099064</v>
      </c>
      <c r="G44" s="71">
        <v>8188.3042008326966</v>
      </c>
      <c r="H44" s="71">
        <v>6236.301293519321</v>
      </c>
      <c r="I44" s="71">
        <v>5002.5320143198651</v>
      </c>
      <c r="J44" s="71">
        <v>7520.0987382583762</v>
      </c>
      <c r="K44" s="71">
        <v>8090.9183457544632</v>
      </c>
      <c r="L44" s="71">
        <v>9527.2945327071047</v>
      </c>
      <c r="M44" s="71">
        <v>11991.931110196458</v>
      </c>
      <c r="N44" s="71">
        <v>22013.986767577895</v>
      </c>
      <c r="O44" s="71">
        <v>30797.300873043172</v>
      </c>
      <c r="P44" s="71">
        <v>38760.840131449622</v>
      </c>
      <c r="Q44" s="71">
        <v>49483.782390450753</v>
      </c>
      <c r="R44" s="71">
        <v>118380.55183629715</v>
      </c>
      <c r="S44" s="71">
        <v>105676.37814636226</v>
      </c>
      <c r="T44" s="71">
        <v>78535.927941984279</v>
      </c>
      <c r="U44" s="71">
        <v>99114.650745665829</v>
      </c>
      <c r="V44" s="71">
        <v>121041.17458436564</v>
      </c>
      <c r="W44" s="71">
        <v>165209.7305575815</v>
      </c>
      <c r="X44" s="71">
        <v>181052.78601550215</v>
      </c>
      <c r="Y44" s="71">
        <v>176247.78705793491</v>
      </c>
      <c r="Z44" s="71">
        <v>154995.78369146324</v>
      </c>
      <c r="AA44" s="71">
        <v>139524.94060030807</v>
      </c>
      <c r="AB44" s="71">
        <v>167577.89086826582</v>
      </c>
      <c r="AC44" s="71">
        <v>200571.76189575356</v>
      </c>
      <c r="AD44" s="71">
        <v>194702.819072738</v>
      </c>
      <c r="AE44" s="71">
        <v>216288.69169439684</v>
      </c>
      <c r="AF44" s="71">
        <v>183845.88041871053</v>
      </c>
      <c r="AG44" s="71">
        <v>196647.19085754381</v>
      </c>
      <c r="AH44" s="71">
        <v>210478.01881433729</v>
      </c>
      <c r="AI44" s="71">
        <v>158456.17243929114</v>
      </c>
      <c r="AJ44" s="71">
        <v>147015.16529405297</v>
      </c>
      <c r="AK44" s="71">
        <v>159931.25510173029</v>
      </c>
      <c r="AL44" s="71">
        <v>179889.11587053785</v>
      </c>
      <c r="AM44" s="71">
        <v>228144.80907018116</v>
      </c>
      <c r="AN44" s="71">
        <v>289416.1228166669</v>
      </c>
      <c r="AO44" s="71">
        <v>293494.76490457531</v>
      </c>
      <c r="AP44" s="71">
        <v>242205.50748220683</v>
      </c>
      <c r="AQ44" s="71">
        <v>219430.28504290964</v>
      </c>
      <c r="AR44" s="71">
        <v>212348.82775213843</v>
      </c>
      <c r="AS44" s="72">
        <v>215251.07715797311</v>
      </c>
    </row>
    <row r="45" spans="1:45">
      <c r="A45" s="66">
        <v>43</v>
      </c>
      <c r="B45" s="66" t="s">
        <v>380</v>
      </c>
      <c r="C45" s="70">
        <v>9953.305110870866</v>
      </c>
      <c r="D45" s="71">
        <v>8847.0430506499961</v>
      </c>
      <c r="E45" s="71">
        <v>6417.5809678360265</v>
      </c>
      <c r="F45" s="71">
        <v>10690.545531671663</v>
      </c>
      <c r="G45" s="71">
        <v>11204.671485064668</v>
      </c>
      <c r="H45" s="71">
        <v>9726.2782253301302</v>
      </c>
      <c r="I45" s="71">
        <v>7610.625052181691</v>
      </c>
      <c r="J45" s="71">
        <v>9440.5507371945678</v>
      </c>
      <c r="K45" s="71">
        <v>9822.5829760608631</v>
      </c>
      <c r="L45" s="71">
        <v>12459.347068435767</v>
      </c>
      <c r="M45" s="71">
        <v>19436.959399185707</v>
      </c>
      <c r="N45" s="71">
        <v>31819.752675729258</v>
      </c>
      <c r="O45" s="71">
        <v>45216.497619645335</v>
      </c>
      <c r="P45" s="71">
        <v>55478.492539204279</v>
      </c>
      <c r="Q45" s="71">
        <v>70285.030069429049</v>
      </c>
      <c r="R45" s="71">
        <v>162658.44550189836</v>
      </c>
      <c r="S45" s="71">
        <v>117317.91940471498</v>
      </c>
      <c r="T45" s="71">
        <v>77879.283520690806</v>
      </c>
      <c r="U45" s="71">
        <v>78658.558237424135</v>
      </c>
      <c r="V45" s="71">
        <v>90556.416803101092</v>
      </c>
      <c r="W45" s="71">
        <v>119305.07784465842</v>
      </c>
      <c r="X45" s="71">
        <v>125008.06878247594</v>
      </c>
      <c r="Y45" s="71">
        <v>161290.63603284326</v>
      </c>
      <c r="Z45" s="71">
        <v>121602.23566901687</v>
      </c>
      <c r="AA45" s="71">
        <v>122326.25898972229</v>
      </c>
      <c r="AB45" s="71">
        <v>174348.52113579799</v>
      </c>
      <c r="AC45" s="71">
        <v>245130.99646515778</v>
      </c>
      <c r="AD45" s="71">
        <v>223453.5924835687</v>
      </c>
      <c r="AE45" s="71">
        <v>231585.0276537537</v>
      </c>
      <c r="AF45" s="71">
        <v>183032.77027393226</v>
      </c>
      <c r="AG45" s="71">
        <v>223188.77956700348</v>
      </c>
      <c r="AH45" s="71">
        <v>229831.77403992688</v>
      </c>
      <c r="AI45" s="71">
        <v>180826.12505648978</v>
      </c>
      <c r="AJ45" s="71">
        <v>191841.27731043691</v>
      </c>
      <c r="AK45" s="71">
        <v>254505.42538532484</v>
      </c>
      <c r="AL45" s="71">
        <v>270953.53442581574</v>
      </c>
      <c r="AM45" s="71">
        <v>311202.31172332959</v>
      </c>
      <c r="AN45" s="71">
        <v>520908.10849608976</v>
      </c>
      <c r="AO45" s="71">
        <v>473841.0212259356</v>
      </c>
      <c r="AP45" s="71">
        <v>341536.9932846062</v>
      </c>
      <c r="AQ45" s="71">
        <v>311325.40511960565</v>
      </c>
      <c r="AR45" s="71">
        <v>339855.45724909584</v>
      </c>
      <c r="AS45" s="72">
        <v>297361.65916654299</v>
      </c>
    </row>
    <row r="46" spans="1:45">
      <c r="A46" s="66">
        <v>44</v>
      </c>
      <c r="B46" s="66" t="s">
        <v>381</v>
      </c>
      <c r="C46" s="70">
        <v>4328.540119291818</v>
      </c>
      <c r="D46" s="71">
        <v>3939.4319347156184</v>
      </c>
      <c r="E46" s="71">
        <v>3931.3978083848674</v>
      </c>
      <c r="F46" s="71">
        <v>6023.2073856266516</v>
      </c>
      <c r="G46" s="71">
        <v>8277.645465580008</v>
      </c>
      <c r="H46" s="71">
        <v>4493.7812867178645</v>
      </c>
      <c r="I46" s="71">
        <v>2998.7827044030537</v>
      </c>
      <c r="J46" s="71">
        <v>4755.6775623540761</v>
      </c>
      <c r="K46" s="71">
        <v>4647.7878983945429</v>
      </c>
      <c r="L46" s="71">
        <v>6038.5283144958257</v>
      </c>
      <c r="M46" s="71">
        <v>9472.89709807082</v>
      </c>
      <c r="N46" s="71">
        <v>19182.440384830839</v>
      </c>
      <c r="O46" s="71">
        <v>30307.939454033247</v>
      </c>
      <c r="P46" s="71">
        <v>31136.462497515247</v>
      </c>
      <c r="Q46" s="71">
        <v>52740.367270937306</v>
      </c>
      <c r="R46" s="71">
        <v>73504.597499180018</v>
      </c>
      <c r="S46" s="71">
        <v>55754.372419310996</v>
      </c>
      <c r="T46" s="71">
        <v>41521.30291949091</v>
      </c>
      <c r="U46" s="71">
        <v>53312.097691436109</v>
      </c>
      <c r="V46" s="71">
        <v>68926.647586258914</v>
      </c>
      <c r="W46" s="71">
        <v>71916.079770822835</v>
      </c>
      <c r="X46" s="71">
        <v>72791.638043198793</v>
      </c>
      <c r="Y46" s="71">
        <v>70076.769305772643</v>
      </c>
      <c r="Z46" s="71">
        <v>51138.681331055093</v>
      </c>
      <c r="AA46" s="71">
        <v>49062.346086538011</v>
      </c>
      <c r="AB46" s="71">
        <v>66250.466872899589</v>
      </c>
      <c r="AC46" s="71">
        <v>82590.295390841202</v>
      </c>
      <c r="AD46" s="71">
        <v>86366.191371013236</v>
      </c>
      <c r="AE46" s="71">
        <v>90142.066349079047</v>
      </c>
      <c r="AF46" s="71">
        <v>75697.383064004374</v>
      </c>
      <c r="AG46" s="71">
        <v>83367.89242300464</v>
      </c>
      <c r="AH46" s="71">
        <v>88754.937579940728</v>
      </c>
      <c r="AI46" s="71">
        <v>68891.51662730737</v>
      </c>
      <c r="AJ46" s="71">
        <v>70583.094203177825</v>
      </c>
      <c r="AK46" s="71">
        <v>82619.829591314381</v>
      </c>
      <c r="AL46" s="71">
        <v>107125.45805079289</v>
      </c>
      <c r="AM46" s="71">
        <v>116864.71039471796</v>
      </c>
      <c r="AN46" s="71">
        <v>131678.55840091503</v>
      </c>
      <c r="AO46" s="71">
        <v>153876.0079031683</v>
      </c>
      <c r="AP46" s="71">
        <v>109240.85701446384</v>
      </c>
      <c r="AQ46" s="71">
        <v>96405.266363914328</v>
      </c>
      <c r="AR46" s="71">
        <v>76937.193637930963</v>
      </c>
      <c r="AS46" s="72">
        <v>81185.573952381048</v>
      </c>
    </row>
    <row r="47" spans="1:45">
      <c r="A47" s="66">
        <v>45</v>
      </c>
      <c r="B47" s="66" t="s">
        <v>382</v>
      </c>
      <c r="C47" s="70">
        <v>1849.0438472481446</v>
      </c>
      <c r="D47" s="71">
        <v>2049.8085791448102</v>
      </c>
      <c r="E47" s="71">
        <v>1673.4569432271662</v>
      </c>
      <c r="F47" s="71">
        <v>2265.2170550385613</v>
      </c>
      <c r="G47" s="71">
        <v>2391.708339229468</v>
      </c>
      <c r="H47" s="71">
        <v>995.47439298052905</v>
      </c>
      <c r="I47" s="71">
        <v>1173.1501385481617</v>
      </c>
      <c r="J47" s="71">
        <v>1514.4979450604321</v>
      </c>
      <c r="K47" s="71">
        <v>2371.2829845035903</v>
      </c>
      <c r="L47" s="71">
        <v>2629.9039297442009</v>
      </c>
      <c r="M47" s="71">
        <v>4319.0230348334635</v>
      </c>
      <c r="N47" s="71">
        <v>9086.6984925980578</v>
      </c>
      <c r="O47" s="71">
        <v>13978.694005909492</v>
      </c>
      <c r="P47" s="71">
        <v>23801.12290953605</v>
      </c>
      <c r="Q47" s="71">
        <v>27815.719448687196</v>
      </c>
      <c r="R47" s="71">
        <v>70352.746197949222</v>
      </c>
      <c r="S47" s="71">
        <v>39065.718488966915</v>
      </c>
      <c r="T47" s="71">
        <v>32350.669628855165</v>
      </c>
      <c r="U47" s="71">
        <v>33661.179987911855</v>
      </c>
      <c r="V47" s="71">
        <v>32777.731954187344</v>
      </c>
      <c r="W47" s="71">
        <v>45984.139101431989</v>
      </c>
      <c r="X47" s="71">
        <v>45836.276980093986</v>
      </c>
      <c r="Y47" s="71">
        <v>55136.342580536671</v>
      </c>
      <c r="Z47" s="71">
        <v>39840.681991151068</v>
      </c>
      <c r="AA47" s="71">
        <v>36077.922579201171</v>
      </c>
      <c r="AB47" s="71">
        <v>45917.327403700103</v>
      </c>
      <c r="AC47" s="71">
        <v>53206.691736718436</v>
      </c>
      <c r="AD47" s="71">
        <v>61666.769023774003</v>
      </c>
      <c r="AE47" s="71">
        <v>68664.764742061161</v>
      </c>
      <c r="AF47" s="71">
        <v>64408.26674538049</v>
      </c>
      <c r="AG47" s="71">
        <v>60784.351361932306</v>
      </c>
      <c r="AH47" s="71">
        <v>61940.128045717538</v>
      </c>
      <c r="AI47" s="71">
        <v>57086.315912604899</v>
      </c>
      <c r="AJ47" s="71">
        <v>38012.130106783559</v>
      </c>
      <c r="AK47" s="71">
        <v>39232.350718241403</v>
      </c>
      <c r="AL47" s="71">
        <v>88694.671982586558</v>
      </c>
      <c r="AM47" s="71">
        <v>72592.518798191566</v>
      </c>
      <c r="AN47" s="71">
        <v>84718.24654220618</v>
      </c>
      <c r="AO47" s="71">
        <v>44877.600667464409</v>
      </c>
      <c r="AP47" s="71">
        <v>45046.395372838007</v>
      </c>
      <c r="AQ47" s="71">
        <v>47884.777437722507</v>
      </c>
      <c r="AR47" s="71">
        <v>42938.998004203655</v>
      </c>
      <c r="AS47" s="72">
        <v>51063.990945939986</v>
      </c>
    </row>
    <row r="48" spans="1:45">
      <c r="A48" s="66">
        <v>46</v>
      </c>
      <c r="B48" s="66" t="s">
        <v>383</v>
      </c>
      <c r="C48" s="70">
        <v>7702.6967172057957</v>
      </c>
      <c r="D48" s="71">
        <v>6542.9029488410843</v>
      </c>
      <c r="E48" s="71">
        <v>6606.7362625550759</v>
      </c>
      <c r="F48" s="71">
        <v>9405.8753409114634</v>
      </c>
      <c r="G48" s="71">
        <v>9799.120054335428</v>
      </c>
      <c r="H48" s="71">
        <v>6876.7034820773424</v>
      </c>
      <c r="I48" s="71">
        <v>3544.153738558135</v>
      </c>
      <c r="J48" s="71">
        <v>7930.7424857711576</v>
      </c>
      <c r="K48" s="71">
        <v>9355.1467592922163</v>
      </c>
      <c r="L48" s="71">
        <v>12840.470866044252</v>
      </c>
      <c r="M48" s="71">
        <v>11868.933418329827</v>
      </c>
      <c r="N48" s="71">
        <v>23482.587985977119</v>
      </c>
      <c r="O48" s="71">
        <v>27699.652736724558</v>
      </c>
      <c r="P48" s="71">
        <v>43717.290866363393</v>
      </c>
      <c r="Q48" s="71">
        <v>81166.692384347974</v>
      </c>
      <c r="R48" s="71">
        <v>161403.02851181931</v>
      </c>
      <c r="S48" s="71">
        <v>146038.86280465368</v>
      </c>
      <c r="T48" s="71">
        <v>136974.2204629131</v>
      </c>
      <c r="U48" s="71">
        <v>161270.1968268996</v>
      </c>
      <c r="V48" s="71">
        <v>204214.14143562203</v>
      </c>
      <c r="W48" s="71">
        <v>217507.43086303287</v>
      </c>
      <c r="X48" s="71">
        <v>259057.23473440239</v>
      </c>
      <c r="Y48" s="71">
        <v>203914.81751083603</v>
      </c>
      <c r="Z48" s="71">
        <v>148775.39640766976</v>
      </c>
      <c r="AA48" s="71">
        <v>126498.3198270813</v>
      </c>
      <c r="AB48" s="71">
        <v>161554.27091365954</v>
      </c>
      <c r="AC48" s="71">
        <v>202397.95371126602</v>
      </c>
      <c r="AD48" s="71">
        <v>216262.84509993647</v>
      </c>
      <c r="AE48" s="71">
        <v>216946.93206465879</v>
      </c>
      <c r="AF48" s="71">
        <v>181421.51868524012</v>
      </c>
      <c r="AG48" s="71">
        <v>226024.62123746955</v>
      </c>
      <c r="AH48" s="71">
        <v>223146.98365298117</v>
      </c>
      <c r="AI48" s="71">
        <v>162118.75856069312</v>
      </c>
      <c r="AJ48" s="71">
        <v>166611.78530757909</v>
      </c>
      <c r="AK48" s="71">
        <v>149202.80711560609</v>
      </c>
      <c r="AL48" s="71">
        <v>175325.23499306131</v>
      </c>
      <c r="AM48" s="71">
        <v>165395.01630902546</v>
      </c>
      <c r="AN48" s="71">
        <v>199495.74450689237</v>
      </c>
      <c r="AO48" s="71">
        <v>224171.60076066613</v>
      </c>
      <c r="AP48" s="71">
        <v>209931.53963240609</v>
      </c>
      <c r="AQ48" s="71">
        <v>191534.85385723395</v>
      </c>
      <c r="AR48" s="71">
        <v>175953.16751413277</v>
      </c>
      <c r="AS48" s="72">
        <v>196835.58866371925</v>
      </c>
    </row>
    <row r="49" spans="1:45">
      <c r="A49" s="66">
        <v>47</v>
      </c>
      <c r="B49" s="66" t="s">
        <v>384</v>
      </c>
      <c r="C49" s="70">
        <v>13410.307715916959</v>
      </c>
      <c r="D49" s="71">
        <v>10744.202000211437</v>
      </c>
      <c r="E49" s="71">
        <v>10276.889250777986</v>
      </c>
      <c r="F49" s="71">
        <v>14540.119749897738</v>
      </c>
      <c r="G49" s="71">
        <v>14193.587107355679</v>
      </c>
      <c r="H49" s="71">
        <v>9878.7563719619866</v>
      </c>
      <c r="I49" s="71">
        <v>12092.321792604322</v>
      </c>
      <c r="J49" s="71">
        <v>16191.045984690951</v>
      </c>
      <c r="K49" s="71">
        <v>16015.002393688468</v>
      </c>
      <c r="L49" s="71">
        <v>19072.883700139195</v>
      </c>
      <c r="M49" s="71">
        <v>35437.67610375621</v>
      </c>
      <c r="N49" s="71">
        <v>39823.478938895772</v>
      </c>
      <c r="O49" s="71">
        <v>54284.381282113238</v>
      </c>
      <c r="P49" s="71">
        <v>57186.613788742485</v>
      </c>
      <c r="Q49" s="71">
        <v>80336.544253451721</v>
      </c>
      <c r="R49" s="71">
        <v>124950.44622469226</v>
      </c>
      <c r="S49" s="71">
        <v>168419.57592480903</v>
      </c>
      <c r="T49" s="71">
        <v>120274.48797553373</v>
      </c>
      <c r="U49" s="71">
        <v>142061.51542532298</v>
      </c>
      <c r="V49" s="71">
        <v>181141.42714057094</v>
      </c>
      <c r="W49" s="71">
        <v>232397.17056612266</v>
      </c>
      <c r="X49" s="71">
        <v>312210.03650346672</v>
      </c>
      <c r="Y49" s="71">
        <v>264627.52246673621</v>
      </c>
      <c r="Z49" s="71">
        <v>236377.28558094922</v>
      </c>
      <c r="AA49" s="71">
        <v>226370.88306172373</v>
      </c>
      <c r="AB49" s="71">
        <v>270931.84979297069</v>
      </c>
      <c r="AC49" s="71">
        <v>310084.9173115106</v>
      </c>
      <c r="AD49" s="71">
        <v>340044.55441595992</v>
      </c>
      <c r="AE49" s="71">
        <v>350874.38842682488</v>
      </c>
      <c r="AF49" s="71">
        <v>291026.54535393039</v>
      </c>
      <c r="AG49" s="71">
        <v>323727.98276259191</v>
      </c>
      <c r="AH49" s="71">
        <v>290770.93440723571</v>
      </c>
      <c r="AI49" s="71">
        <v>220885.90911707649</v>
      </c>
      <c r="AJ49" s="71">
        <v>205295.18157490145</v>
      </c>
      <c r="AK49" s="71">
        <v>333496.15482232673</v>
      </c>
      <c r="AL49" s="71">
        <v>419726.47753459041</v>
      </c>
      <c r="AM49" s="71">
        <v>397385.24138467491</v>
      </c>
      <c r="AN49" s="71">
        <v>356406.18702067412</v>
      </c>
      <c r="AO49" s="71">
        <v>354599.55742168089</v>
      </c>
      <c r="AP49" s="71">
        <v>304468.55003758549</v>
      </c>
      <c r="AQ49" s="71">
        <v>314714.71739294007</v>
      </c>
      <c r="AR49" s="71">
        <v>281634.05547346512</v>
      </c>
      <c r="AS49" s="72">
        <v>323900.76251165505</v>
      </c>
    </row>
    <row r="50" spans="1:45">
      <c r="A50" s="66">
        <v>48</v>
      </c>
      <c r="B50" s="66" t="s">
        <v>385</v>
      </c>
      <c r="C50" s="70">
        <v>5469.5706788613634</v>
      </c>
      <c r="D50" s="71">
        <v>5701.2082988225193</v>
      </c>
      <c r="E50" s="71">
        <v>3886.0893596620067</v>
      </c>
      <c r="F50" s="71">
        <v>5494.4221278140776</v>
      </c>
      <c r="G50" s="71">
        <v>5494.0784402889894</v>
      </c>
      <c r="H50" s="71">
        <v>4281.0098878768404</v>
      </c>
      <c r="I50" s="71">
        <v>3794.7470575552748</v>
      </c>
      <c r="J50" s="71">
        <v>4287.5556738650166</v>
      </c>
      <c r="K50" s="71">
        <v>3788.6199878440834</v>
      </c>
      <c r="L50" s="71">
        <v>5254.8482413506117</v>
      </c>
      <c r="M50" s="71">
        <v>6659.9453651592503</v>
      </c>
      <c r="N50" s="71">
        <v>14779.246313654272</v>
      </c>
      <c r="O50" s="71">
        <v>18433.405066316533</v>
      </c>
      <c r="P50" s="71">
        <v>35771.111208164992</v>
      </c>
      <c r="Q50" s="71">
        <v>59715.255752618839</v>
      </c>
      <c r="R50" s="71">
        <v>119540.70625369156</v>
      </c>
      <c r="S50" s="71">
        <v>109676.57899259789</v>
      </c>
      <c r="T50" s="71">
        <v>100090.72564203221</v>
      </c>
      <c r="U50" s="71">
        <v>106607.63246425957</v>
      </c>
      <c r="V50" s="71">
        <v>117253.37412025471</v>
      </c>
      <c r="W50" s="71">
        <v>142788.51285072175</v>
      </c>
      <c r="X50" s="71">
        <v>131107.66059075078</v>
      </c>
      <c r="Y50" s="71">
        <v>122733.23718414089</v>
      </c>
      <c r="Z50" s="71">
        <v>128320.26779805557</v>
      </c>
      <c r="AA50" s="71">
        <v>126353.89191060266</v>
      </c>
      <c r="AB50" s="71">
        <v>188242.40774521971</v>
      </c>
      <c r="AC50" s="71">
        <v>230827.9193700144</v>
      </c>
      <c r="AD50" s="71">
        <v>227227.45664084409</v>
      </c>
      <c r="AE50" s="71">
        <v>276868.37350071757</v>
      </c>
      <c r="AF50" s="71">
        <v>280712.10518912633</v>
      </c>
      <c r="AG50" s="71">
        <v>385421.50154864555</v>
      </c>
      <c r="AH50" s="71">
        <v>406880.92055718345</v>
      </c>
      <c r="AI50" s="71">
        <v>332891.62597943848</v>
      </c>
      <c r="AJ50" s="71">
        <v>264016.58215938491</v>
      </c>
      <c r="AK50" s="71">
        <v>262980.77341212978</v>
      </c>
      <c r="AL50" s="71">
        <v>348233.97392913792</v>
      </c>
      <c r="AM50" s="71">
        <v>340607.57783561177</v>
      </c>
      <c r="AN50" s="71">
        <v>343383.05821322848</v>
      </c>
      <c r="AO50" s="71">
        <v>345488.92309540277</v>
      </c>
      <c r="AP50" s="71">
        <v>312411.00294645398</v>
      </c>
      <c r="AQ50" s="71">
        <v>356850.34480500163</v>
      </c>
      <c r="AR50" s="71">
        <v>283405.19729057467</v>
      </c>
      <c r="AS50" s="72">
        <v>343429.74249113724</v>
      </c>
    </row>
    <row r="51" spans="1:45">
      <c r="A51" s="66">
        <v>49</v>
      </c>
      <c r="B51" s="66" t="s">
        <v>386</v>
      </c>
      <c r="C51" s="70">
        <v>13155.461073163284</v>
      </c>
      <c r="D51" s="71">
        <v>10942.613829242986</v>
      </c>
      <c r="E51" s="71">
        <v>8988.7312095208545</v>
      </c>
      <c r="F51" s="71">
        <v>14766.726063843247</v>
      </c>
      <c r="G51" s="71">
        <v>13608.463114426697</v>
      </c>
      <c r="H51" s="71">
        <v>7035.7402972927721</v>
      </c>
      <c r="I51" s="71">
        <v>12296.838160568608</v>
      </c>
      <c r="J51" s="71">
        <v>10671.996630332373</v>
      </c>
      <c r="K51" s="71">
        <v>11487.710284869154</v>
      </c>
      <c r="L51" s="71">
        <v>15256.164262073224</v>
      </c>
      <c r="M51" s="71">
        <v>25728.331611600101</v>
      </c>
      <c r="N51" s="71">
        <v>37745.092372416846</v>
      </c>
      <c r="O51" s="71">
        <v>64960.583019605285</v>
      </c>
      <c r="P51" s="71">
        <v>93298.509080051939</v>
      </c>
      <c r="Q51" s="71">
        <v>164380.54878986854</v>
      </c>
      <c r="R51" s="71">
        <v>73549.717818719233</v>
      </c>
      <c r="S51" s="71">
        <v>51256.821040444425</v>
      </c>
      <c r="T51" s="71">
        <v>49014.247130884207</v>
      </c>
      <c r="U51" s="71">
        <v>61626.897258578865</v>
      </c>
      <c r="V51" s="71">
        <v>68718.837129727413</v>
      </c>
      <c r="W51" s="71">
        <v>63050.993102754321</v>
      </c>
      <c r="X51" s="71">
        <v>62078.061066746603</v>
      </c>
      <c r="Y51" s="71">
        <v>54088.751473660799</v>
      </c>
      <c r="Z51" s="71">
        <v>49312.236898755844</v>
      </c>
      <c r="AA51" s="71">
        <v>46327.950895806578</v>
      </c>
      <c r="AB51" s="71">
        <v>59627.701248120109</v>
      </c>
      <c r="AC51" s="71">
        <v>89057.253680196154</v>
      </c>
      <c r="AD51" s="71">
        <v>105670.65362421398</v>
      </c>
      <c r="AE51" s="71">
        <v>127875.32467475062</v>
      </c>
      <c r="AF51" s="71">
        <v>107624.94372370842</v>
      </c>
      <c r="AG51" s="71">
        <v>158420.3571591404</v>
      </c>
      <c r="AH51" s="71">
        <v>197183.03203473357</v>
      </c>
      <c r="AI51" s="71">
        <v>134327.65720584511</v>
      </c>
      <c r="AJ51" s="71">
        <v>148628.04477648216</v>
      </c>
      <c r="AK51" s="71">
        <v>159418.82627179049</v>
      </c>
      <c r="AL51" s="71">
        <v>183977.31204229587</v>
      </c>
      <c r="AM51" s="71">
        <v>211000.83016217803</v>
      </c>
      <c r="AN51" s="71">
        <v>257949.24990500024</v>
      </c>
      <c r="AO51" s="71">
        <v>234893.30529288296</v>
      </c>
      <c r="AP51" s="71">
        <v>197966.10024432058</v>
      </c>
      <c r="AQ51" s="71">
        <v>211288.8382285306</v>
      </c>
      <c r="AR51" s="71">
        <v>222703.93448430119</v>
      </c>
      <c r="AS51" s="72">
        <v>248085.69470711553</v>
      </c>
    </row>
    <row r="52" spans="1:45">
      <c r="A52" s="66">
        <v>50</v>
      </c>
      <c r="B52" s="66" t="s">
        <v>387</v>
      </c>
      <c r="C52" s="70">
        <v>6799.2389464152329</v>
      </c>
      <c r="D52" s="71">
        <v>1929.3211423082705</v>
      </c>
      <c r="E52" s="71">
        <v>1835.371981404777</v>
      </c>
      <c r="F52" s="71">
        <v>2497.9624194742137</v>
      </c>
      <c r="G52" s="71">
        <v>2275.9997134523073</v>
      </c>
      <c r="H52" s="71">
        <v>1394.4233307536506</v>
      </c>
      <c r="I52" s="71">
        <v>1692.1186075478568</v>
      </c>
      <c r="J52" s="71">
        <v>2416.9427768260653</v>
      </c>
      <c r="K52" s="71">
        <v>2549.0352562617554</v>
      </c>
      <c r="L52" s="71">
        <v>3088.1837859961943</v>
      </c>
      <c r="M52" s="71">
        <v>5817.4212163394204</v>
      </c>
      <c r="N52" s="71">
        <v>10301.840916645291</v>
      </c>
      <c r="O52" s="71">
        <v>16519.864758002917</v>
      </c>
      <c r="P52" s="71">
        <v>25361.839101283607</v>
      </c>
      <c r="Q52" s="71">
        <v>44584.216223955445</v>
      </c>
      <c r="R52" s="71">
        <v>50849.31372960085</v>
      </c>
      <c r="S52" s="71">
        <v>54182.90211655281</v>
      </c>
      <c r="T52" s="71">
        <v>44337.473679719362</v>
      </c>
      <c r="U52" s="71">
        <v>68037.639744795801</v>
      </c>
      <c r="V52" s="71">
        <v>81539.541414421838</v>
      </c>
      <c r="W52" s="71">
        <v>54870.750483098425</v>
      </c>
      <c r="X52" s="71">
        <v>68539.971115506225</v>
      </c>
      <c r="Y52" s="71">
        <v>54368.681202934225</v>
      </c>
      <c r="Z52" s="71">
        <v>44198.835246104405</v>
      </c>
      <c r="AA52" s="71">
        <v>42549.624297565206</v>
      </c>
      <c r="AB52" s="71">
        <v>51132.521899461484</v>
      </c>
      <c r="AC52" s="71">
        <v>73311.331853756797</v>
      </c>
      <c r="AD52" s="71">
        <v>80628.168318675482</v>
      </c>
      <c r="AE52" s="71">
        <v>106218.7799319718</v>
      </c>
      <c r="AF52" s="71">
        <v>89194.807806443016</v>
      </c>
      <c r="AG52" s="71">
        <v>129942.40994072209</v>
      </c>
      <c r="AH52" s="71">
        <v>145293.70858697229</v>
      </c>
      <c r="AI52" s="71">
        <v>139644.92456649267</v>
      </c>
      <c r="AJ52" s="71">
        <v>127558.94908741038</v>
      </c>
      <c r="AK52" s="71">
        <v>166413.50857154065</v>
      </c>
      <c r="AL52" s="71">
        <v>170522.5564448513</v>
      </c>
      <c r="AM52" s="71">
        <v>185087.23064161575</v>
      </c>
      <c r="AN52" s="71">
        <v>208768.89393065439</v>
      </c>
      <c r="AO52" s="71">
        <v>193227.26529049617</v>
      </c>
      <c r="AP52" s="71">
        <v>181583.46858805048</v>
      </c>
      <c r="AQ52" s="71">
        <v>232259.75605167414</v>
      </c>
      <c r="AR52" s="71">
        <v>200818.22184987194</v>
      </c>
      <c r="AS52" s="72">
        <v>199879.02878755514</v>
      </c>
    </row>
    <row r="53" spans="1:45">
      <c r="A53" s="66">
        <v>51</v>
      </c>
      <c r="B53" s="66" t="s">
        <v>388</v>
      </c>
      <c r="C53" s="70">
        <v>2402.1050155787452</v>
      </c>
      <c r="D53" s="71">
        <v>1552.0532385689462</v>
      </c>
      <c r="E53" s="71">
        <v>1108.5062118946958</v>
      </c>
      <c r="F53" s="71">
        <v>2163.8920385687275</v>
      </c>
      <c r="G53" s="71">
        <v>1994.7318996544568</v>
      </c>
      <c r="H53" s="71">
        <v>1676.8302676790163</v>
      </c>
      <c r="I53" s="71">
        <v>3052.6572900826859</v>
      </c>
      <c r="J53" s="71">
        <v>4181.7690341731359</v>
      </c>
      <c r="K53" s="71">
        <v>4835.5970283522429</v>
      </c>
      <c r="L53" s="71">
        <v>7413.8015781284157</v>
      </c>
      <c r="M53" s="71">
        <v>10071.430657400389</v>
      </c>
      <c r="N53" s="71">
        <v>28848.795877300247</v>
      </c>
      <c r="O53" s="71">
        <v>27208.443876679761</v>
      </c>
      <c r="P53" s="71">
        <v>43273.763521419656</v>
      </c>
      <c r="Q53" s="71">
        <v>88987.139935326428</v>
      </c>
      <c r="R53" s="71">
        <v>137722.35264649664</v>
      </c>
      <c r="S53" s="71">
        <v>83608.105502207996</v>
      </c>
      <c r="T53" s="71">
        <v>66107.670497506973</v>
      </c>
      <c r="U53" s="71">
        <v>121604.86805599497</v>
      </c>
      <c r="V53" s="71">
        <v>171513.3520901743</v>
      </c>
      <c r="W53" s="71">
        <v>152216.94247858936</v>
      </c>
      <c r="X53" s="71">
        <v>167944.99530806544</v>
      </c>
      <c r="Y53" s="71">
        <v>91315.373323229302</v>
      </c>
      <c r="Z53" s="71">
        <v>79812.074374935852</v>
      </c>
      <c r="AA53" s="71">
        <v>100607.72986350741</v>
      </c>
      <c r="AB53" s="71">
        <v>141589.75719609801</v>
      </c>
      <c r="AC53" s="71">
        <v>164843.33232486714</v>
      </c>
      <c r="AD53" s="71">
        <v>122338.76472335779</v>
      </c>
      <c r="AE53" s="71">
        <v>115552.85205261322</v>
      </c>
      <c r="AF53" s="71">
        <v>105637.33656301357</v>
      </c>
      <c r="AG53" s="71">
        <v>148635.68389153329</v>
      </c>
      <c r="AH53" s="71">
        <v>162650.24325068167</v>
      </c>
      <c r="AI53" s="71">
        <v>116841.48180642663</v>
      </c>
      <c r="AJ53" s="71">
        <v>148519.43221213715</v>
      </c>
      <c r="AK53" s="71">
        <v>213731.686271718</v>
      </c>
      <c r="AL53" s="71">
        <v>231231.74087239578</v>
      </c>
      <c r="AM53" s="71">
        <v>207232.81217786958</v>
      </c>
      <c r="AN53" s="71">
        <v>211279.27395580034</v>
      </c>
      <c r="AO53" s="71">
        <v>268382.76008914778</v>
      </c>
      <c r="AP53" s="71">
        <v>203643.16318648768</v>
      </c>
      <c r="AQ53" s="71">
        <v>223268.92907259014</v>
      </c>
      <c r="AR53" s="71">
        <v>195295.74506871321</v>
      </c>
      <c r="AS53" s="72">
        <v>193126.05235384594</v>
      </c>
    </row>
    <row r="54" spans="1:45">
      <c r="A54" s="66">
        <v>52</v>
      </c>
      <c r="B54" s="66" t="s">
        <v>389</v>
      </c>
      <c r="C54" s="70">
        <v>3939.7147510884124</v>
      </c>
      <c r="D54" s="71">
        <v>2581.894326654231</v>
      </c>
      <c r="E54" s="71">
        <v>1808.1294412319578</v>
      </c>
      <c r="F54" s="71">
        <v>3265.935585225292</v>
      </c>
      <c r="G54" s="71">
        <v>2927.4689359348035</v>
      </c>
      <c r="H54" s="71">
        <v>1228.5780848501388</v>
      </c>
      <c r="I54" s="71">
        <v>1637.242181671555</v>
      </c>
      <c r="J54" s="71">
        <v>1908.7293867623916</v>
      </c>
      <c r="K54" s="71">
        <v>1871.5856786198067</v>
      </c>
      <c r="L54" s="71">
        <v>2146.6071513534484</v>
      </c>
      <c r="M54" s="71">
        <v>3929.1367121129342</v>
      </c>
      <c r="N54" s="71">
        <v>4623.9442356196359</v>
      </c>
      <c r="O54" s="71">
        <v>8914.4732904886678</v>
      </c>
      <c r="P54" s="71">
        <v>10275.592994276087</v>
      </c>
      <c r="Q54" s="71">
        <v>11828.791475139606</v>
      </c>
      <c r="R54" s="71">
        <v>69886.865990213759</v>
      </c>
      <c r="S54" s="71">
        <v>62976.82803654173</v>
      </c>
      <c r="T54" s="71">
        <v>66107.053036869358</v>
      </c>
      <c r="U54" s="71">
        <v>102866.58095039791</v>
      </c>
      <c r="V54" s="71">
        <v>133273.83890154</v>
      </c>
      <c r="W54" s="71">
        <v>153007.20648138018</v>
      </c>
      <c r="X54" s="71">
        <v>186164.81810008606</v>
      </c>
      <c r="Y54" s="71">
        <v>127558.55012108166</v>
      </c>
      <c r="Z54" s="71">
        <v>102520.01496714307</v>
      </c>
      <c r="AA54" s="71">
        <v>138479.77195589404</v>
      </c>
      <c r="AB54" s="71">
        <v>202041.56976381876</v>
      </c>
      <c r="AC54" s="71">
        <v>245612.64327977557</v>
      </c>
      <c r="AD54" s="71">
        <v>258274.06066647911</v>
      </c>
      <c r="AE54" s="71">
        <v>232027.19716122781</v>
      </c>
      <c r="AF54" s="71">
        <v>203482.84853800203</v>
      </c>
      <c r="AG54" s="71">
        <v>263065.4625594042</v>
      </c>
      <c r="AH54" s="71">
        <v>306972.82647322712</v>
      </c>
      <c r="AI54" s="71">
        <v>298670.64646366925</v>
      </c>
      <c r="AJ54" s="71">
        <v>372687.41977127397</v>
      </c>
      <c r="AK54" s="71">
        <v>544794.24130266893</v>
      </c>
      <c r="AL54" s="71">
        <v>432949.27091486345</v>
      </c>
      <c r="AM54" s="71">
        <v>471690.36385423504</v>
      </c>
      <c r="AN54" s="71">
        <v>513851.69462861575</v>
      </c>
      <c r="AO54" s="71">
        <v>470945.21748411341</v>
      </c>
      <c r="AP54" s="71">
        <v>441312.53319263028</v>
      </c>
      <c r="AQ54" s="71">
        <v>415321.15028265689</v>
      </c>
      <c r="AR54" s="71">
        <v>362182.01098812488</v>
      </c>
      <c r="AS54" s="72">
        <v>417795.06701190607</v>
      </c>
    </row>
    <row r="55" spans="1:45">
      <c r="A55" s="66">
        <v>53</v>
      </c>
      <c r="B55" s="66" t="s">
        <v>390</v>
      </c>
      <c r="C55" s="70">
        <v>6035.6836754084734</v>
      </c>
      <c r="D55" s="71">
        <v>5851.3601997360511</v>
      </c>
      <c r="E55" s="71">
        <v>5378.4548986453228</v>
      </c>
      <c r="F55" s="71">
        <v>7223.9573286867126</v>
      </c>
      <c r="G55" s="71">
        <v>7616.6164539198853</v>
      </c>
      <c r="H55" s="71">
        <v>4703.5111980963011</v>
      </c>
      <c r="I55" s="71">
        <v>4062.1736163355145</v>
      </c>
      <c r="J55" s="71">
        <v>6576.6781370444023</v>
      </c>
      <c r="K55" s="71">
        <v>6858.0601246326187</v>
      </c>
      <c r="L55" s="71">
        <v>8652.3209165809658</v>
      </c>
      <c r="M55" s="71">
        <v>12187.435630706706</v>
      </c>
      <c r="N55" s="71">
        <v>14646.239956558926</v>
      </c>
      <c r="O55" s="71">
        <v>14990.66971358033</v>
      </c>
      <c r="P55" s="71">
        <v>17857.961055729316</v>
      </c>
      <c r="Q55" s="71">
        <v>21927.9592990487</v>
      </c>
      <c r="R55" s="71">
        <v>39108.827066408805</v>
      </c>
      <c r="S55" s="71">
        <v>44780.40692619227</v>
      </c>
      <c r="T55" s="71">
        <v>50419.07276136522</v>
      </c>
      <c r="U55" s="71">
        <v>74211.79219111563</v>
      </c>
      <c r="V55" s="71">
        <v>100983.84083133118</v>
      </c>
      <c r="W55" s="71">
        <v>134039.09773181216</v>
      </c>
      <c r="X55" s="71">
        <v>141465.46870226812</v>
      </c>
      <c r="Y55" s="71">
        <v>123173.92659099266</v>
      </c>
      <c r="Z55" s="71">
        <v>102166.46256529442</v>
      </c>
      <c r="AA55" s="71">
        <v>96694.411117349111</v>
      </c>
      <c r="AB55" s="71">
        <v>123375.9293235533</v>
      </c>
      <c r="AC55" s="71">
        <v>166492.22982532263</v>
      </c>
      <c r="AD55" s="71">
        <v>167408.79987199264</v>
      </c>
      <c r="AE55" s="71">
        <v>151344.51267228089</v>
      </c>
      <c r="AF55" s="71">
        <v>147991.8754224462</v>
      </c>
      <c r="AG55" s="71">
        <v>169078.16750554249</v>
      </c>
      <c r="AH55" s="71">
        <v>193204.09118026667</v>
      </c>
      <c r="AI55" s="71">
        <v>173364.65796437289</v>
      </c>
      <c r="AJ55" s="71">
        <v>200865.33010989093</v>
      </c>
      <c r="AK55" s="71">
        <v>245455.48319273908</v>
      </c>
      <c r="AL55" s="71">
        <v>309156.53678873717</v>
      </c>
      <c r="AM55" s="71">
        <v>291175.87181049871</v>
      </c>
      <c r="AN55" s="71">
        <v>333238.37404820253</v>
      </c>
      <c r="AO55" s="71">
        <v>295429.97664720926</v>
      </c>
      <c r="AP55" s="71">
        <v>285443.19118337752</v>
      </c>
      <c r="AQ55" s="71">
        <v>291688.42941396055</v>
      </c>
      <c r="AR55" s="71">
        <v>269555.02540004154</v>
      </c>
      <c r="AS55" s="72">
        <v>289848.95249708928</v>
      </c>
    </row>
    <row r="56" spans="1:45">
      <c r="A56" s="66">
        <v>54</v>
      </c>
      <c r="B56" s="66" t="s">
        <v>391</v>
      </c>
      <c r="C56" s="70">
        <v>27797.607134931226</v>
      </c>
      <c r="D56" s="71">
        <v>25072.532755996272</v>
      </c>
      <c r="E56" s="71">
        <v>18245.383598019354</v>
      </c>
      <c r="F56" s="71">
        <v>23449.877719756914</v>
      </c>
      <c r="G56" s="71">
        <v>19348.790896071569</v>
      </c>
      <c r="H56" s="71">
        <v>7679.1830137269972</v>
      </c>
      <c r="I56" s="71">
        <v>7956.5324575916202</v>
      </c>
      <c r="J56" s="71">
        <v>15153.128025922158</v>
      </c>
      <c r="K56" s="71">
        <v>16597.947368045268</v>
      </c>
      <c r="L56" s="71">
        <v>18163.627738092695</v>
      </c>
      <c r="M56" s="71">
        <v>29136.075343702596</v>
      </c>
      <c r="N56" s="71">
        <v>34883.05307467797</v>
      </c>
      <c r="O56" s="71">
        <v>35013.637322505514</v>
      </c>
      <c r="P56" s="71">
        <v>34304.724313517145</v>
      </c>
      <c r="Q56" s="71">
        <v>34423.908107426956</v>
      </c>
      <c r="R56" s="71">
        <v>34279.706371627399</v>
      </c>
      <c r="S56" s="71">
        <v>38535.500957125732</v>
      </c>
      <c r="T56" s="71">
        <v>31408.911415018581</v>
      </c>
      <c r="U56" s="71">
        <v>36721.329385291509</v>
      </c>
      <c r="V56" s="71">
        <v>44611.775712023948</v>
      </c>
      <c r="W56" s="71">
        <v>57060.877564919407</v>
      </c>
      <c r="X56" s="71">
        <v>64481.176757146452</v>
      </c>
      <c r="Y56" s="71">
        <v>62918.190505998486</v>
      </c>
      <c r="Z56" s="71">
        <v>54826.737178574374</v>
      </c>
      <c r="AA56" s="71">
        <v>44564.928357285076</v>
      </c>
      <c r="AB56" s="71">
        <v>54213.201337904095</v>
      </c>
      <c r="AC56" s="71">
        <v>77912.470962095773</v>
      </c>
      <c r="AD56" s="71">
        <v>89089.713251706125</v>
      </c>
      <c r="AE56" s="71">
        <v>110350.60538929913</v>
      </c>
      <c r="AF56" s="71">
        <v>99394.172690283856</v>
      </c>
      <c r="AG56" s="71">
        <v>100137.58717411185</v>
      </c>
      <c r="AH56" s="71">
        <v>112679.6195854168</v>
      </c>
      <c r="AI56" s="71">
        <v>118139.66336014176</v>
      </c>
      <c r="AJ56" s="71">
        <v>116013.08568870965</v>
      </c>
      <c r="AK56" s="71">
        <v>117728.48497411261</v>
      </c>
      <c r="AL56" s="71">
        <v>163227.07359712466</v>
      </c>
      <c r="AM56" s="71">
        <v>155661.02612419403</v>
      </c>
      <c r="AN56" s="71">
        <v>158673.20722750452</v>
      </c>
      <c r="AO56" s="71">
        <v>195124.47332345595</v>
      </c>
      <c r="AP56" s="71">
        <v>166531.46516435081</v>
      </c>
      <c r="AQ56" s="71">
        <v>118568.62207048252</v>
      </c>
      <c r="AR56" s="71">
        <v>103342.27987484689</v>
      </c>
      <c r="AS56" s="72">
        <v>136114.39941441044</v>
      </c>
    </row>
    <row r="57" spans="1:45">
      <c r="A57" s="66">
        <v>55</v>
      </c>
      <c r="B57" s="66" t="s">
        <v>392</v>
      </c>
      <c r="C57" s="70">
        <v>23636.395133031474</v>
      </c>
      <c r="D57" s="71">
        <v>20591.118680044634</v>
      </c>
      <c r="E57" s="71">
        <v>14488.626583830854</v>
      </c>
      <c r="F57" s="71">
        <v>19122.137589999267</v>
      </c>
      <c r="G57" s="71">
        <v>15341.960266367045</v>
      </c>
      <c r="H57" s="71">
        <v>7874.171249314968</v>
      </c>
      <c r="I57" s="71">
        <v>8035.004102382476</v>
      </c>
      <c r="J57" s="71">
        <v>14898.008186088875</v>
      </c>
      <c r="K57" s="71">
        <v>16683.978036327662</v>
      </c>
      <c r="L57" s="71">
        <v>19841.207385558664</v>
      </c>
      <c r="M57" s="71">
        <v>31138.611158378695</v>
      </c>
      <c r="N57" s="71">
        <v>36889.094301092482</v>
      </c>
      <c r="O57" s="71">
        <v>36043.725260111481</v>
      </c>
      <c r="P57" s="71">
        <v>34778.041569615263</v>
      </c>
      <c r="Q57" s="71">
        <v>36854.936356691018</v>
      </c>
      <c r="R57" s="71">
        <v>80005.776979942835</v>
      </c>
      <c r="S57" s="71">
        <v>87256.849393535085</v>
      </c>
      <c r="T57" s="71">
        <v>77575.430430040113</v>
      </c>
      <c r="U57" s="71">
        <v>90923.972078487117</v>
      </c>
      <c r="V57" s="71">
        <v>117532.27735092778</v>
      </c>
      <c r="W57" s="71">
        <v>131054.0463071368</v>
      </c>
      <c r="X57" s="71">
        <v>175705.9286660699</v>
      </c>
      <c r="Y57" s="71">
        <v>176152.78939300758</v>
      </c>
      <c r="Z57" s="71">
        <v>137090.57332299306</v>
      </c>
      <c r="AA57" s="71">
        <v>135045.87375545234</v>
      </c>
      <c r="AB57" s="71">
        <v>131201.65926171851</v>
      </c>
      <c r="AC57" s="71">
        <v>166525.0061501895</v>
      </c>
      <c r="AD57" s="71">
        <v>189775.75373930836</v>
      </c>
      <c r="AE57" s="71">
        <v>216781.45953306678</v>
      </c>
      <c r="AF57" s="71">
        <v>151908.16751236579</v>
      </c>
      <c r="AG57" s="71">
        <v>159738.98981579609</v>
      </c>
      <c r="AH57" s="71">
        <v>185051.15998116089</v>
      </c>
      <c r="AI57" s="71">
        <v>171373.48437208985</v>
      </c>
      <c r="AJ57" s="71">
        <v>164065.82790880883</v>
      </c>
      <c r="AK57" s="71">
        <v>185294.94991762505</v>
      </c>
      <c r="AL57" s="71">
        <v>231551.02783900138</v>
      </c>
      <c r="AM57" s="71">
        <v>252909.76519654953</v>
      </c>
      <c r="AN57" s="71">
        <v>285495.48849208641</v>
      </c>
      <c r="AO57" s="71">
        <v>316589.4632839486</v>
      </c>
      <c r="AP57" s="71">
        <v>250981.68153464573</v>
      </c>
      <c r="AQ57" s="71">
        <v>210531.08234140906</v>
      </c>
      <c r="AR57" s="71">
        <v>182667.71123321971</v>
      </c>
      <c r="AS57" s="72">
        <v>230591.2592644273</v>
      </c>
    </row>
    <row r="58" spans="1:45">
      <c r="A58" s="66">
        <v>56</v>
      </c>
      <c r="B58" s="66" t="s">
        <v>393</v>
      </c>
      <c r="C58" s="70">
        <v>13041.398018975928</v>
      </c>
      <c r="D58" s="71">
        <v>15411.072848074735</v>
      </c>
      <c r="E58" s="71">
        <v>14968.281543351428</v>
      </c>
      <c r="F58" s="71">
        <v>15388.490105962856</v>
      </c>
      <c r="G58" s="71">
        <v>13196.439587163119</v>
      </c>
      <c r="H58" s="71">
        <v>8655.1598536260208</v>
      </c>
      <c r="I58" s="71">
        <v>3890.3967386831991</v>
      </c>
      <c r="J58" s="71">
        <v>4851.8847231130812</v>
      </c>
      <c r="K58" s="71">
        <v>4409.5026449126526</v>
      </c>
      <c r="L58" s="71">
        <v>3921.8538629957425</v>
      </c>
      <c r="M58" s="71">
        <v>6620.5795425321621</v>
      </c>
      <c r="N58" s="71">
        <v>10694.887552376757</v>
      </c>
      <c r="O58" s="71">
        <v>12790.58155356546</v>
      </c>
      <c r="P58" s="71">
        <v>19155.634865979715</v>
      </c>
      <c r="Q58" s="71">
        <v>23875.594140146055</v>
      </c>
      <c r="R58" s="71">
        <v>29611.326576509931</v>
      </c>
      <c r="S58" s="71">
        <v>37298.905351366564</v>
      </c>
      <c r="T58" s="71">
        <v>46585.033289779371</v>
      </c>
      <c r="U58" s="71">
        <v>58001.117689249972</v>
      </c>
      <c r="V58" s="71">
        <v>76554.554637455367</v>
      </c>
      <c r="W58" s="71">
        <v>101979.81323158153</v>
      </c>
      <c r="X58" s="71">
        <v>131041.11902686185</v>
      </c>
      <c r="Y58" s="71">
        <v>137665.03455041262</v>
      </c>
      <c r="Z58" s="71">
        <v>121488.52738661156</v>
      </c>
      <c r="AA58" s="71">
        <v>115094.69250420458</v>
      </c>
      <c r="AB58" s="71">
        <v>110433.34291333205</v>
      </c>
      <c r="AC58" s="71">
        <v>116566.07771966512</v>
      </c>
      <c r="AD58" s="71">
        <v>115766.79826686348</v>
      </c>
      <c r="AE58" s="71">
        <v>132398.21193906211</v>
      </c>
      <c r="AF58" s="71">
        <v>127830.37106618838</v>
      </c>
      <c r="AG58" s="71">
        <v>117819.80747379054</v>
      </c>
      <c r="AH58" s="71">
        <v>101967.17355360262</v>
      </c>
      <c r="AI58" s="71">
        <v>124598.16006432692</v>
      </c>
      <c r="AJ58" s="71">
        <v>127242.11201316686</v>
      </c>
      <c r="AK58" s="71">
        <v>138802.49527262044</v>
      </c>
      <c r="AL58" s="71">
        <v>132153.62338588995</v>
      </c>
      <c r="AM58" s="71">
        <v>180896.40253008856</v>
      </c>
      <c r="AN58" s="71">
        <v>254145.7930478623</v>
      </c>
      <c r="AO58" s="71">
        <v>313077.94995006296</v>
      </c>
      <c r="AP58" s="71">
        <v>290252.07249063777</v>
      </c>
      <c r="AQ58" s="71">
        <v>267849.2255630623</v>
      </c>
      <c r="AR58" s="71">
        <v>208467.82211779742</v>
      </c>
      <c r="AS58" s="72">
        <v>204672.43656683501</v>
      </c>
    </row>
    <row r="59" spans="1:45">
      <c r="A59" s="66">
        <v>57</v>
      </c>
      <c r="B59" s="66" t="s">
        <v>394</v>
      </c>
      <c r="C59" s="70">
        <v>3861.3202393184106</v>
      </c>
      <c r="D59" s="71">
        <v>8299.5653562257667</v>
      </c>
      <c r="E59" s="71">
        <v>10618.454902387211</v>
      </c>
      <c r="F59" s="71">
        <v>18700.378419876291</v>
      </c>
      <c r="G59" s="71">
        <v>23699.061135779102</v>
      </c>
      <c r="H59" s="71">
        <v>16926.302646379791</v>
      </c>
      <c r="I59" s="71">
        <v>20456.973819674295</v>
      </c>
      <c r="J59" s="71">
        <v>24251.105717462695</v>
      </c>
      <c r="K59" s="71">
        <v>24314.77258658221</v>
      </c>
      <c r="L59" s="71">
        <v>22061.29262093443</v>
      </c>
      <c r="M59" s="71">
        <v>21450.234914266468</v>
      </c>
      <c r="N59" s="71">
        <v>36575.58867045505</v>
      </c>
      <c r="O59" s="71">
        <v>44952.583038301396</v>
      </c>
      <c r="P59" s="71">
        <v>54695.824197226968</v>
      </c>
      <c r="Q59" s="71">
        <v>67013.157232103214</v>
      </c>
      <c r="R59" s="71">
        <v>100681.68254519651</v>
      </c>
      <c r="S59" s="71">
        <v>108250.08692212698</v>
      </c>
      <c r="T59" s="71">
        <v>70960.778143932621</v>
      </c>
      <c r="U59" s="71">
        <v>82497.24850845692</v>
      </c>
      <c r="V59" s="71">
        <v>89510.983410022338</v>
      </c>
      <c r="W59" s="71">
        <v>112472.07381196404</v>
      </c>
      <c r="X59" s="71">
        <v>122640.73756711285</v>
      </c>
      <c r="Y59" s="71">
        <v>110596.48703569492</v>
      </c>
      <c r="Z59" s="71">
        <v>89410.188687519316</v>
      </c>
      <c r="AA59" s="71">
        <v>82527.684102265499</v>
      </c>
      <c r="AB59" s="71">
        <v>106488.70299535578</v>
      </c>
      <c r="AC59" s="71">
        <v>126292.08959390095</v>
      </c>
      <c r="AD59" s="71">
        <v>135905.52269867586</v>
      </c>
      <c r="AE59" s="71">
        <v>179480.78322530538</v>
      </c>
      <c r="AF59" s="71">
        <v>121325.05962092857</v>
      </c>
      <c r="AG59" s="71">
        <v>118772.47564785706</v>
      </c>
      <c r="AH59" s="71">
        <v>140699.72120513066</v>
      </c>
      <c r="AI59" s="71">
        <v>121705.86809051303</v>
      </c>
      <c r="AJ59" s="71">
        <v>142495.21687409663</v>
      </c>
      <c r="AK59" s="71">
        <v>185454.13919652125</v>
      </c>
      <c r="AL59" s="71">
        <v>189519.69807828855</v>
      </c>
      <c r="AM59" s="71">
        <v>177231.14455241134</v>
      </c>
      <c r="AN59" s="71">
        <v>204118.87008199719</v>
      </c>
      <c r="AO59" s="71">
        <v>220400.80227808247</v>
      </c>
      <c r="AP59" s="71">
        <v>213231.2459603665</v>
      </c>
      <c r="AQ59" s="71">
        <v>202736.69831268472</v>
      </c>
      <c r="AR59" s="71">
        <v>170869.1829943505</v>
      </c>
      <c r="AS59" s="72">
        <v>183760.53643503581</v>
      </c>
    </row>
    <row r="60" spans="1:45">
      <c r="A60" s="66">
        <v>58</v>
      </c>
      <c r="B60" s="66" t="s">
        <v>395</v>
      </c>
      <c r="C60" s="70">
        <v>2583.5671849016776</v>
      </c>
      <c r="D60" s="71">
        <v>3382.8910180466473</v>
      </c>
      <c r="E60" s="71">
        <v>4025.3394449521638</v>
      </c>
      <c r="F60" s="71">
        <v>6036.1765415698701</v>
      </c>
      <c r="G60" s="71">
        <v>5957.0755905923306</v>
      </c>
      <c r="H60" s="71">
        <v>4464.7146511467854</v>
      </c>
      <c r="I60" s="71">
        <v>4435.6032567241682</v>
      </c>
      <c r="J60" s="71">
        <v>4438.125466975549</v>
      </c>
      <c r="K60" s="71">
        <v>4640.1280963394493</v>
      </c>
      <c r="L60" s="71">
        <v>6320.5849875913063</v>
      </c>
      <c r="M60" s="71">
        <v>9205.3527384471618</v>
      </c>
      <c r="N60" s="71">
        <v>11054.130733700766</v>
      </c>
      <c r="O60" s="71">
        <v>9749.1976960500469</v>
      </c>
      <c r="P60" s="71">
        <v>9586.3301625204531</v>
      </c>
      <c r="Q60" s="71">
        <v>9500.1185092639826</v>
      </c>
      <c r="R60" s="71">
        <v>13685.772287241301</v>
      </c>
      <c r="S60" s="71">
        <v>16271.725692656128</v>
      </c>
      <c r="T60" s="71">
        <v>18009.918594425224</v>
      </c>
      <c r="U60" s="71">
        <v>23572.779372867455</v>
      </c>
      <c r="V60" s="71">
        <v>32319.535971229845</v>
      </c>
      <c r="W60" s="71">
        <v>37767.682631784824</v>
      </c>
      <c r="X60" s="71">
        <v>46234.152898476081</v>
      </c>
      <c r="Y60" s="71">
        <v>55325.030925268904</v>
      </c>
      <c r="Z60" s="71">
        <v>48224.664222242362</v>
      </c>
      <c r="AA60" s="71">
        <v>48862.055365903689</v>
      </c>
      <c r="AB60" s="71">
        <v>58876.329099529226</v>
      </c>
      <c r="AC60" s="71">
        <v>66049.649794000128</v>
      </c>
      <c r="AD60" s="71">
        <v>70750.008089821175</v>
      </c>
      <c r="AE60" s="71">
        <v>78042.681495968922</v>
      </c>
      <c r="AF60" s="71">
        <v>67512.822023872592</v>
      </c>
      <c r="AG60" s="71">
        <v>79952.0143507108</v>
      </c>
      <c r="AH60" s="71">
        <v>99490.833498976004</v>
      </c>
      <c r="AI60" s="71">
        <v>102883.79844226703</v>
      </c>
      <c r="AJ60" s="71">
        <v>117182.00303098772</v>
      </c>
      <c r="AK60" s="71">
        <v>148358.92637083912</v>
      </c>
      <c r="AL60" s="71">
        <v>179476.89252999943</v>
      </c>
      <c r="AM60" s="71">
        <v>200872.26384148345</v>
      </c>
      <c r="AN60" s="71">
        <v>221940.46509912206</v>
      </c>
      <c r="AO60" s="71">
        <v>227743.32020211295</v>
      </c>
      <c r="AP60" s="71">
        <v>198149.58493589074</v>
      </c>
      <c r="AQ60" s="71">
        <v>210894.65730351012</v>
      </c>
      <c r="AR60" s="71">
        <v>175823.82280699056</v>
      </c>
      <c r="AS60" s="72">
        <v>204931.33009675296</v>
      </c>
    </row>
    <row r="61" spans="1:45">
      <c r="A61" s="66">
        <v>59</v>
      </c>
      <c r="B61" s="66" t="s">
        <v>396</v>
      </c>
      <c r="C61" s="70">
        <v>1541.2732205726188</v>
      </c>
      <c r="D61" s="71">
        <v>2414.886666777792</v>
      </c>
      <c r="E61" s="71">
        <v>2202.0228602401667</v>
      </c>
      <c r="F61" s="71">
        <v>3005.3584585339308</v>
      </c>
      <c r="G61" s="71">
        <v>3144.3311734230647</v>
      </c>
      <c r="H61" s="71">
        <v>2329.2014328264122</v>
      </c>
      <c r="I61" s="71">
        <v>2596.6449435197819</v>
      </c>
      <c r="J61" s="71">
        <v>2580.9448178489224</v>
      </c>
      <c r="K61" s="71">
        <v>2810.1393003991443</v>
      </c>
      <c r="L61" s="71">
        <v>3382.1634245218556</v>
      </c>
      <c r="M61" s="71">
        <v>4448.0874176651296</v>
      </c>
      <c r="N61" s="71">
        <v>7246.3010271633284</v>
      </c>
      <c r="O61" s="71">
        <v>8041.6845466671875</v>
      </c>
      <c r="P61" s="71">
        <v>12502.501891219132</v>
      </c>
      <c r="Q61" s="71">
        <v>15865.786283415428</v>
      </c>
      <c r="R61" s="71">
        <v>41067.906551362132</v>
      </c>
      <c r="S61" s="71">
        <v>44681.564567339425</v>
      </c>
      <c r="T61" s="71">
        <v>42249.292968693146</v>
      </c>
      <c r="U61" s="71">
        <v>49464.237837393986</v>
      </c>
      <c r="V61" s="71">
        <v>66178.364249480743</v>
      </c>
      <c r="W61" s="71">
        <v>65024.408539865377</v>
      </c>
      <c r="X61" s="71">
        <v>75420.433823315805</v>
      </c>
      <c r="Y61" s="71">
        <v>88144.014383583315</v>
      </c>
      <c r="Z61" s="71">
        <v>72244.283752413874</v>
      </c>
      <c r="AA61" s="71">
        <v>75529.366904538547</v>
      </c>
      <c r="AB61" s="71">
        <v>86932.847031186422</v>
      </c>
      <c r="AC61" s="71">
        <v>112319.61978477848</v>
      </c>
      <c r="AD61" s="71">
        <v>114351.3216941569</v>
      </c>
      <c r="AE61" s="71">
        <v>126823.70617027499</v>
      </c>
      <c r="AF61" s="71">
        <v>103451.65110149635</v>
      </c>
      <c r="AG61" s="71">
        <v>100946.27477105281</v>
      </c>
      <c r="AH61" s="71">
        <v>108734.49098348457</v>
      </c>
      <c r="AI61" s="71">
        <v>103402.62219639082</v>
      </c>
      <c r="AJ61" s="71">
        <v>121268.0801835249</v>
      </c>
      <c r="AK61" s="71">
        <v>145906.47099745425</v>
      </c>
      <c r="AL61" s="71">
        <v>194749.5646387485</v>
      </c>
      <c r="AM61" s="71">
        <v>204402.59137783846</v>
      </c>
      <c r="AN61" s="71">
        <v>226542.18526853583</v>
      </c>
      <c r="AO61" s="71">
        <v>249682.94880766631</v>
      </c>
      <c r="AP61" s="71">
        <v>221006.99708857376</v>
      </c>
      <c r="AQ61" s="71">
        <v>209103.78547855566</v>
      </c>
      <c r="AR61" s="71">
        <v>225845.69612555541</v>
      </c>
      <c r="AS61" s="72">
        <v>245765.55270835364</v>
      </c>
    </row>
    <row r="62" spans="1:45">
      <c r="A62" s="66">
        <v>60</v>
      </c>
      <c r="B62" s="66" t="s">
        <v>397</v>
      </c>
      <c r="C62" s="70">
        <v>7023.1164521332121</v>
      </c>
      <c r="D62" s="71">
        <v>9936.7299617475837</v>
      </c>
      <c r="E62" s="71">
        <v>9007.8396622685759</v>
      </c>
      <c r="F62" s="71">
        <v>11890.852437056987</v>
      </c>
      <c r="G62" s="71">
        <v>10064.621128704668</v>
      </c>
      <c r="H62" s="71">
        <v>8736.0228854369998</v>
      </c>
      <c r="I62" s="71">
        <v>11747.829412731264</v>
      </c>
      <c r="J62" s="71">
        <v>10761.543488769319</v>
      </c>
      <c r="K62" s="71">
        <v>12191.20515497787</v>
      </c>
      <c r="L62" s="71">
        <v>18293.265766457622</v>
      </c>
      <c r="M62" s="71">
        <v>16675.476517042924</v>
      </c>
      <c r="N62" s="71">
        <v>34968.06639892589</v>
      </c>
      <c r="O62" s="71">
        <v>31744.760725698165</v>
      </c>
      <c r="P62" s="71">
        <v>40472.860091426533</v>
      </c>
      <c r="Q62" s="71">
        <v>51214.928994554313</v>
      </c>
      <c r="R62" s="71">
        <v>91155.017997238014</v>
      </c>
      <c r="S62" s="71">
        <v>102730.20937594527</v>
      </c>
      <c r="T62" s="71">
        <v>114963.88412374941</v>
      </c>
      <c r="U62" s="71">
        <v>139732.59745935633</v>
      </c>
      <c r="V62" s="71">
        <v>152314.39224307955</v>
      </c>
      <c r="W62" s="71">
        <v>195231.56503978797</v>
      </c>
      <c r="X62" s="71">
        <v>193575.70645875577</v>
      </c>
      <c r="Y62" s="71">
        <v>237102.0874590372</v>
      </c>
      <c r="Z62" s="71">
        <v>216927.04755940853</v>
      </c>
      <c r="AA62" s="71">
        <v>214335.18512672526</v>
      </c>
      <c r="AB62" s="71">
        <v>190182.01507864325</v>
      </c>
      <c r="AC62" s="71">
        <v>202431.82094317159</v>
      </c>
      <c r="AD62" s="71">
        <v>209468.6692543393</v>
      </c>
      <c r="AE62" s="71">
        <v>192050.84036641053</v>
      </c>
      <c r="AF62" s="71">
        <v>168002.60468387074</v>
      </c>
      <c r="AG62" s="71">
        <v>207790.3920973576</v>
      </c>
      <c r="AH62" s="71">
        <v>191930.44688334415</v>
      </c>
      <c r="AI62" s="71">
        <v>170684.50151243762</v>
      </c>
      <c r="AJ62" s="71">
        <v>148590.37574279401</v>
      </c>
      <c r="AK62" s="71">
        <v>169447.20939265753</v>
      </c>
      <c r="AL62" s="71">
        <v>162266.18225710763</v>
      </c>
      <c r="AM62" s="71">
        <v>154536.06024944401</v>
      </c>
      <c r="AN62" s="71">
        <v>206099.04276044338</v>
      </c>
      <c r="AO62" s="71">
        <v>180403.72535589666</v>
      </c>
      <c r="AP62" s="71">
        <v>167751.416687605</v>
      </c>
      <c r="AQ62" s="71">
        <v>208821.32667547261</v>
      </c>
      <c r="AR62" s="71">
        <v>192169.63514553366</v>
      </c>
      <c r="AS62" s="72">
        <v>159738.97846804719</v>
      </c>
    </row>
    <row r="63" spans="1:45">
      <c r="A63" s="66">
        <v>61</v>
      </c>
      <c r="B63" s="66" t="s">
        <v>398</v>
      </c>
      <c r="C63" s="70">
        <v>3572.4673123974517</v>
      </c>
      <c r="D63" s="71">
        <v>6087.7737046814</v>
      </c>
      <c r="E63" s="71">
        <v>6215.383124955637</v>
      </c>
      <c r="F63" s="71">
        <v>7857.4367418185557</v>
      </c>
      <c r="G63" s="71">
        <v>7915.2365852831463</v>
      </c>
      <c r="H63" s="71">
        <v>7432.3802940681881</v>
      </c>
      <c r="I63" s="71">
        <v>8498.8314648792657</v>
      </c>
      <c r="J63" s="71">
        <v>8978.7095557679932</v>
      </c>
      <c r="K63" s="71">
        <v>9906.4214542794361</v>
      </c>
      <c r="L63" s="71">
        <v>12169.149202259518</v>
      </c>
      <c r="M63" s="71">
        <v>14538.993670116135</v>
      </c>
      <c r="N63" s="71">
        <v>29012.511808704978</v>
      </c>
      <c r="O63" s="71">
        <v>37333.866778833632</v>
      </c>
      <c r="P63" s="71">
        <v>50831.760014633663</v>
      </c>
      <c r="Q63" s="71">
        <v>62223.90008813086</v>
      </c>
      <c r="R63" s="71">
        <v>70533.488081012576</v>
      </c>
      <c r="S63" s="71">
        <v>72705.625779095208</v>
      </c>
      <c r="T63" s="71">
        <v>75901.247912752646</v>
      </c>
      <c r="U63" s="71">
        <v>86380.32126013466</v>
      </c>
      <c r="V63" s="71">
        <v>92565.610053727578</v>
      </c>
      <c r="W63" s="71">
        <v>115646.23819130071</v>
      </c>
      <c r="X63" s="71">
        <v>121615.76729153929</v>
      </c>
      <c r="Y63" s="71">
        <v>142431.22316838984</v>
      </c>
      <c r="Z63" s="71">
        <v>140409.34208152536</v>
      </c>
      <c r="AA63" s="71">
        <v>134696.41012344381</v>
      </c>
      <c r="AB63" s="71">
        <v>207430.70384015999</v>
      </c>
      <c r="AC63" s="71">
        <v>210847.69269568188</v>
      </c>
      <c r="AD63" s="71">
        <v>217176.74583442154</v>
      </c>
      <c r="AE63" s="71">
        <v>245903.84937815642</v>
      </c>
      <c r="AF63" s="71">
        <v>220470.95805387507</v>
      </c>
      <c r="AG63" s="71">
        <v>220606.25588943105</v>
      </c>
      <c r="AH63" s="71">
        <v>213657.37694455794</v>
      </c>
      <c r="AI63" s="71">
        <v>188802.46256965716</v>
      </c>
      <c r="AJ63" s="71">
        <v>157055.77724909654</v>
      </c>
      <c r="AK63" s="71">
        <v>164894.02556495223</v>
      </c>
      <c r="AL63" s="71">
        <v>146433.77468587359</v>
      </c>
      <c r="AM63" s="71">
        <v>134778.80420157284</v>
      </c>
      <c r="AN63" s="71">
        <v>178861.45950710523</v>
      </c>
      <c r="AO63" s="71">
        <v>163353.40166073409</v>
      </c>
      <c r="AP63" s="71">
        <v>160131.36569955782</v>
      </c>
      <c r="AQ63" s="71">
        <v>184217.33554141893</v>
      </c>
      <c r="AR63" s="71">
        <v>173883.88180286335</v>
      </c>
      <c r="AS63" s="72">
        <v>154538.05577905389</v>
      </c>
    </row>
    <row r="64" spans="1:45">
      <c r="A64" s="66">
        <v>62</v>
      </c>
      <c r="B64" s="66" t="s">
        <v>399</v>
      </c>
      <c r="C64" s="70">
        <v>85623.803771027015</v>
      </c>
      <c r="D64" s="71">
        <v>90731.81418406911</v>
      </c>
      <c r="E64" s="71">
        <v>94790.386539515035</v>
      </c>
      <c r="F64" s="71">
        <v>91937.714661815669</v>
      </c>
      <c r="G64" s="71">
        <v>97846.802154365781</v>
      </c>
      <c r="H64" s="71">
        <v>76072.922637984113</v>
      </c>
      <c r="I64" s="71">
        <v>87499.33715920095</v>
      </c>
      <c r="J64" s="71">
        <v>91485.672974098532</v>
      </c>
      <c r="K64" s="71">
        <v>131082.93925395381</v>
      </c>
      <c r="L64" s="71">
        <v>145840.5845104263</v>
      </c>
      <c r="M64" s="71">
        <v>154139.03547269534</v>
      </c>
      <c r="N64" s="71">
        <v>174110.02662091222</v>
      </c>
      <c r="O64" s="71">
        <v>158043.956870992</v>
      </c>
      <c r="P64" s="71">
        <v>157590.74836709921</v>
      </c>
      <c r="Q64" s="71">
        <v>212149.92790631985</v>
      </c>
      <c r="R64" s="71">
        <v>275970.49239230546</v>
      </c>
      <c r="S64" s="71">
        <v>214621.05727606791</v>
      </c>
      <c r="T64" s="71">
        <v>395145.55061089265</v>
      </c>
      <c r="U64" s="71">
        <v>359917.01978362625</v>
      </c>
      <c r="V64" s="71">
        <v>443940.26005774492</v>
      </c>
      <c r="W64" s="71">
        <v>578453.77776389767</v>
      </c>
      <c r="X64" s="71">
        <v>451950.30628628406</v>
      </c>
      <c r="Y64" s="71">
        <v>406387.42535202077</v>
      </c>
      <c r="Z64" s="71">
        <v>634251.01348297216</v>
      </c>
      <c r="AA64" s="71">
        <v>587939.62057918846</v>
      </c>
      <c r="AB64" s="71">
        <v>645980.74272541015</v>
      </c>
      <c r="AC64" s="71">
        <v>811596.24269070337</v>
      </c>
      <c r="AD64" s="71">
        <v>824664.32252488867</v>
      </c>
      <c r="AE64" s="71">
        <v>929574.74630719714</v>
      </c>
      <c r="AF64" s="71">
        <v>813682.07496617921</v>
      </c>
      <c r="AG64" s="71">
        <v>894436.60370159789</v>
      </c>
      <c r="AH64" s="71">
        <v>845797.50556545611</v>
      </c>
      <c r="AI64" s="71">
        <v>758285.02757450775</v>
      </c>
      <c r="AJ64" s="71">
        <v>630397.17801653524</v>
      </c>
      <c r="AK64" s="71">
        <v>546600.40226499888</v>
      </c>
      <c r="AL64" s="71">
        <v>669112.7324121329</v>
      </c>
      <c r="AM64" s="71">
        <v>486157.20966987067</v>
      </c>
      <c r="AN64" s="71">
        <v>431129.14399651717</v>
      </c>
      <c r="AO64" s="71">
        <v>476453.57281037822</v>
      </c>
      <c r="AP64" s="71">
        <v>515805.73003687436</v>
      </c>
      <c r="AQ64" s="71">
        <v>410413.58726338495</v>
      </c>
      <c r="AR64" s="71">
        <v>392841.33600955911</v>
      </c>
      <c r="AS64" s="72">
        <v>359214.98128049803</v>
      </c>
    </row>
    <row r="65" spans="1:45">
      <c r="A65" s="66">
        <v>63</v>
      </c>
      <c r="B65" s="66" t="s">
        <v>400</v>
      </c>
      <c r="C65" s="70">
        <v>3766.2041797703509</v>
      </c>
      <c r="D65" s="71">
        <v>4748.0050497581124</v>
      </c>
      <c r="E65" s="71">
        <v>4903.9723395175261</v>
      </c>
      <c r="F65" s="71">
        <v>6892.7829039287353</v>
      </c>
      <c r="G65" s="71">
        <v>6908.0274866585842</v>
      </c>
      <c r="H65" s="71">
        <v>6223.0624357841725</v>
      </c>
      <c r="I65" s="71">
        <v>9522.1844289768396</v>
      </c>
      <c r="J65" s="71">
        <v>19068.667777497671</v>
      </c>
      <c r="K65" s="71">
        <v>20181.466045031713</v>
      </c>
      <c r="L65" s="71">
        <v>21209.423940913133</v>
      </c>
      <c r="M65" s="71">
        <v>33321.473588501241</v>
      </c>
      <c r="N65" s="71">
        <v>31050.899242192143</v>
      </c>
      <c r="O65" s="71">
        <v>29786.768451304622</v>
      </c>
      <c r="P65" s="71">
        <v>35394.533300862291</v>
      </c>
      <c r="Q65" s="71">
        <v>32786.225942449702</v>
      </c>
      <c r="R65" s="71">
        <v>38218.37946342786</v>
      </c>
      <c r="S65" s="71">
        <v>43626.588449575291</v>
      </c>
      <c r="T65" s="71">
        <v>50167.755618643372</v>
      </c>
      <c r="U65" s="71">
        <v>54165.923003520977</v>
      </c>
      <c r="V65" s="71">
        <v>82273.912871547902</v>
      </c>
      <c r="W65" s="71">
        <v>118544.60119531497</v>
      </c>
      <c r="X65" s="71">
        <v>104202.96917736054</v>
      </c>
      <c r="Y65" s="71">
        <v>116413.7206460352</v>
      </c>
      <c r="Z65" s="71">
        <v>125396.83878166891</v>
      </c>
      <c r="AA65" s="71">
        <v>152765.18262380999</v>
      </c>
      <c r="AB65" s="71">
        <v>126911.24304174422</v>
      </c>
      <c r="AC65" s="71">
        <v>144660.76946012289</v>
      </c>
      <c r="AD65" s="71">
        <v>115575.06023769626</v>
      </c>
      <c r="AE65" s="71">
        <v>212246.30257929856</v>
      </c>
      <c r="AF65" s="71">
        <v>142922.13225969512</v>
      </c>
      <c r="AG65" s="71">
        <v>151434.92981392128</v>
      </c>
      <c r="AH65" s="71">
        <v>182384.75325070214</v>
      </c>
      <c r="AI65" s="71">
        <v>144618.96945828377</v>
      </c>
      <c r="AJ65" s="71">
        <v>198880.3533166277</v>
      </c>
      <c r="AK65" s="71">
        <v>199445.6466507896</v>
      </c>
      <c r="AL65" s="71">
        <v>192093.45130314922</v>
      </c>
      <c r="AM65" s="71">
        <v>217628.98446777399</v>
      </c>
      <c r="AN65" s="71">
        <v>192868.15616178012</v>
      </c>
      <c r="AO65" s="71">
        <v>189559.32077825855</v>
      </c>
      <c r="AP65" s="71">
        <v>219584.08578286384</v>
      </c>
      <c r="AQ65" s="71">
        <v>183747.56990180991</v>
      </c>
      <c r="AR65" s="71">
        <v>208182.28774062972</v>
      </c>
      <c r="AS65" s="72">
        <v>209123.922003871</v>
      </c>
    </row>
    <row r="66" spans="1:45">
      <c r="A66" s="66">
        <v>64</v>
      </c>
      <c r="B66" s="66" t="s">
        <v>401</v>
      </c>
      <c r="C66" s="70">
        <v>1363.7431535832761</v>
      </c>
      <c r="D66" s="71">
        <v>2059.5303336776251</v>
      </c>
      <c r="E66" s="71">
        <v>2430.9844571812077</v>
      </c>
      <c r="F66" s="71">
        <v>3349.4898445340109</v>
      </c>
      <c r="G66" s="71">
        <v>3685.3770864920584</v>
      </c>
      <c r="H66" s="71">
        <v>4760.0717316577875</v>
      </c>
      <c r="I66" s="71">
        <v>4790.4646304040662</v>
      </c>
      <c r="J66" s="71">
        <v>8052.4452262248542</v>
      </c>
      <c r="K66" s="71">
        <v>12244.021368241585</v>
      </c>
      <c r="L66" s="71">
        <v>16484.171560259707</v>
      </c>
      <c r="M66" s="71">
        <v>19404.270217755966</v>
      </c>
      <c r="N66" s="71">
        <v>26116.11575419813</v>
      </c>
      <c r="O66" s="71">
        <v>29154.480829135318</v>
      </c>
      <c r="P66" s="71">
        <v>33509.212727124686</v>
      </c>
      <c r="Q66" s="71">
        <v>37116.802234222676</v>
      </c>
      <c r="R66" s="71">
        <v>49980.163606554466</v>
      </c>
      <c r="S66" s="71">
        <v>48269.285418815605</v>
      </c>
      <c r="T66" s="71">
        <v>43906.39722990818</v>
      </c>
      <c r="U66" s="71">
        <v>47144.125005400427</v>
      </c>
      <c r="V66" s="71">
        <v>42433.845731694892</v>
      </c>
      <c r="W66" s="71">
        <v>33165.161497077919</v>
      </c>
      <c r="X66" s="71">
        <v>36208.98955823524</v>
      </c>
      <c r="Y66" s="71">
        <v>40047.183322983576</v>
      </c>
      <c r="Z66" s="71">
        <v>39131.178171895299</v>
      </c>
      <c r="AA66" s="71">
        <v>42833.204921326993</v>
      </c>
      <c r="AB66" s="71">
        <v>38116.437397400965</v>
      </c>
      <c r="AC66" s="71">
        <v>45978.346363405682</v>
      </c>
      <c r="AD66" s="71">
        <v>45203.683737877858</v>
      </c>
      <c r="AE66" s="71">
        <v>46313.175255839786</v>
      </c>
      <c r="AF66" s="71">
        <v>48235.279009706159</v>
      </c>
      <c r="AG66" s="71">
        <v>48600.519195525616</v>
      </c>
      <c r="AH66" s="71">
        <v>46501.35149621126</v>
      </c>
      <c r="AI66" s="71">
        <v>34178.648643046341</v>
      </c>
      <c r="AJ66" s="71">
        <v>23859.813125022447</v>
      </c>
      <c r="AK66" s="71">
        <v>13634.026139822354</v>
      </c>
      <c r="AL66" s="71">
        <v>3279.5364102916556</v>
      </c>
      <c r="AM66" s="71">
        <v>3698.1124860934842</v>
      </c>
      <c r="AN66" s="71">
        <v>3345.8567514431188</v>
      </c>
      <c r="AO66" s="71">
        <v>3318.1720482582277</v>
      </c>
      <c r="AP66" s="71">
        <v>2962.6868297494243</v>
      </c>
      <c r="AQ66" s="71">
        <v>3001.4076082924339</v>
      </c>
      <c r="AR66" s="71">
        <v>3463.3855768841986</v>
      </c>
      <c r="AS66" s="72">
        <v>3340.9114722341114</v>
      </c>
    </row>
    <row r="67" spans="1:45">
      <c r="A67" s="66">
        <v>65</v>
      </c>
      <c r="B67" s="66" t="s">
        <v>402</v>
      </c>
      <c r="C67" s="70">
        <v>217.3798064350741</v>
      </c>
      <c r="D67" s="71">
        <v>299.62244234456517</v>
      </c>
      <c r="E67" s="71">
        <v>284.50952195364903</v>
      </c>
      <c r="F67" s="71">
        <v>365.96902910338827</v>
      </c>
      <c r="G67" s="71">
        <v>400.05533814871552</v>
      </c>
      <c r="H67" s="71">
        <v>389.04268016706953</v>
      </c>
      <c r="I67" s="71">
        <v>458.50861401811784</v>
      </c>
      <c r="J67" s="71">
        <v>616.08455586719583</v>
      </c>
      <c r="K67" s="71">
        <v>848.44033080783515</v>
      </c>
      <c r="L67" s="71">
        <v>993.21727517924387</v>
      </c>
      <c r="M67" s="71">
        <v>1149.5304735785123</v>
      </c>
      <c r="N67" s="71">
        <v>1470.0001873973142</v>
      </c>
      <c r="O67" s="71">
        <v>1623.8131178922461</v>
      </c>
      <c r="P67" s="71">
        <v>2004.6323255257787</v>
      </c>
      <c r="Q67" s="71">
        <v>2272.8026752213218</v>
      </c>
      <c r="R67" s="71">
        <v>2331.1480624719197</v>
      </c>
      <c r="S67" s="71">
        <v>1825.9903581039189</v>
      </c>
      <c r="T67" s="71">
        <v>1564.1737080788491</v>
      </c>
      <c r="U67" s="71">
        <v>1682.3951983924187</v>
      </c>
      <c r="V67" s="71">
        <v>1150.7520607990812</v>
      </c>
      <c r="W67" s="71">
        <v>1514.5334685604344</v>
      </c>
      <c r="X67" s="71">
        <v>870.80341762701539</v>
      </c>
      <c r="Y67" s="71">
        <v>1712.8698031825998</v>
      </c>
      <c r="Z67" s="71">
        <v>1719.8882766974552</v>
      </c>
      <c r="AA67" s="71">
        <v>1748.4710173659755</v>
      </c>
      <c r="AB67" s="71">
        <v>1848.5392642252859</v>
      </c>
      <c r="AC67" s="71">
        <v>2202.4740505040959</v>
      </c>
      <c r="AD67" s="71">
        <v>2026.5150014005776</v>
      </c>
      <c r="AE67" s="71">
        <v>2456.9359284934089</v>
      </c>
      <c r="AF67" s="71">
        <v>2216.4510950246095</v>
      </c>
      <c r="AG67" s="71">
        <v>1475.0545075818854</v>
      </c>
      <c r="AH67" s="71">
        <v>1407.5406050072852</v>
      </c>
      <c r="AI67" s="71">
        <v>970.93253494446412</v>
      </c>
      <c r="AJ67" s="71">
        <v>671.21622824747385</v>
      </c>
      <c r="AK67" s="71">
        <v>396.04431841041549</v>
      </c>
      <c r="AL67" s="71">
        <v>140.76359172490845</v>
      </c>
      <c r="AM67" s="71">
        <v>154.5906651474439</v>
      </c>
      <c r="AN67" s="71">
        <v>139.47573119075525</v>
      </c>
      <c r="AO67" s="71">
        <v>141.37336981056194</v>
      </c>
      <c r="AP67" s="71">
        <v>122.70509239447611</v>
      </c>
      <c r="AQ67" s="71">
        <v>122.42345320410986</v>
      </c>
      <c r="AR67" s="71">
        <v>137.21452751343128</v>
      </c>
      <c r="AS67" s="72">
        <v>135.80438295369402</v>
      </c>
    </row>
    <row r="68" spans="1:45">
      <c r="A68" s="66">
        <v>66</v>
      </c>
      <c r="B68" s="66" t="s">
        <v>403</v>
      </c>
      <c r="C68" s="70">
        <v>6.8875848228153211</v>
      </c>
      <c r="D68" s="71">
        <v>12.350222708680615</v>
      </c>
      <c r="E68" s="71">
        <v>22.163217432103519</v>
      </c>
      <c r="F68" s="71">
        <v>35.235752961061991</v>
      </c>
      <c r="G68" s="71">
        <v>44.585521227576763</v>
      </c>
      <c r="H68" s="71">
        <v>132.43818407518245</v>
      </c>
      <c r="I68" s="71">
        <v>95.725707373298533</v>
      </c>
      <c r="J68" s="71">
        <v>191.34491505442207</v>
      </c>
      <c r="K68" s="71">
        <v>311.73042095481566</v>
      </c>
      <c r="L68" s="71">
        <v>462.45472813851512</v>
      </c>
      <c r="M68" s="71">
        <v>556.28560809415342</v>
      </c>
      <c r="N68" s="71">
        <v>816.75579278280429</v>
      </c>
      <c r="O68" s="71">
        <v>942.0036738699132</v>
      </c>
      <c r="P68" s="71">
        <v>1178.2619864288149</v>
      </c>
      <c r="Q68" s="71">
        <v>1321.1610128822988</v>
      </c>
      <c r="R68" s="71">
        <v>1564.7560920805709</v>
      </c>
      <c r="S68" s="71">
        <v>1806.9076116004999</v>
      </c>
      <c r="T68" s="71">
        <v>2616.1241837051275</v>
      </c>
      <c r="U68" s="71">
        <v>4905.8408989961245</v>
      </c>
      <c r="V68" s="71">
        <v>6573.496308925437</v>
      </c>
      <c r="W68" s="71">
        <v>9777.8273973289834</v>
      </c>
      <c r="X68" s="71">
        <v>6276.0300628463583</v>
      </c>
      <c r="Y68" s="71">
        <v>9001.6604472909457</v>
      </c>
      <c r="Z68" s="71">
        <v>9289.3741255044515</v>
      </c>
      <c r="AA68" s="71">
        <v>9700.494499035296</v>
      </c>
      <c r="AB68" s="71">
        <v>11384.675289530063</v>
      </c>
      <c r="AC68" s="71">
        <v>13237.998481571958</v>
      </c>
      <c r="AD68" s="71">
        <v>12603.761713740048</v>
      </c>
      <c r="AE68" s="71">
        <v>14247.170740528114</v>
      </c>
      <c r="AF68" s="71">
        <v>12171.303310610547</v>
      </c>
      <c r="AG68" s="71">
        <v>9149.5531389388998</v>
      </c>
      <c r="AH68" s="71">
        <v>12177.569705151263</v>
      </c>
      <c r="AI68" s="71">
        <v>11831.978765904381</v>
      </c>
      <c r="AJ68" s="71">
        <v>9571.8066552734363</v>
      </c>
      <c r="AK68" s="71">
        <v>9980.9844176520673</v>
      </c>
      <c r="AL68" s="71">
        <v>14252.351818140101</v>
      </c>
      <c r="AM68" s="71">
        <v>12363.102102923403</v>
      </c>
      <c r="AN68" s="71">
        <v>9728.6600280165021</v>
      </c>
      <c r="AO68" s="71">
        <v>8278.8237105301014</v>
      </c>
      <c r="AP68" s="71">
        <v>8118.1775528850085</v>
      </c>
      <c r="AQ68" s="71">
        <v>8355.269993258873</v>
      </c>
      <c r="AR68" s="71">
        <v>9154.5101622520688</v>
      </c>
      <c r="AS68" s="72">
        <v>8187.592513938971</v>
      </c>
    </row>
    <row r="69" spans="1:45">
      <c r="A69" s="66">
        <v>67</v>
      </c>
      <c r="B69" s="66" t="s">
        <v>404</v>
      </c>
      <c r="C69" s="70">
        <v>51516.604599690436</v>
      </c>
      <c r="D69" s="71">
        <v>64270.235445265062</v>
      </c>
      <c r="E69" s="71">
        <v>66466.068855146921</v>
      </c>
      <c r="F69" s="71">
        <v>89566.810636128983</v>
      </c>
      <c r="G69" s="71">
        <v>95257.762665367816</v>
      </c>
      <c r="H69" s="71">
        <v>75508.649480471329</v>
      </c>
      <c r="I69" s="71">
        <v>91562.119633391558</v>
      </c>
      <c r="J69" s="71">
        <v>98099.360785808676</v>
      </c>
      <c r="K69" s="71">
        <v>116640.77069597953</v>
      </c>
      <c r="L69" s="71">
        <v>153280.73121071118</v>
      </c>
      <c r="M69" s="71">
        <v>208170.67266798433</v>
      </c>
      <c r="N69" s="71">
        <v>253657.84459909881</v>
      </c>
      <c r="O69" s="71">
        <v>280007.82425119623</v>
      </c>
      <c r="P69" s="71">
        <v>269311.96703693958</v>
      </c>
      <c r="Q69" s="71">
        <v>324068.32253697183</v>
      </c>
      <c r="R69" s="71">
        <v>410115.7481684736</v>
      </c>
      <c r="S69" s="71">
        <v>400965.11972965836</v>
      </c>
      <c r="T69" s="71">
        <v>399837.68510481017</v>
      </c>
      <c r="U69" s="71">
        <v>461912.45746864635</v>
      </c>
      <c r="V69" s="71">
        <v>438221.62205249642</v>
      </c>
      <c r="W69" s="71">
        <v>483046.07072553155</v>
      </c>
      <c r="X69" s="71">
        <v>380180.19383994339</v>
      </c>
      <c r="Y69" s="71">
        <v>596848.07067191077</v>
      </c>
      <c r="Z69" s="71">
        <v>544988.55141868861</v>
      </c>
      <c r="AA69" s="71">
        <v>553195.46908693924</v>
      </c>
      <c r="AB69" s="71">
        <v>607452.2787269291</v>
      </c>
      <c r="AC69" s="71">
        <v>638110.91859363613</v>
      </c>
      <c r="AD69" s="71">
        <v>764241.70249086292</v>
      </c>
      <c r="AE69" s="71">
        <v>668169.82935713639</v>
      </c>
      <c r="AF69" s="71">
        <v>782643.38297557516</v>
      </c>
      <c r="AG69" s="71">
        <v>863499.80875640875</v>
      </c>
      <c r="AH69" s="71">
        <v>862721.02839287987</v>
      </c>
      <c r="AI69" s="71">
        <v>843351.18499827234</v>
      </c>
      <c r="AJ69" s="71">
        <v>815255.38915470545</v>
      </c>
      <c r="AK69" s="71">
        <v>809248.47434135014</v>
      </c>
      <c r="AL69" s="71">
        <v>829062.59294535313</v>
      </c>
      <c r="AM69" s="71">
        <v>828127.78026234242</v>
      </c>
      <c r="AN69" s="71">
        <v>904351.73689436284</v>
      </c>
      <c r="AO69" s="71">
        <v>931683.42475939274</v>
      </c>
      <c r="AP69" s="71">
        <v>891952.38295012875</v>
      </c>
      <c r="AQ69" s="71">
        <v>999075.65648706933</v>
      </c>
      <c r="AR69" s="71">
        <v>1018622.8440213703</v>
      </c>
      <c r="AS69" s="72">
        <v>975669.08602325909</v>
      </c>
    </row>
    <row r="70" spans="1:45">
      <c r="A70" s="66">
        <v>68</v>
      </c>
      <c r="B70" s="66" t="s">
        <v>405</v>
      </c>
      <c r="C70" s="70">
        <v>43397.797441276518</v>
      </c>
      <c r="D70" s="71">
        <v>51995.86974336821</v>
      </c>
      <c r="E70" s="71">
        <v>56793.222099184146</v>
      </c>
      <c r="F70" s="71">
        <v>76506.333932442998</v>
      </c>
      <c r="G70" s="71">
        <v>91737.24252620514</v>
      </c>
      <c r="H70" s="71">
        <v>107485.84190873204</v>
      </c>
      <c r="I70" s="71">
        <v>96819.996241286339</v>
      </c>
      <c r="J70" s="71">
        <v>131887.46170042118</v>
      </c>
      <c r="K70" s="71">
        <v>153614.07030837331</v>
      </c>
      <c r="L70" s="71">
        <v>204559.83981077449</v>
      </c>
      <c r="M70" s="71">
        <v>228539.04225140804</v>
      </c>
      <c r="N70" s="71">
        <v>374597.65918529558</v>
      </c>
      <c r="O70" s="71">
        <v>284425.46083955711</v>
      </c>
      <c r="P70" s="71">
        <v>315328.23062435375</v>
      </c>
      <c r="Q70" s="71">
        <v>367689.28621085663</v>
      </c>
      <c r="R70" s="71">
        <v>502677.61882469442</v>
      </c>
      <c r="S70" s="71">
        <v>579834.57734661794</v>
      </c>
      <c r="T70" s="71">
        <v>629843.70377928659</v>
      </c>
      <c r="U70" s="71">
        <v>705850.89552067174</v>
      </c>
      <c r="V70" s="71">
        <v>938858.73686066922</v>
      </c>
      <c r="W70" s="71">
        <v>737963.78256463865</v>
      </c>
      <c r="X70" s="71">
        <v>856391.1673655716</v>
      </c>
      <c r="Y70" s="71">
        <v>860302.61694160535</v>
      </c>
      <c r="Z70" s="71">
        <v>807750.26776251581</v>
      </c>
      <c r="AA70" s="71">
        <v>855486.07704944292</v>
      </c>
      <c r="AB70" s="71">
        <v>807076.22532404086</v>
      </c>
      <c r="AC70" s="71">
        <v>840576.4563907648</v>
      </c>
      <c r="AD70" s="71">
        <v>898460.49598168745</v>
      </c>
      <c r="AE70" s="71">
        <v>889614.87225647294</v>
      </c>
      <c r="AF70" s="71">
        <v>1014303.8437806387</v>
      </c>
      <c r="AG70" s="71">
        <v>1108435.3738008768</v>
      </c>
      <c r="AH70" s="71">
        <v>1079971.3144474351</v>
      </c>
      <c r="AI70" s="71">
        <v>1009188.7744290258</v>
      </c>
      <c r="AJ70" s="71">
        <v>1016714.5388385329</v>
      </c>
      <c r="AK70" s="71">
        <v>1028074.0760534522</v>
      </c>
      <c r="AL70" s="71">
        <v>1124483.2310057583</v>
      </c>
      <c r="AM70" s="71">
        <v>1090817.8318497443</v>
      </c>
      <c r="AN70" s="71">
        <v>1248928.2562770953</v>
      </c>
      <c r="AO70" s="71">
        <v>1312626.503827648</v>
      </c>
      <c r="AP70" s="71">
        <v>1260048.5928624172</v>
      </c>
      <c r="AQ70" s="71">
        <v>1692005.0733173362</v>
      </c>
      <c r="AR70" s="71">
        <v>1972702.1922729237</v>
      </c>
      <c r="AS70" s="72">
        <v>1846706.4823637493</v>
      </c>
    </row>
    <row r="71" spans="1:45">
      <c r="A71" s="66">
        <v>69</v>
      </c>
      <c r="B71" s="66" t="s">
        <v>406</v>
      </c>
      <c r="C71" s="70">
        <v>26845.178260919802</v>
      </c>
      <c r="D71" s="71">
        <v>30786.116233327706</v>
      </c>
      <c r="E71" s="71">
        <v>32686.438108265502</v>
      </c>
      <c r="F71" s="71">
        <v>50866.939361834957</v>
      </c>
      <c r="G71" s="71">
        <v>58238.017348361303</v>
      </c>
      <c r="H71" s="71">
        <v>44077.806194681536</v>
      </c>
      <c r="I71" s="71">
        <v>55621.990490116099</v>
      </c>
      <c r="J71" s="71">
        <v>62598.730414984719</v>
      </c>
      <c r="K71" s="71">
        <v>34762.27698607507</v>
      </c>
      <c r="L71" s="71">
        <v>49889.729307702364</v>
      </c>
      <c r="M71" s="71">
        <v>44515.16148373537</v>
      </c>
      <c r="N71" s="71">
        <v>72927.295680209951</v>
      </c>
      <c r="O71" s="71">
        <v>45591.285022569667</v>
      </c>
      <c r="P71" s="71">
        <v>72075.010655985679</v>
      </c>
      <c r="Q71" s="71">
        <v>163509.36684534757</v>
      </c>
      <c r="R71" s="71">
        <v>193895.98708859511</v>
      </c>
      <c r="S71" s="71">
        <v>210366.14735643927</v>
      </c>
      <c r="T71" s="71">
        <v>187688.77123124796</v>
      </c>
      <c r="U71" s="71">
        <v>239150.59203913456</v>
      </c>
      <c r="V71" s="71">
        <v>413624.40329537482</v>
      </c>
      <c r="W71" s="71">
        <v>438718.90598071192</v>
      </c>
      <c r="X71" s="71">
        <v>276499.81315291283</v>
      </c>
      <c r="Y71" s="71">
        <v>430399.6806288989</v>
      </c>
      <c r="Z71" s="71">
        <v>403498.37010574492</v>
      </c>
      <c r="AA71" s="71">
        <v>458660.21689833677</v>
      </c>
      <c r="AB71" s="71">
        <v>557134.03871259512</v>
      </c>
      <c r="AC71" s="71">
        <v>756402.55858366448</v>
      </c>
      <c r="AD71" s="71">
        <v>1105950.125933592</v>
      </c>
      <c r="AE71" s="71">
        <v>671866.76752902498</v>
      </c>
      <c r="AF71" s="71">
        <v>983782.1423873906</v>
      </c>
      <c r="AG71" s="71">
        <v>928639.4068548677</v>
      </c>
      <c r="AH71" s="71">
        <v>1121550.8779492874</v>
      </c>
      <c r="AI71" s="71">
        <v>1476113.6677877933</v>
      </c>
      <c r="AJ71" s="71">
        <v>1420494.8958456111</v>
      </c>
      <c r="AK71" s="71">
        <v>2032084.3161619455</v>
      </c>
      <c r="AL71" s="71">
        <v>2571791.3459134186</v>
      </c>
      <c r="AM71" s="71">
        <v>3085851.703444859</v>
      </c>
      <c r="AN71" s="71">
        <v>3188947.3656617901</v>
      </c>
      <c r="AO71" s="71">
        <v>3122936.9096955177</v>
      </c>
      <c r="AP71" s="71">
        <v>3523734.320585181</v>
      </c>
      <c r="AQ71" s="71">
        <v>3769168.6273573898</v>
      </c>
      <c r="AR71" s="71">
        <v>4205534.9102837937</v>
      </c>
      <c r="AS71" s="72">
        <v>2787468.6524100914</v>
      </c>
    </row>
    <row r="72" spans="1:45">
      <c r="A72" s="66">
        <v>70</v>
      </c>
      <c r="B72" s="66" t="s">
        <v>407</v>
      </c>
      <c r="C72" s="70">
        <v>3293.0875014586954</v>
      </c>
      <c r="D72" s="71">
        <v>4746.7156279130722</v>
      </c>
      <c r="E72" s="71">
        <v>5226.0704018227789</v>
      </c>
      <c r="F72" s="71">
        <v>7628.6931870441013</v>
      </c>
      <c r="G72" s="71">
        <v>8783.3799588841866</v>
      </c>
      <c r="H72" s="71">
        <v>8106.8634239576286</v>
      </c>
      <c r="I72" s="71">
        <v>7746.7310714618143</v>
      </c>
      <c r="J72" s="71">
        <v>8035.2827998785961</v>
      </c>
      <c r="K72" s="71">
        <v>8754.2901777628322</v>
      </c>
      <c r="L72" s="71">
        <v>9397.5827740847835</v>
      </c>
      <c r="M72" s="71">
        <v>8990.533045379274</v>
      </c>
      <c r="N72" s="71">
        <v>16078.372036420575</v>
      </c>
      <c r="O72" s="71">
        <v>20619.474904082334</v>
      </c>
      <c r="P72" s="71">
        <v>35635.608175523841</v>
      </c>
      <c r="Q72" s="71">
        <v>49916.789570476838</v>
      </c>
      <c r="R72" s="71">
        <v>85502.176081294485</v>
      </c>
      <c r="S72" s="71">
        <v>97063.809419395591</v>
      </c>
      <c r="T72" s="71">
        <v>98121.636939424614</v>
      </c>
      <c r="U72" s="71">
        <v>127433.55783604929</v>
      </c>
      <c r="V72" s="71">
        <v>109986.41858777542</v>
      </c>
      <c r="W72" s="71">
        <v>149757.9926508771</v>
      </c>
      <c r="X72" s="71">
        <v>112243.84185579591</v>
      </c>
      <c r="Y72" s="71">
        <v>204396.41682211251</v>
      </c>
      <c r="Z72" s="71">
        <v>214103.57584175203</v>
      </c>
      <c r="AA72" s="71">
        <v>239833.60090027741</v>
      </c>
      <c r="AB72" s="71">
        <v>319755.11019987287</v>
      </c>
      <c r="AC72" s="71">
        <v>318896.12005573569</v>
      </c>
      <c r="AD72" s="71">
        <v>342851.36267002416</v>
      </c>
      <c r="AE72" s="71">
        <v>386924.62542340357</v>
      </c>
      <c r="AF72" s="71">
        <v>368701.29547669395</v>
      </c>
      <c r="AG72" s="71">
        <v>399010.54065133119</v>
      </c>
      <c r="AH72" s="71">
        <v>575728.80573340261</v>
      </c>
      <c r="AI72" s="71">
        <v>514302.82062480133</v>
      </c>
      <c r="AJ72" s="71">
        <v>595259.91814151872</v>
      </c>
      <c r="AK72" s="71">
        <v>554213.49074738403</v>
      </c>
      <c r="AL72" s="71">
        <v>349281.45806745905</v>
      </c>
      <c r="AM72" s="71">
        <v>518691.48833537591</v>
      </c>
      <c r="AN72" s="71">
        <v>607217.56209356303</v>
      </c>
      <c r="AO72" s="71">
        <v>935844.55095209065</v>
      </c>
      <c r="AP72" s="71">
        <v>988966.17888199561</v>
      </c>
      <c r="AQ72" s="71">
        <v>1143931.950527759</v>
      </c>
      <c r="AR72" s="71">
        <v>1291212.9306830144</v>
      </c>
      <c r="AS72" s="72">
        <v>1278844.3849019289</v>
      </c>
    </row>
    <row r="73" spans="1:45">
      <c r="A73" s="66">
        <v>71</v>
      </c>
      <c r="B73" s="66" t="s">
        <v>408</v>
      </c>
      <c r="C73" s="70">
        <v>4958.1712364246132</v>
      </c>
      <c r="D73" s="71">
        <v>9915.6477016552035</v>
      </c>
      <c r="E73" s="71">
        <v>12205.812321103103</v>
      </c>
      <c r="F73" s="71">
        <v>13145.413454790641</v>
      </c>
      <c r="G73" s="71">
        <v>9519.4302896998051</v>
      </c>
      <c r="H73" s="71">
        <v>10468.937856628661</v>
      </c>
      <c r="I73" s="71">
        <v>5601.5810811963293</v>
      </c>
      <c r="J73" s="71">
        <v>8780.4926985359925</v>
      </c>
      <c r="K73" s="71">
        <v>12548.714674246143</v>
      </c>
      <c r="L73" s="71">
        <v>15869.341513922871</v>
      </c>
      <c r="M73" s="71">
        <v>30275.140867352518</v>
      </c>
      <c r="N73" s="71">
        <v>27478.770061968535</v>
      </c>
      <c r="O73" s="71">
        <v>49550.954475345279</v>
      </c>
      <c r="P73" s="71">
        <v>53975.11210571941</v>
      </c>
      <c r="Q73" s="71">
        <v>65026.738715851163</v>
      </c>
      <c r="R73" s="71">
        <v>56904.971282650149</v>
      </c>
      <c r="S73" s="71">
        <v>71214.484345122648</v>
      </c>
      <c r="T73" s="71">
        <v>93275.789006184816</v>
      </c>
      <c r="U73" s="71">
        <v>157189.37696569579</v>
      </c>
      <c r="V73" s="71">
        <v>134213.47024938135</v>
      </c>
      <c r="W73" s="71">
        <v>85264.949180442927</v>
      </c>
      <c r="X73" s="71">
        <v>141977.01357702346</v>
      </c>
      <c r="Y73" s="71">
        <v>89866.349730401751</v>
      </c>
      <c r="Z73" s="71">
        <v>73767.422669400883</v>
      </c>
      <c r="AA73" s="71">
        <v>69873.692774054449</v>
      </c>
      <c r="AB73" s="71">
        <v>112256.99362298353</v>
      </c>
      <c r="AC73" s="71">
        <v>169174.41943282523</v>
      </c>
      <c r="AD73" s="71">
        <v>168114.65146743139</v>
      </c>
      <c r="AE73" s="71">
        <v>53859.296572941152</v>
      </c>
      <c r="AF73" s="71">
        <v>137101.34186586112</v>
      </c>
      <c r="AG73" s="71">
        <v>178887.46253254573</v>
      </c>
      <c r="AH73" s="71">
        <v>192353.93627630916</v>
      </c>
      <c r="AI73" s="71">
        <v>114451.55639299474</v>
      </c>
      <c r="AJ73" s="71">
        <v>243831.82908823609</v>
      </c>
      <c r="AK73" s="71">
        <v>253736.41541895055</v>
      </c>
      <c r="AL73" s="71">
        <v>356062.87559962278</v>
      </c>
      <c r="AM73" s="71">
        <v>377849.02593488881</v>
      </c>
      <c r="AN73" s="71">
        <v>304643.5036510668</v>
      </c>
      <c r="AO73" s="71">
        <v>431589.49342522322</v>
      </c>
      <c r="AP73" s="71">
        <v>447236.17595772946</v>
      </c>
      <c r="AQ73" s="71">
        <v>453058.96591932862</v>
      </c>
      <c r="AR73" s="71">
        <v>792162.65804615326</v>
      </c>
      <c r="AS73" s="72">
        <v>644843.68149366509</v>
      </c>
    </row>
    <row r="74" spans="1:45">
      <c r="A74" s="66">
        <v>72</v>
      </c>
      <c r="B74" s="66" t="s">
        <v>409</v>
      </c>
      <c r="C74" s="70">
        <v>0</v>
      </c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  <c r="J74" s="71">
        <v>0</v>
      </c>
      <c r="K74" s="71">
        <v>0</v>
      </c>
      <c r="L74" s="71">
        <v>0</v>
      </c>
      <c r="M74" s="71">
        <v>0</v>
      </c>
      <c r="N74" s="71">
        <v>0</v>
      </c>
      <c r="O74" s="71">
        <v>0</v>
      </c>
      <c r="P74" s="71">
        <v>0</v>
      </c>
      <c r="Q74" s="71">
        <v>0</v>
      </c>
      <c r="R74" s="71">
        <v>0</v>
      </c>
      <c r="S74" s="71">
        <v>0</v>
      </c>
      <c r="T74" s="71">
        <v>0</v>
      </c>
      <c r="U74" s="71">
        <v>0</v>
      </c>
      <c r="V74" s="71">
        <v>0</v>
      </c>
      <c r="W74" s="71">
        <v>0</v>
      </c>
      <c r="X74" s="71">
        <v>0</v>
      </c>
      <c r="Y74" s="71">
        <v>0</v>
      </c>
      <c r="Z74" s="71">
        <v>0</v>
      </c>
      <c r="AA74" s="71">
        <v>0</v>
      </c>
      <c r="AB74" s="71">
        <v>0</v>
      </c>
      <c r="AC74" s="71">
        <v>0</v>
      </c>
      <c r="AD74" s="71">
        <v>0</v>
      </c>
      <c r="AE74" s="71">
        <v>0</v>
      </c>
      <c r="AF74" s="71">
        <v>0</v>
      </c>
      <c r="AG74" s="71">
        <v>0</v>
      </c>
      <c r="AH74" s="71">
        <v>0</v>
      </c>
      <c r="AI74" s="71">
        <v>0</v>
      </c>
      <c r="AJ74" s="71">
        <v>0</v>
      </c>
      <c r="AK74" s="71">
        <v>0</v>
      </c>
      <c r="AL74" s="71">
        <v>0</v>
      </c>
      <c r="AM74" s="71">
        <v>0</v>
      </c>
      <c r="AN74" s="71">
        <v>0</v>
      </c>
      <c r="AO74" s="71">
        <v>0</v>
      </c>
      <c r="AP74" s="71">
        <v>0</v>
      </c>
      <c r="AQ74" s="71">
        <v>0</v>
      </c>
      <c r="AR74" s="71">
        <v>0</v>
      </c>
      <c r="AS74" s="72">
        <v>0</v>
      </c>
    </row>
    <row r="75" spans="1:45">
      <c r="A75" s="66">
        <v>73</v>
      </c>
      <c r="B75" s="66" t="s">
        <v>410</v>
      </c>
      <c r="C75" s="70">
        <v>421.1612058035841</v>
      </c>
      <c r="D75" s="71">
        <v>1563.2562293848491</v>
      </c>
      <c r="E75" s="71">
        <v>2879.0489300454847</v>
      </c>
      <c r="F75" s="71">
        <v>5093.8579584372119</v>
      </c>
      <c r="G75" s="71">
        <v>5393.1992588197027</v>
      </c>
      <c r="H75" s="71">
        <v>7481.0425815193648</v>
      </c>
      <c r="I75" s="71">
        <v>11666.079206297707</v>
      </c>
      <c r="J75" s="71">
        <v>16130.576296908001</v>
      </c>
      <c r="K75" s="71">
        <v>17829.209628483419</v>
      </c>
      <c r="L75" s="71">
        <v>20269.783370948629</v>
      </c>
      <c r="M75" s="71">
        <v>20560.657639870649</v>
      </c>
      <c r="N75" s="71">
        <v>27572.604049963204</v>
      </c>
      <c r="O75" s="71">
        <v>29850.964534732433</v>
      </c>
      <c r="P75" s="71">
        <v>43812.48270486285</v>
      </c>
      <c r="Q75" s="71">
        <v>66347.617873918294</v>
      </c>
      <c r="R75" s="71">
        <v>63263.603819639895</v>
      </c>
      <c r="S75" s="71">
        <v>83470.11631186954</v>
      </c>
      <c r="T75" s="71">
        <v>103012.11447910452</v>
      </c>
      <c r="U75" s="71">
        <v>153533.443780965</v>
      </c>
      <c r="V75" s="71">
        <v>137335.69165322263</v>
      </c>
      <c r="W75" s="71">
        <v>119332.29746065786</v>
      </c>
      <c r="X75" s="71">
        <v>103225.69285609409</v>
      </c>
      <c r="Y75" s="71">
        <v>110301.16284105256</v>
      </c>
      <c r="Z75" s="71">
        <v>98202.560718492256</v>
      </c>
      <c r="AA75" s="71">
        <v>106474.78036271725</v>
      </c>
      <c r="AB75" s="71">
        <v>171584.53895895131</v>
      </c>
      <c r="AC75" s="71">
        <v>168488.49722382316</v>
      </c>
      <c r="AD75" s="71">
        <v>160019.65931833436</v>
      </c>
      <c r="AE75" s="71">
        <v>176187.18307992377</v>
      </c>
      <c r="AF75" s="71">
        <v>189633.33523697953</v>
      </c>
      <c r="AG75" s="71">
        <v>255901.51157663125</v>
      </c>
      <c r="AH75" s="71">
        <v>270414.0017205177</v>
      </c>
      <c r="AI75" s="71">
        <v>364313.86037454137</v>
      </c>
      <c r="AJ75" s="71">
        <v>421496.45909444458</v>
      </c>
      <c r="AK75" s="71">
        <v>456657.31920376059</v>
      </c>
      <c r="AL75" s="71">
        <v>541871.19727323833</v>
      </c>
      <c r="AM75" s="71">
        <v>469187.78781278478</v>
      </c>
      <c r="AN75" s="71">
        <v>436032.5373720068</v>
      </c>
      <c r="AO75" s="71">
        <v>355031.62838323513</v>
      </c>
      <c r="AP75" s="71">
        <v>251331.20829342041</v>
      </c>
      <c r="AQ75" s="71">
        <v>304501.81296499679</v>
      </c>
      <c r="AR75" s="71">
        <v>426764.02343434549</v>
      </c>
      <c r="AS75" s="72">
        <v>395004.47671019926</v>
      </c>
    </row>
    <row r="76" spans="1:45">
      <c r="A76" s="66">
        <v>74</v>
      </c>
      <c r="B76" s="66" t="s">
        <v>411</v>
      </c>
      <c r="C76" s="70">
        <v>21404.938098075869</v>
      </c>
      <c r="D76" s="71">
        <v>22230.371774348449</v>
      </c>
      <c r="E76" s="71">
        <v>22782.087217912485</v>
      </c>
      <c r="F76" s="71">
        <v>29794.822559994769</v>
      </c>
      <c r="G76" s="71">
        <v>21191.621140395844</v>
      </c>
      <c r="H76" s="71">
        <v>14961.691132161663</v>
      </c>
      <c r="I76" s="71">
        <v>26874.405496574815</v>
      </c>
      <c r="J76" s="71">
        <v>27343.547915990523</v>
      </c>
      <c r="K76" s="71">
        <v>34160.451846391668</v>
      </c>
      <c r="L76" s="71">
        <v>43870.530830939017</v>
      </c>
      <c r="M76" s="71">
        <v>56741.889576626032</v>
      </c>
      <c r="N76" s="71">
        <v>54228.888964933736</v>
      </c>
      <c r="O76" s="71">
        <v>60592.133539289665</v>
      </c>
      <c r="P76" s="71">
        <v>64214.496270460877</v>
      </c>
      <c r="Q76" s="71">
        <v>76610.330634996091</v>
      </c>
      <c r="R76" s="71">
        <v>77043.874956401807</v>
      </c>
      <c r="S76" s="71">
        <v>62545.07097695375</v>
      </c>
      <c r="T76" s="71">
        <v>55820.241348891694</v>
      </c>
      <c r="U76" s="71">
        <v>58455.542620094129</v>
      </c>
      <c r="V76" s="71">
        <v>56751.968055383921</v>
      </c>
      <c r="W76" s="71">
        <v>75289.015427976963</v>
      </c>
      <c r="X76" s="71">
        <v>64509.694910173872</v>
      </c>
      <c r="Y76" s="71">
        <v>96169.607021799806</v>
      </c>
      <c r="Z76" s="71">
        <v>96890.486672744475</v>
      </c>
      <c r="AA76" s="71">
        <v>97281.696113642713</v>
      </c>
      <c r="AB76" s="71">
        <v>140115.32080165355</v>
      </c>
      <c r="AC76" s="71">
        <v>167138.10999810262</v>
      </c>
      <c r="AD76" s="71">
        <v>179745.72602621667</v>
      </c>
      <c r="AE76" s="71">
        <v>193656.43461931299</v>
      </c>
      <c r="AF76" s="71">
        <v>157696.95738542688</v>
      </c>
      <c r="AG76" s="71">
        <v>110705.07066711917</v>
      </c>
      <c r="AH76" s="71">
        <v>127647.06456954665</v>
      </c>
      <c r="AI76" s="71">
        <v>157802.66467184562</v>
      </c>
      <c r="AJ76" s="71">
        <v>194293.90238790185</v>
      </c>
      <c r="AK76" s="71">
        <v>243047.57164715801</v>
      </c>
      <c r="AL76" s="71">
        <v>295317.10108337866</v>
      </c>
      <c r="AM76" s="71">
        <v>444458.0547670956</v>
      </c>
      <c r="AN76" s="71">
        <v>458970.3871989816</v>
      </c>
      <c r="AO76" s="71">
        <v>540702.69639092172</v>
      </c>
      <c r="AP76" s="71">
        <v>611610.29359262506</v>
      </c>
      <c r="AQ76" s="71">
        <v>659137.24312972277</v>
      </c>
      <c r="AR76" s="71">
        <v>709533.56184629258</v>
      </c>
      <c r="AS76" s="72">
        <v>774942.65944310138</v>
      </c>
    </row>
    <row r="77" spans="1:45">
      <c r="A77" s="66">
        <v>75</v>
      </c>
      <c r="B77" s="66" t="s">
        <v>412</v>
      </c>
      <c r="C77" s="70">
        <v>26139.649708379504</v>
      </c>
      <c r="D77" s="71">
        <v>57435.035302971432</v>
      </c>
      <c r="E77" s="71">
        <v>47288.464506401921</v>
      </c>
      <c r="F77" s="71">
        <v>52979.954807598187</v>
      </c>
      <c r="G77" s="71">
        <v>101110.22617195323</v>
      </c>
      <c r="H77" s="71">
        <v>71972.377961925537</v>
      </c>
      <c r="I77" s="71">
        <v>58312.433302688834</v>
      </c>
      <c r="J77" s="71">
        <v>41794.868504365695</v>
      </c>
      <c r="K77" s="71">
        <v>35296.342565602659</v>
      </c>
      <c r="L77" s="71">
        <v>22314.693272154818</v>
      </c>
      <c r="M77" s="71">
        <v>34796.646351397198</v>
      </c>
      <c r="N77" s="71">
        <v>55451.953816083711</v>
      </c>
      <c r="O77" s="71">
        <v>51628.472701570703</v>
      </c>
      <c r="P77" s="71">
        <v>22793.512834959431</v>
      </c>
      <c r="Q77" s="71">
        <v>24392.070771544182</v>
      </c>
      <c r="R77" s="71">
        <v>24450.463350416729</v>
      </c>
      <c r="S77" s="71">
        <v>10006.89794868569</v>
      </c>
      <c r="T77" s="71">
        <v>7734.2888271652</v>
      </c>
      <c r="U77" s="71">
        <v>10095.364906924591</v>
      </c>
      <c r="V77" s="71">
        <v>7461.674470091958</v>
      </c>
      <c r="W77" s="71">
        <v>14837.925549138088</v>
      </c>
      <c r="X77" s="71">
        <v>5072.7903314474188</v>
      </c>
      <c r="Y77" s="71">
        <v>20523.401992873383</v>
      </c>
      <c r="Z77" s="71">
        <v>19402.116649405223</v>
      </c>
      <c r="AA77" s="71">
        <v>24046.659316715661</v>
      </c>
      <c r="AB77" s="71">
        <v>25127.154536096336</v>
      </c>
      <c r="AC77" s="71">
        <v>38693.151919003591</v>
      </c>
      <c r="AD77" s="71">
        <v>35748.520072378567</v>
      </c>
      <c r="AE77" s="71">
        <v>43250.724263815493</v>
      </c>
      <c r="AF77" s="71">
        <v>33362.77254177841</v>
      </c>
      <c r="AG77" s="71">
        <v>22228.680419361859</v>
      </c>
      <c r="AH77" s="71">
        <v>33676.676326750159</v>
      </c>
      <c r="AI77" s="71">
        <v>42896.417435100142</v>
      </c>
      <c r="AJ77" s="71">
        <v>53603.279359371256</v>
      </c>
      <c r="AK77" s="71">
        <v>65884.12898528167</v>
      </c>
      <c r="AL77" s="71">
        <v>78196.955279244416</v>
      </c>
      <c r="AM77" s="71">
        <v>85552.97169950536</v>
      </c>
      <c r="AN77" s="71">
        <v>77877.537825995183</v>
      </c>
      <c r="AO77" s="71">
        <v>80446.737083953252</v>
      </c>
      <c r="AP77" s="71">
        <v>84869.892788872035</v>
      </c>
      <c r="AQ77" s="71">
        <v>78131.840758301201</v>
      </c>
      <c r="AR77" s="71">
        <v>84707.004836687556</v>
      </c>
      <c r="AS77" s="72">
        <v>88353.085290859031</v>
      </c>
    </row>
    <row r="78" spans="1:45">
      <c r="A78" s="66">
        <v>76</v>
      </c>
      <c r="B78" s="66" t="s">
        <v>413</v>
      </c>
      <c r="C78" s="70">
        <v>14035.572464203258</v>
      </c>
      <c r="D78" s="71">
        <v>19034.534477299061</v>
      </c>
      <c r="E78" s="71">
        <v>20694.911708605985</v>
      </c>
      <c r="F78" s="71">
        <v>30060.879510195093</v>
      </c>
      <c r="G78" s="71">
        <v>27745.177556465434</v>
      </c>
      <c r="H78" s="71">
        <v>25540.882705312975</v>
      </c>
      <c r="I78" s="71">
        <v>17659.114539963844</v>
      </c>
      <c r="J78" s="71">
        <v>12814.596586271618</v>
      </c>
      <c r="K78" s="71">
        <v>18210.582475789728</v>
      </c>
      <c r="L78" s="71">
        <v>30949.111598411822</v>
      </c>
      <c r="M78" s="71">
        <v>37295.136241709777</v>
      </c>
      <c r="N78" s="71">
        <v>30258.856652845763</v>
      </c>
      <c r="O78" s="71">
        <v>18863.798290253166</v>
      </c>
      <c r="P78" s="71">
        <v>10833.52242547724</v>
      </c>
      <c r="Q78" s="71">
        <v>14048.916994776464</v>
      </c>
      <c r="R78" s="71">
        <v>7066.7448825901793</v>
      </c>
      <c r="S78" s="71">
        <v>12116.096344604714</v>
      </c>
      <c r="T78" s="71">
        <v>20849.314742754173</v>
      </c>
      <c r="U78" s="71">
        <v>21197.168706700573</v>
      </c>
      <c r="V78" s="71">
        <v>23305.858716058465</v>
      </c>
      <c r="W78" s="71">
        <v>15570.891975402415</v>
      </c>
      <c r="X78" s="71">
        <v>20586.503982910319</v>
      </c>
      <c r="Y78" s="71">
        <v>21079.036862475012</v>
      </c>
      <c r="Z78" s="71">
        <v>19627.989280771908</v>
      </c>
      <c r="AA78" s="71">
        <v>18510.235069552749</v>
      </c>
      <c r="AB78" s="71">
        <v>18435.341413435992</v>
      </c>
      <c r="AC78" s="71">
        <v>20740.024467608484</v>
      </c>
      <c r="AD78" s="71">
        <v>25168.550212183058</v>
      </c>
      <c r="AE78" s="71">
        <v>28776.985469638897</v>
      </c>
      <c r="AF78" s="71">
        <v>26092.728158640712</v>
      </c>
      <c r="AG78" s="71">
        <v>18146.292416938937</v>
      </c>
      <c r="AH78" s="71">
        <v>19812.060242533287</v>
      </c>
      <c r="AI78" s="71">
        <v>21882.137543115936</v>
      </c>
      <c r="AJ78" s="71">
        <v>25848.554542310168</v>
      </c>
      <c r="AK78" s="71">
        <v>30203.279408167105</v>
      </c>
      <c r="AL78" s="71">
        <v>45345.757767286486</v>
      </c>
      <c r="AM78" s="71">
        <v>45619.383110074603</v>
      </c>
      <c r="AN78" s="71">
        <v>54437.191799450491</v>
      </c>
      <c r="AO78" s="71">
        <v>39923.621986045859</v>
      </c>
      <c r="AP78" s="71">
        <v>64036.304478725026</v>
      </c>
      <c r="AQ78" s="71">
        <v>80921.590247230662</v>
      </c>
      <c r="AR78" s="71">
        <v>124617.60834940628</v>
      </c>
      <c r="AS78" s="72">
        <v>177850.73240043275</v>
      </c>
    </row>
    <row r="79" spans="1:45">
      <c r="A79" s="66">
        <v>77</v>
      </c>
      <c r="B79" s="66" t="s">
        <v>414</v>
      </c>
      <c r="C79" s="70">
        <v>6665.0195633319472</v>
      </c>
      <c r="D79" s="71">
        <v>11009.035100491315</v>
      </c>
      <c r="E79" s="71">
        <v>14220.229133056328</v>
      </c>
      <c r="F79" s="71">
        <v>16110.260042286249</v>
      </c>
      <c r="G79" s="71">
        <v>18680.847853360679</v>
      </c>
      <c r="H79" s="71">
        <v>22609.058314233887</v>
      </c>
      <c r="I79" s="71">
        <v>16346.031531890922</v>
      </c>
      <c r="J79" s="71">
        <v>15767.292522859918</v>
      </c>
      <c r="K79" s="71">
        <v>13670.134915035971</v>
      </c>
      <c r="L79" s="71">
        <v>11650.538458129546</v>
      </c>
      <c r="M79" s="71">
        <v>25717.517061299608</v>
      </c>
      <c r="N79" s="71">
        <v>21007.040689743175</v>
      </c>
      <c r="O79" s="71">
        <v>58975.361896782168</v>
      </c>
      <c r="P79" s="71">
        <v>80232.591617462211</v>
      </c>
      <c r="Q79" s="71">
        <v>102422.51304147822</v>
      </c>
      <c r="R79" s="71">
        <v>136365.6563078553</v>
      </c>
      <c r="S79" s="71">
        <v>142221.83323525311</v>
      </c>
      <c r="T79" s="71">
        <v>174017.77475166434</v>
      </c>
      <c r="U79" s="71">
        <v>253508.44136662516</v>
      </c>
      <c r="V79" s="71">
        <v>233239.66937634497</v>
      </c>
      <c r="W79" s="71">
        <v>250612.26966976534</v>
      </c>
      <c r="X79" s="71">
        <v>263958.05700201227</v>
      </c>
      <c r="Y79" s="71">
        <v>289165.41337328573</v>
      </c>
      <c r="Z79" s="71">
        <v>314351.3794599307</v>
      </c>
      <c r="AA79" s="71">
        <v>305979.82185266813</v>
      </c>
      <c r="AB79" s="71">
        <v>388768.07357856084</v>
      </c>
      <c r="AC79" s="71">
        <v>381048.23416120454</v>
      </c>
      <c r="AD79" s="71">
        <v>266166.61382030044</v>
      </c>
      <c r="AE79" s="71">
        <v>339249.54101063166</v>
      </c>
      <c r="AF79" s="71">
        <v>288255.95216075738</v>
      </c>
      <c r="AG79" s="71">
        <v>204766.05478875764</v>
      </c>
      <c r="AH79" s="71">
        <v>206264.58647291246</v>
      </c>
      <c r="AI79" s="71">
        <v>196291.27874146268</v>
      </c>
      <c r="AJ79" s="71">
        <v>214048.07247717088</v>
      </c>
      <c r="AK79" s="71">
        <v>255893.50706168436</v>
      </c>
      <c r="AL79" s="71">
        <v>245979.89595680579</v>
      </c>
      <c r="AM79" s="71">
        <v>223137.94632875078</v>
      </c>
      <c r="AN79" s="71">
        <v>176069.48830495588</v>
      </c>
      <c r="AO79" s="71">
        <v>199154.43182524014</v>
      </c>
      <c r="AP79" s="71">
        <v>183702.40951506261</v>
      </c>
      <c r="AQ79" s="71">
        <v>170509.77096492026</v>
      </c>
      <c r="AR79" s="71">
        <v>237286.37167176313</v>
      </c>
      <c r="AS79" s="72">
        <v>162849.26276099728</v>
      </c>
    </row>
    <row r="80" spans="1:45">
      <c r="A80" s="66">
        <v>78</v>
      </c>
      <c r="B80" s="66" t="s">
        <v>415</v>
      </c>
      <c r="C80" s="70">
        <v>33762.964851302815</v>
      </c>
      <c r="D80" s="71">
        <v>62544.645133695805</v>
      </c>
      <c r="E80" s="71">
        <v>99995.784626908397</v>
      </c>
      <c r="F80" s="71">
        <v>132986.33978908238</v>
      </c>
      <c r="G80" s="71">
        <v>161669.46177185461</v>
      </c>
      <c r="H80" s="71">
        <v>191260.30257227927</v>
      </c>
      <c r="I80" s="71">
        <v>160297.05697589883</v>
      </c>
      <c r="J80" s="71">
        <v>198482.00238986561</v>
      </c>
      <c r="K80" s="71">
        <v>216394.52293635541</v>
      </c>
      <c r="L80" s="71">
        <v>225140.51585176284</v>
      </c>
      <c r="M80" s="71">
        <v>420384.11253199738</v>
      </c>
      <c r="N80" s="71">
        <v>398411.61145416426</v>
      </c>
      <c r="O80" s="71">
        <v>392922.27019643196</v>
      </c>
      <c r="P80" s="71">
        <v>468043.28153164178</v>
      </c>
      <c r="Q80" s="71">
        <v>486614.0753701324</v>
      </c>
      <c r="R80" s="71">
        <v>592326.89930198807</v>
      </c>
      <c r="S80" s="71">
        <v>683559.73578461667</v>
      </c>
      <c r="T80" s="71">
        <v>792384.55490676488</v>
      </c>
      <c r="U80" s="71">
        <v>905861.44896718452</v>
      </c>
      <c r="V80" s="71">
        <v>835335.12104376685</v>
      </c>
      <c r="W80" s="71">
        <v>819633.93893152324</v>
      </c>
      <c r="X80" s="71">
        <v>899405.39649178495</v>
      </c>
      <c r="Y80" s="71">
        <v>911276.28158174991</v>
      </c>
      <c r="Z80" s="71">
        <v>1018190.8385006201</v>
      </c>
      <c r="AA80" s="71">
        <v>1159343.8468728049</v>
      </c>
      <c r="AB80" s="71">
        <v>1508645.1831055772</v>
      </c>
      <c r="AC80" s="71">
        <v>2043378.2856660122</v>
      </c>
      <c r="AD80" s="71">
        <v>1950600.3147616456</v>
      </c>
      <c r="AE80" s="71">
        <v>1745488.8063193518</v>
      </c>
      <c r="AF80" s="71">
        <v>1748541.3092615241</v>
      </c>
      <c r="AG80" s="71">
        <v>2113861.4047032315</v>
      </c>
      <c r="AH80" s="71">
        <v>1830096.9487651265</v>
      </c>
      <c r="AI80" s="71">
        <v>1615284.0108953365</v>
      </c>
      <c r="AJ80" s="71">
        <v>1804974.7420177085</v>
      </c>
      <c r="AK80" s="71">
        <v>1939995.6488793963</v>
      </c>
      <c r="AL80" s="71">
        <v>2253009.7537778518</v>
      </c>
      <c r="AM80" s="71">
        <v>2108217.431536295</v>
      </c>
      <c r="AN80" s="71">
        <v>2026857.8726620632</v>
      </c>
      <c r="AO80" s="71">
        <v>2298809.5999935437</v>
      </c>
      <c r="AP80" s="71">
        <v>2047012.3443092396</v>
      </c>
      <c r="AQ80" s="71">
        <v>1754569.5793768796</v>
      </c>
      <c r="AR80" s="71">
        <v>1847759.7367033516</v>
      </c>
      <c r="AS80" s="72">
        <v>1920391.7823230394</v>
      </c>
    </row>
    <row r="81" spans="1:45">
      <c r="A81" s="66">
        <v>79</v>
      </c>
      <c r="B81" s="66" t="s">
        <v>416</v>
      </c>
      <c r="C81" s="70">
        <v>502.814785312553</v>
      </c>
      <c r="D81" s="71">
        <v>724.20664946875627</v>
      </c>
      <c r="E81" s="71">
        <v>1479.3470906646412</v>
      </c>
      <c r="F81" s="71">
        <v>1898.8663358920153</v>
      </c>
      <c r="G81" s="71">
        <v>2452.7128637757314</v>
      </c>
      <c r="H81" s="71">
        <v>3143.0863418897598</v>
      </c>
      <c r="I81" s="71">
        <v>2569.1929438160987</v>
      </c>
      <c r="J81" s="71">
        <v>4111.0725675217445</v>
      </c>
      <c r="K81" s="71">
        <v>5874.3486345952851</v>
      </c>
      <c r="L81" s="71">
        <v>5851.9665467793147</v>
      </c>
      <c r="M81" s="71">
        <v>11348.250340486269</v>
      </c>
      <c r="N81" s="71">
        <v>10709.773177872086</v>
      </c>
      <c r="O81" s="71">
        <v>10492.357784481379</v>
      </c>
      <c r="P81" s="71">
        <v>14272.836187113728</v>
      </c>
      <c r="Q81" s="71">
        <v>15520.213283935755</v>
      </c>
      <c r="R81" s="71">
        <v>18116.074684533956</v>
      </c>
      <c r="S81" s="71">
        <v>21274.590544239156</v>
      </c>
      <c r="T81" s="71">
        <v>24290.674480753278</v>
      </c>
      <c r="U81" s="71">
        <v>26494.513186409582</v>
      </c>
      <c r="V81" s="71">
        <v>26996.61070239274</v>
      </c>
      <c r="W81" s="71">
        <v>34340.114805665587</v>
      </c>
      <c r="X81" s="71">
        <v>32989.560202673158</v>
      </c>
      <c r="Y81" s="71">
        <v>37408.891214214331</v>
      </c>
      <c r="Z81" s="71">
        <v>45366.516197089004</v>
      </c>
      <c r="AA81" s="71">
        <v>68223.018627009238</v>
      </c>
      <c r="AB81" s="71">
        <v>59697.737992022463</v>
      </c>
      <c r="AC81" s="71">
        <v>69333.662934443433</v>
      </c>
      <c r="AD81" s="71">
        <v>68931.87797720579</v>
      </c>
      <c r="AE81" s="71">
        <v>69681.788319468993</v>
      </c>
      <c r="AF81" s="71">
        <v>67997.4363471947</v>
      </c>
      <c r="AG81" s="71">
        <v>50746.336044039097</v>
      </c>
      <c r="AH81" s="71">
        <v>46817.273353455646</v>
      </c>
      <c r="AI81" s="71">
        <v>35761.334252142304</v>
      </c>
      <c r="AJ81" s="71">
        <v>22271.839464651624</v>
      </c>
      <c r="AK81" s="71">
        <v>17736.555398078734</v>
      </c>
      <c r="AL81" s="71">
        <v>19534.849230094376</v>
      </c>
      <c r="AM81" s="71">
        <v>40162.019199359158</v>
      </c>
      <c r="AN81" s="71">
        <v>102328.98979172508</v>
      </c>
      <c r="AO81" s="71">
        <v>16868.151750248624</v>
      </c>
      <c r="AP81" s="71">
        <v>21318.445069448961</v>
      </c>
      <c r="AQ81" s="71">
        <v>29650.653186172178</v>
      </c>
      <c r="AR81" s="71">
        <v>31873.031466207416</v>
      </c>
      <c r="AS81" s="72">
        <v>101386.64519671135</v>
      </c>
    </row>
    <row r="82" spans="1:45">
      <c r="A82" s="66">
        <v>80</v>
      </c>
      <c r="B82" s="66" t="s">
        <v>417</v>
      </c>
      <c r="C82" s="70">
        <v>5937.9363427606331</v>
      </c>
      <c r="D82" s="71">
        <v>19449.355799265311</v>
      </c>
      <c r="E82" s="71">
        <v>25001.142224653406</v>
      </c>
      <c r="F82" s="71">
        <v>27123.189611719867</v>
      </c>
      <c r="G82" s="71">
        <v>25732.564833922148</v>
      </c>
      <c r="H82" s="71">
        <v>27118.311520012019</v>
      </c>
      <c r="I82" s="71">
        <v>28990.512651160774</v>
      </c>
      <c r="J82" s="71">
        <v>33388.082517626477</v>
      </c>
      <c r="K82" s="71">
        <v>36266.226005293625</v>
      </c>
      <c r="L82" s="71">
        <v>37281.99776554534</v>
      </c>
      <c r="M82" s="71">
        <v>48691.645085266733</v>
      </c>
      <c r="N82" s="71">
        <v>55121.516518013224</v>
      </c>
      <c r="O82" s="71">
        <v>61377.110782935975</v>
      </c>
      <c r="P82" s="71">
        <v>81581.996127796432</v>
      </c>
      <c r="Q82" s="71">
        <v>105513.74942028367</v>
      </c>
      <c r="R82" s="71">
        <v>139592.78971372501</v>
      </c>
      <c r="S82" s="71">
        <v>148116.50201721778</v>
      </c>
      <c r="T82" s="71">
        <v>169729.70902840188</v>
      </c>
      <c r="U82" s="71">
        <v>198918.63479362454</v>
      </c>
      <c r="V82" s="71">
        <v>213170.33910677789</v>
      </c>
      <c r="W82" s="71">
        <v>236853.84280711331</v>
      </c>
      <c r="X82" s="71">
        <v>239021.79234765534</v>
      </c>
      <c r="Y82" s="71">
        <v>228926.14624826013</v>
      </c>
      <c r="Z82" s="71">
        <v>217830.13208493209</v>
      </c>
      <c r="AA82" s="71">
        <v>205481.99002504401</v>
      </c>
      <c r="AB82" s="71">
        <v>230551.44561696757</v>
      </c>
      <c r="AC82" s="71">
        <v>256572.92120732923</v>
      </c>
      <c r="AD82" s="71">
        <v>263645.85008773458</v>
      </c>
      <c r="AE82" s="71">
        <v>277779.72312613943</v>
      </c>
      <c r="AF82" s="71">
        <v>287420.00189820013</v>
      </c>
      <c r="AG82" s="71">
        <v>316065.4689144984</v>
      </c>
      <c r="AH82" s="71">
        <v>312877.21145191573</v>
      </c>
      <c r="AI82" s="71">
        <v>267982.49442200369</v>
      </c>
      <c r="AJ82" s="71">
        <v>243926.88056527049</v>
      </c>
      <c r="AK82" s="71">
        <v>238514.48367539569</v>
      </c>
      <c r="AL82" s="71">
        <v>200881.97431946493</v>
      </c>
      <c r="AM82" s="71">
        <v>214990.87017436887</v>
      </c>
      <c r="AN82" s="71">
        <v>205205.4369623143</v>
      </c>
      <c r="AO82" s="71">
        <v>213749.72324092948</v>
      </c>
      <c r="AP82" s="71">
        <v>243411.35997072406</v>
      </c>
      <c r="AQ82" s="71">
        <v>287167.18869106867</v>
      </c>
      <c r="AR82" s="71">
        <v>386266.44009536604</v>
      </c>
      <c r="AS82" s="72">
        <v>381599.30875652179</v>
      </c>
    </row>
    <row r="83" spans="1:45">
      <c r="A83" s="66">
        <v>81</v>
      </c>
      <c r="B83" s="66" t="s">
        <v>418</v>
      </c>
      <c r="C83" s="70">
        <v>668.6877068279947</v>
      </c>
      <c r="D83" s="71">
        <v>776.97450928749754</v>
      </c>
      <c r="E83" s="71">
        <v>871.71296926075638</v>
      </c>
      <c r="F83" s="71">
        <v>857.1048194817937</v>
      </c>
      <c r="G83" s="71">
        <v>1710.9898685356309</v>
      </c>
      <c r="H83" s="71">
        <v>1559.6868814631457</v>
      </c>
      <c r="I83" s="71">
        <v>1360.5453765710606</v>
      </c>
      <c r="J83" s="71">
        <v>1114.0469443410773</v>
      </c>
      <c r="K83" s="71">
        <v>838.8732567083224</v>
      </c>
      <c r="L83" s="71">
        <v>645.57183469984238</v>
      </c>
      <c r="M83" s="71">
        <v>1629.1816644737455</v>
      </c>
      <c r="N83" s="71">
        <v>2821.3703543949782</v>
      </c>
      <c r="O83" s="71">
        <v>3638.1155235241777</v>
      </c>
      <c r="P83" s="71">
        <v>4531.3649148212344</v>
      </c>
      <c r="Q83" s="71">
        <v>5056.7747246812505</v>
      </c>
      <c r="R83" s="71">
        <v>7292.0960924307465</v>
      </c>
      <c r="S83" s="71">
        <v>6995.109654814325</v>
      </c>
      <c r="T83" s="71">
        <v>6578.0342830346526</v>
      </c>
      <c r="U83" s="71">
        <v>6422.7666022220219</v>
      </c>
      <c r="V83" s="71">
        <v>6032.7353440025327</v>
      </c>
      <c r="W83" s="71">
        <v>5016.7961830906324</v>
      </c>
      <c r="X83" s="71">
        <v>5638.9014313313664</v>
      </c>
      <c r="Y83" s="71">
        <v>7253.8091333363072</v>
      </c>
      <c r="Z83" s="71">
        <v>8911.1378002438832</v>
      </c>
      <c r="AA83" s="71">
        <v>9913.1029117703802</v>
      </c>
      <c r="AB83" s="71">
        <v>12064.797346661231</v>
      </c>
      <c r="AC83" s="71">
        <v>12313.415906816506</v>
      </c>
      <c r="AD83" s="71">
        <v>11264.637102156979</v>
      </c>
      <c r="AE83" s="71">
        <v>11215.957873460076</v>
      </c>
      <c r="AF83" s="71">
        <v>10878.770650556608</v>
      </c>
      <c r="AG83" s="71">
        <v>11022.501476558267</v>
      </c>
      <c r="AH83" s="71">
        <v>12302.10214561123</v>
      </c>
      <c r="AI83" s="71">
        <v>11333.109590562544</v>
      </c>
      <c r="AJ83" s="71">
        <v>14208.084107554627</v>
      </c>
      <c r="AK83" s="71">
        <v>14639.941368579286</v>
      </c>
      <c r="AL83" s="71">
        <v>17836.581305727806</v>
      </c>
      <c r="AM83" s="71">
        <v>18569.319210513968</v>
      </c>
      <c r="AN83" s="71">
        <v>21396.379781364452</v>
      </c>
      <c r="AO83" s="71">
        <v>19479.872366175263</v>
      </c>
      <c r="AP83" s="71">
        <v>14356.727259227648</v>
      </c>
      <c r="AQ83" s="71">
        <v>21406.101389372794</v>
      </c>
      <c r="AR83" s="71">
        <v>25987.931842310551</v>
      </c>
      <c r="AS83" s="72">
        <v>24062.845990381575</v>
      </c>
    </row>
    <row r="84" spans="1:45">
      <c r="A84" s="66">
        <v>82</v>
      </c>
      <c r="B84" s="66" t="s">
        <v>419</v>
      </c>
      <c r="C84" s="70">
        <v>62814.238518706108</v>
      </c>
      <c r="D84" s="71">
        <v>63669.396026908013</v>
      </c>
      <c r="E84" s="71">
        <v>60328.309390665432</v>
      </c>
      <c r="F84" s="71">
        <v>60767.642208117919</v>
      </c>
      <c r="G84" s="71">
        <v>58207.680080707483</v>
      </c>
      <c r="H84" s="71">
        <v>51531.599073286503</v>
      </c>
      <c r="I84" s="71">
        <v>60995.163066149835</v>
      </c>
      <c r="J84" s="71">
        <v>73988.062877134682</v>
      </c>
      <c r="K84" s="71">
        <v>91352.248931444265</v>
      </c>
      <c r="L84" s="71">
        <v>104192.56547972544</v>
      </c>
      <c r="M84" s="71">
        <v>136885.84285319105</v>
      </c>
      <c r="N84" s="71">
        <v>147857.35848546485</v>
      </c>
      <c r="O84" s="71">
        <v>190448.77564169632</v>
      </c>
      <c r="P84" s="71">
        <v>214348.94862652937</v>
      </c>
      <c r="Q84" s="71">
        <v>217303.97918892777</v>
      </c>
      <c r="R84" s="71">
        <v>382542.95292625099</v>
      </c>
      <c r="S84" s="71">
        <v>485086.00193804823</v>
      </c>
      <c r="T84" s="71">
        <v>628107.80555372778</v>
      </c>
      <c r="U84" s="71">
        <v>787954.61219763942</v>
      </c>
      <c r="V84" s="71">
        <v>689329.66926991066</v>
      </c>
      <c r="W84" s="71">
        <v>597845.9190720045</v>
      </c>
      <c r="X84" s="71">
        <v>698493.12043779413</v>
      </c>
      <c r="Y84" s="71">
        <v>769713.28414972371</v>
      </c>
      <c r="Z84" s="71">
        <v>742184.02603298554</v>
      </c>
      <c r="AA84" s="71">
        <v>588070.13477833825</v>
      </c>
      <c r="AB84" s="71">
        <v>582355.098650806</v>
      </c>
      <c r="AC84" s="71">
        <v>826763.60821799235</v>
      </c>
      <c r="AD84" s="71">
        <v>902471.90722247213</v>
      </c>
      <c r="AE84" s="71">
        <v>843137.07760385307</v>
      </c>
      <c r="AF84" s="71">
        <v>915040.71554423624</v>
      </c>
      <c r="AG84" s="71">
        <v>1014409.0644237205</v>
      </c>
      <c r="AH84" s="71">
        <v>1209498.8840883239</v>
      </c>
      <c r="AI84" s="71">
        <v>1170775.5607339744</v>
      </c>
      <c r="AJ84" s="71">
        <v>1164844.6115972674</v>
      </c>
      <c r="AK84" s="71">
        <v>1129450.2571553916</v>
      </c>
      <c r="AL84" s="71">
        <v>1165163.382740201</v>
      </c>
      <c r="AM84" s="71">
        <v>1057795.1496450289</v>
      </c>
      <c r="AN84" s="71">
        <v>1180480.6112376263</v>
      </c>
      <c r="AO84" s="71">
        <v>1308781.4477207896</v>
      </c>
      <c r="AP84" s="71">
        <v>1678473.2785395421</v>
      </c>
      <c r="AQ84" s="71">
        <v>1816675.3192791126</v>
      </c>
      <c r="AR84" s="71">
        <v>1977955.3124924717</v>
      </c>
      <c r="AS84" s="72">
        <v>1778594.5393833243</v>
      </c>
    </row>
    <row r="85" spans="1:45">
      <c r="A85" s="66">
        <v>83</v>
      </c>
      <c r="B85" s="66" t="s">
        <v>420</v>
      </c>
      <c r="C85" s="70">
        <v>199.43342761640537</v>
      </c>
      <c r="D85" s="71">
        <v>302.73610682237626</v>
      </c>
      <c r="E85" s="71">
        <v>306.51617405124091</v>
      </c>
      <c r="F85" s="71">
        <v>414.35867700396244</v>
      </c>
      <c r="G85" s="71">
        <v>443.21911734008683</v>
      </c>
      <c r="H85" s="71">
        <v>331.92159907994636</v>
      </c>
      <c r="I85" s="71">
        <v>489.9841387622605</v>
      </c>
      <c r="J85" s="71">
        <v>410.88572095366351</v>
      </c>
      <c r="K85" s="71">
        <v>724.78578136713634</v>
      </c>
      <c r="L85" s="71">
        <v>1197.0694330047361</v>
      </c>
      <c r="M85" s="71">
        <v>1665.0616770576346</v>
      </c>
      <c r="N85" s="71">
        <v>1696.8808014920635</v>
      </c>
      <c r="O85" s="71">
        <v>1415.1538723030876</v>
      </c>
      <c r="P85" s="71">
        <v>2802.7279060019482</v>
      </c>
      <c r="Q85" s="71">
        <v>1296.3910686617523</v>
      </c>
      <c r="R85" s="71">
        <v>1797.756456221055</v>
      </c>
      <c r="S85" s="71">
        <v>2617.7573452489823</v>
      </c>
      <c r="T85" s="71">
        <v>3335.347087243149</v>
      </c>
      <c r="U85" s="71">
        <v>4775.0603577862094</v>
      </c>
      <c r="V85" s="71">
        <v>6086.9445136211425</v>
      </c>
      <c r="W85" s="71">
        <v>5977.2477254427467</v>
      </c>
      <c r="X85" s="71">
        <v>5154.9493512501504</v>
      </c>
      <c r="Y85" s="71">
        <v>4157.9133986215966</v>
      </c>
      <c r="Z85" s="71">
        <v>3742.2581886574862</v>
      </c>
      <c r="AA85" s="71">
        <v>3233.5085050218622</v>
      </c>
      <c r="AB85" s="71">
        <v>2781.363877449789</v>
      </c>
      <c r="AC85" s="71">
        <v>4791.2287092742399</v>
      </c>
      <c r="AD85" s="71">
        <v>6422.0256660245122</v>
      </c>
      <c r="AE85" s="71">
        <v>8107.7034180193841</v>
      </c>
      <c r="AF85" s="71">
        <v>6132.9277654735006</v>
      </c>
      <c r="AG85" s="71">
        <v>8723.1238251042159</v>
      </c>
      <c r="AH85" s="71">
        <v>9294.3866394812776</v>
      </c>
      <c r="AI85" s="71">
        <v>11445.174182510513</v>
      </c>
      <c r="AJ85" s="71">
        <v>17452.249997277813</v>
      </c>
      <c r="AK85" s="71">
        <v>22257.894881613385</v>
      </c>
      <c r="AL85" s="71">
        <v>22469.657592478045</v>
      </c>
      <c r="AM85" s="71">
        <v>15804.378753195873</v>
      </c>
      <c r="AN85" s="71">
        <v>16411.908041531839</v>
      </c>
      <c r="AO85" s="71">
        <v>15540.169995198114</v>
      </c>
      <c r="AP85" s="71">
        <v>19926.004906829912</v>
      </c>
      <c r="AQ85" s="71">
        <v>14248.466368705404</v>
      </c>
      <c r="AR85" s="71">
        <v>3225.4425609778123</v>
      </c>
      <c r="AS85" s="72">
        <v>362.604897785486</v>
      </c>
    </row>
    <row r="86" spans="1:45">
      <c r="A86" s="66">
        <v>84</v>
      </c>
      <c r="B86" s="66" t="s">
        <v>421</v>
      </c>
      <c r="C86" s="70">
        <v>239.02500033769394</v>
      </c>
      <c r="D86" s="71">
        <v>331.97807542457087</v>
      </c>
      <c r="E86" s="71">
        <v>175.51057549636647</v>
      </c>
      <c r="F86" s="71">
        <v>122.00766261351386</v>
      </c>
      <c r="G86" s="71">
        <v>176.31449075336323</v>
      </c>
      <c r="H86" s="71">
        <v>690.6627166091057</v>
      </c>
      <c r="I86" s="71">
        <v>240.68309989545361</v>
      </c>
      <c r="J86" s="71">
        <v>1114.8758738845654</v>
      </c>
      <c r="K86" s="71">
        <v>1292.8100837818288</v>
      </c>
      <c r="L86" s="71">
        <v>1573.2111032351638</v>
      </c>
      <c r="M86" s="71">
        <v>4741.3382872028324</v>
      </c>
      <c r="N86" s="71">
        <v>2338.8312214347825</v>
      </c>
      <c r="O86" s="71">
        <v>6127.5787202284491</v>
      </c>
      <c r="P86" s="71">
        <v>6297.839463858073</v>
      </c>
      <c r="Q86" s="71">
        <v>5624.6087235819923</v>
      </c>
      <c r="R86" s="71">
        <v>14666.579077206923</v>
      </c>
      <c r="S86" s="71">
        <v>18473.443294628392</v>
      </c>
      <c r="T86" s="71">
        <v>19412.333554432225</v>
      </c>
      <c r="U86" s="71">
        <v>20874.958067326148</v>
      </c>
      <c r="V86" s="71">
        <v>26889.111608819316</v>
      </c>
      <c r="W86" s="71">
        <v>16365.170308329536</v>
      </c>
      <c r="X86" s="71">
        <v>25788.02902925534</v>
      </c>
      <c r="Y86" s="71">
        <v>17891.186049697946</v>
      </c>
      <c r="Z86" s="71">
        <v>18550.397019824642</v>
      </c>
      <c r="AA86" s="71">
        <v>17759.617522413999</v>
      </c>
      <c r="AB86" s="71">
        <v>23136.234281205907</v>
      </c>
      <c r="AC86" s="71">
        <v>25064.907426728543</v>
      </c>
      <c r="AD86" s="71">
        <v>29155.765974932761</v>
      </c>
      <c r="AE86" s="71">
        <v>38803.710771544102</v>
      </c>
      <c r="AF86" s="71">
        <v>33394.264635337917</v>
      </c>
      <c r="AG86" s="71">
        <v>37013.776446124219</v>
      </c>
      <c r="AH86" s="71">
        <v>34020.081440135924</v>
      </c>
      <c r="AI86" s="71">
        <v>27073.874239946312</v>
      </c>
      <c r="AJ86" s="71">
        <v>22837.206155026128</v>
      </c>
      <c r="AK86" s="71">
        <v>15649.023105566168</v>
      </c>
      <c r="AL86" s="71">
        <v>8213.5156817781499</v>
      </c>
      <c r="AM86" s="71">
        <v>6284.9701250588187</v>
      </c>
      <c r="AN86" s="71">
        <v>6943.8642826457281</v>
      </c>
      <c r="AO86" s="71">
        <v>8398.1186133387528</v>
      </c>
      <c r="AP86" s="71">
        <v>9498.4921195516454</v>
      </c>
      <c r="AQ86" s="71">
        <v>12231.0256429562</v>
      </c>
      <c r="AR86" s="71">
        <v>14684.559698257446</v>
      </c>
      <c r="AS86" s="72">
        <v>11615.380408675312</v>
      </c>
    </row>
    <row r="87" spans="1:45">
      <c r="A87" s="66">
        <v>85</v>
      </c>
      <c r="B87" s="66" t="s">
        <v>422</v>
      </c>
      <c r="C87" s="70">
        <v>569.90294256778361</v>
      </c>
      <c r="D87" s="71">
        <v>762.38865756818245</v>
      </c>
      <c r="E87" s="71">
        <v>803.47744058342482</v>
      </c>
      <c r="F87" s="71">
        <v>902.92757821994587</v>
      </c>
      <c r="G87" s="71">
        <v>1153.8580256243081</v>
      </c>
      <c r="H87" s="71">
        <v>1387.6101977347466</v>
      </c>
      <c r="I87" s="71">
        <v>1258.2433469673285</v>
      </c>
      <c r="J87" s="71">
        <v>2058.7291221273772</v>
      </c>
      <c r="K87" s="71">
        <v>2693.4202397280305</v>
      </c>
      <c r="L87" s="71">
        <v>3775.0167614019638</v>
      </c>
      <c r="M87" s="71">
        <v>4812.3422680074718</v>
      </c>
      <c r="N87" s="71">
        <v>7000.2171125019049</v>
      </c>
      <c r="O87" s="71">
        <v>6879.7337266531904</v>
      </c>
      <c r="P87" s="71">
        <v>7321.1951480871885</v>
      </c>
      <c r="Q87" s="71">
        <v>5546.1261083220779</v>
      </c>
      <c r="R87" s="71">
        <v>20164.713947743865</v>
      </c>
      <c r="S87" s="71">
        <v>17807.990641726312</v>
      </c>
      <c r="T87" s="71">
        <v>21183.198445377086</v>
      </c>
      <c r="U87" s="71">
        <v>36261.506359676234</v>
      </c>
      <c r="V87" s="71">
        <v>36673.282095272414</v>
      </c>
      <c r="W87" s="71">
        <v>72776.622428036339</v>
      </c>
      <c r="X87" s="71">
        <v>117784.55663431514</v>
      </c>
      <c r="Y87" s="71">
        <v>97820.023847922697</v>
      </c>
      <c r="Z87" s="71">
        <v>154407.6666002264</v>
      </c>
      <c r="AA87" s="71">
        <v>133563.9435995332</v>
      </c>
      <c r="AB87" s="71">
        <v>90830.44604921987</v>
      </c>
      <c r="AC87" s="71">
        <v>131713.03218371997</v>
      </c>
      <c r="AD87" s="71">
        <v>145388.35666143172</v>
      </c>
      <c r="AE87" s="71">
        <v>147646.87681721715</v>
      </c>
      <c r="AF87" s="71">
        <v>177066.85040402916</v>
      </c>
      <c r="AG87" s="71">
        <v>127435.01895184597</v>
      </c>
      <c r="AH87" s="71">
        <v>258860.66817036865</v>
      </c>
      <c r="AI87" s="71">
        <v>362551.03602360102</v>
      </c>
      <c r="AJ87" s="71">
        <v>501315.50723394344</v>
      </c>
      <c r="AK87" s="71">
        <v>429127.71829881857</v>
      </c>
      <c r="AL87" s="71">
        <v>383522.43071230757</v>
      </c>
      <c r="AM87" s="71">
        <v>305960.2995034816</v>
      </c>
      <c r="AN87" s="71">
        <v>307489.77234652074</v>
      </c>
      <c r="AO87" s="71">
        <v>319685.75610657717</v>
      </c>
      <c r="AP87" s="71">
        <v>305584.70097208489</v>
      </c>
      <c r="AQ87" s="71">
        <v>284940.03341598908</v>
      </c>
      <c r="AR87" s="71">
        <v>344962.98665075802</v>
      </c>
      <c r="AS87" s="72">
        <v>341192.30956341885</v>
      </c>
    </row>
    <row r="88" spans="1:45">
      <c r="A88" s="66">
        <v>86</v>
      </c>
      <c r="B88" s="66" t="s">
        <v>423</v>
      </c>
      <c r="C88" s="70">
        <v>39197.45394716641</v>
      </c>
      <c r="D88" s="71">
        <v>46329.354007591843</v>
      </c>
      <c r="E88" s="71">
        <v>52225.238658529648</v>
      </c>
      <c r="F88" s="71">
        <v>60634.866271134924</v>
      </c>
      <c r="G88" s="71">
        <v>57907.262580591458</v>
      </c>
      <c r="H88" s="71">
        <v>57396.91825544677</v>
      </c>
      <c r="I88" s="71">
        <v>55769.426370716763</v>
      </c>
      <c r="J88" s="71">
        <v>72034.754014474282</v>
      </c>
      <c r="K88" s="71">
        <v>85868.468237285881</v>
      </c>
      <c r="L88" s="71">
        <v>115642.25685343456</v>
      </c>
      <c r="M88" s="71">
        <v>178566.18161236591</v>
      </c>
      <c r="N88" s="71">
        <v>225911.03170328852</v>
      </c>
      <c r="O88" s="71">
        <v>276191.71259495919</v>
      </c>
      <c r="P88" s="71">
        <v>356733.01152600843</v>
      </c>
      <c r="Q88" s="71">
        <v>455397.35761760222</v>
      </c>
      <c r="R88" s="71">
        <v>531981.99316417298</v>
      </c>
      <c r="S88" s="71">
        <v>897777.07462070824</v>
      </c>
      <c r="T88" s="71">
        <v>1240712.8119104984</v>
      </c>
      <c r="U88" s="71">
        <v>1649051.4357766593</v>
      </c>
      <c r="V88" s="71">
        <v>1996035.8459875123</v>
      </c>
      <c r="W88" s="71">
        <v>2337461.3482244331</v>
      </c>
      <c r="X88" s="71">
        <v>2509419.4000538629</v>
      </c>
      <c r="Y88" s="71">
        <v>2758518.6021310915</v>
      </c>
      <c r="Z88" s="71">
        <v>2688283.9142967453</v>
      </c>
      <c r="AA88" s="71">
        <v>2476852.5129315765</v>
      </c>
      <c r="AB88" s="71">
        <v>3064156.225172265</v>
      </c>
      <c r="AC88" s="71">
        <v>3799716.4742379128</v>
      </c>
      <c r="AD88" s="71">
        <v>4044823.5882768831</v>
      </c>
      <c r="AE88" s="71">
        <v>4434784.7644883348</v>
      </c>
      <c r="AF88" s="71">
        <v>4260063.7377396878</v>
      </c>
      <c r="AG88" s="71">
        <v>3858162.1268477691</v>
      </c>
      <c r="AH88" s="71">
        <v>5414610.6809915667</v>
      </c>
      <c r="AI88" s="71">
        <v>5398608.1662019547</v>
      </c>
      <c r="AJ88" s="71">
        <v>5752814.6150738774</v>
      </c>
      <c r="AK88" s="71">
        <v>6171490.60822694</v>
      </c>
      <c r="AL88" s="71">
        <v>6998598.2548205405</v>
      </c>
      <c r="AM88" s="71">
        <v>5999378.0712472918</v>
      </c>
      <c r="AN88" s="71">
        <v>6180900.9882803801</v>
      </c>
      <c r="AO88" s="71">
        <v>5581063.4959152602</v>
      </c>
      <c r="AP88" s="71">
        <v>5891548.5825130297</v>
      </c>
      <c r="AQ88" s="71">
        <v>5886263.0551078403</v>
      </c>
      <c r="AR88" s="71">
        <v>5567813.5609157933</v>
      </c>
      <c r="AS88" s="72">
        <v>6741310.4045513626</v>
      </c>
    </row>
    <row r="89" spans="1:45">
      <c r="A89" s="66">
        <v>87</v>
      </c>
      <c r="B89" s="66" t="s">
        <v>424</v>
      </c>
      <c r="C89" s="70">
        <v>28518.570092014805</v>
      </c>
      <c r="D89" s="71">
        <v>28564.769250078643</v>
      </c>
      <c r="E89" s="71">
        <v>23858.754336529437</v>
      </c>
      <c r="F89" s="71">
        <v>26108.93804107765</v>
      </c>
      <c r="G89" s="71">
        <v>19134.043023469076</v>
      </c>
      <c r="H89" s="71">
        <v>7153.8104294054529</v>
      </c>
      <c r="I89" s="71">
        <v>14856.87807664639</v>
      </c>
      <c r="J89" s="71">
        <v>10345.524212101114</v>
      </c>
      <c r="K89" s="71">
        <v>10651.360291078914</v>
      </c>
      <c r="L89" s="71">
        <v>14675.921331399262</v>
      </c>
      <c r="M89" s="71">
        <v>23946.351314672698</v>
      </c>
      <c r="N89" s="71">
        <v>16864.564876949662</v>
      </c>
      <c r="O89" s="71">
        <v>17292.78084941335</v>
      </c>
      <c r="P89" s="71">
        <v>18884.118198901346</v>
      </c>
      <c r="Q89" s="71">
        <v>23300.306282499372</v>
      </c>
      <c r="R89" s="71">
        <v>27984.419619842858</v>
      </c>
      <c r="S89" s="71">
        <v>27267.833615440624</v>
      </c>
      <c r="T89" s="71">
        <v>23938.718982053731</v>
      </c>
      <c r="U89" s="71">
        <v>25555.274046881354</v>
      </c>
      <c r="V89" s="71">
        <v>26514.753596176732</v>
      </c>
      <c r="W89" s="71">
        <v>32368.299022182116</v>
      </c>
      <c r="X89" s="71">
        <v>25876.742712601186</v>
      </c>
      <c r="Y89" s="71">
        <v>34529.071735128367</v>
      </c>
      <c r="Z89" s="71">
        <v>28171.536686116106</v>
      </c>
      <c r="AA89" s="71">
        <v>28487.755493621276</v>
      </c>
      <c r="AB89" s="71">
        <v>45956.971585805215</v>
      </c>
      <c r="AC89" s="71">
        <v>46160.607176075355</v>
      </c>
      <c r="AD89" s="71">
        <v>54214.438328311779</v>
      </c>
      <c r="AE89" s="71">
        <v>37799.193374906565</v>
      </c>
      <c r="AF89" s="71">
        <v>47579.541636127382</v>
      </c>
      <c r="AG89" s="71">
        <v>64506.569589484658</v>
      </c>
      <c r="AH89" s="71">
        <v>66307.104998405295</v>
      </c>
      <c r="AI89" s="71">
        <v>66873.644652037226</v>
      </c>
      <c r="AJ89" s="71">
        <v>65713.880206583184</v>
      </c>
      <c r="AK89" s="71">
        <v>68750.092076849847</v>
      </c>
      <c r="AL89" s="71">
        <v>76522.359297354909</v>
      </c>
      <c r="AM89" s="71">
        <v>80785.08019662548</v>
      </c>
      <c r="AN89" s="71">
        <v>77537.622115317587</v>
      </c>
      <c r="AO89" s="71">
        <v>109958.84309615628</v>
      </c>
      <c r="AP89" s="71">
        <v>134324.3131340385</v>
      </c>
      <c r="AQ89" s="71">
        <v>100645.17712655946</v>
      </c>
      <c r="AR89" s="71">
        <v>104814.67642450951</v>
      </c>
      <c r="AS89" s="72">
        <v>88561.081875381351</v>
      </c>
    </row>
    <row r="90" spans="1:45">
      <c r="A90" s="66">
        <v>88</v>
      </c>
      <c r="B90" s="66" t="s">
        <v>425</v>
      </c>
      <c r="C90" s="70">
        <v>5372.1776512867073</v>
      </c>
      <c r="D90" s="71">
        <v>8766.6291073746015</v>
      </c>
      <c r="E90" s="71">
        <v>7114.1650572698491</v>
      </c>
      <c r="F90" s="71">
        <v>9014.2217415123268</v>
      </c>
      <c r="G90" s="71">
        <v>12702.272597327814</v>
      </c>
      <c r="H90" s="71">
        <v>13263.818209127583</v>
      </c>
      <c r="I90" s="71">
        <v>21437.466635660312</v>
      </c>
      <c r="J90" s="71">
        <v>25716.738501204942</v>
      </c>
      <c r="K90" s="71">
        <v>34002.325589095497</v>
      </c>
      <c r="L90" s="71">
        <v>47929.683766217393</v>
      </c>
      <c r="M90" s="71">
        <v>94428.652727440611</v>
      </c>
      <c r="N90" s="71">
        <v>91357.61947070522</v>
      </c>
      <c r="O90" s="71">
        <v>141646.66881496125</v>
      </c>
      <c r="P90" s="71">
        <v>153016.91429790566</v>
      </c>
      <c r="Q90" s="71">
        <v>190552.89822348315</v>
      </c>
      <c r="R90" s="71">
        <v>322977.23029166029</v>
      </c>
      <c r="S90" s="71">
        <v>367369.95164883538</v>
      </c>
      <c r="T90" s="71">
        <v>367989.54861681978</v>
      </c>
      <c r="U90" s="71">
        <v>412082.96822787443</v>
      </c>
      <c r="V90" s="71">
        <v>468603.99012892641</v>
      </c>
      <c r="W90" s="71">
        <v>264225.36870367348</v>
      </c>
      <c r="X90" s="71">
        <v>565989.41869721166</v>
      </c>
      <c r="Y90" s="71">
        <v>349879.18716020387</v>
      </c>
      <c r="Z90" s="71">
        <v>322599.86005624069</v>
      </c>
      <c r="AA90" s="71">
        <v>331314.97687789146</v>
      </c>
      <c r="AB90" s="71">
        <v>382840.00211063516</v>
      </c>
      <c r="AC90" s="71">
        <v>453648.89580746915</v>
      </c>
      <c r="AD90" s="71">
        <v>466643.29324021284</v>
      </c>
      <c r="AE90" s="71">
        <v>500907.46081086341</v>
      </c>
      <c r="AF90" s="71">
        <v>539856.110986899</v>
      </c>
      <c r="AG90" s="71">
        <v>624285.86860819813</v>
      </c>
      <c r="AH90" s="71">
        <v>594595.86554113473</v>
      </c>
      <c r="AI90" s="71">
        <v>516669.96812945034</v>
      </c>
      <c r="AJ90" s="71">
        <v>483354.06479814282</v>
      </c>
      <c r="AK90" s="71">
        <v>434059.42719340394</v>
      </c>
      <c r="AL90" s="71">
        <v>344984.02171091194</v>
      </c>
      <c r="AM90" s="71">
        <v>346923.47955167433</v>
      </c>
      <c r="AN90" s="71">
        <v>337955.26286196132</v>
      </c>
      <c r="AO90" s="71">
        <v>339194.50470955437</v>
      </c>
      <c r="AP90" s="71">
        <v>303791.34094759624</v>
      </c>
      <c r="AQ90" s="71">
        <v>338904.05336927087</v>
      </c>
      <c r="AR90" s="71">
        <v>332266.274257007</v>
      </c>
      <c r="AS90" s="72">
        <v>302740.44179174583</v>
      </c>
    </row>
    <row r="91" spans="1:45">
      <c r="A91" s="66">
        <v>89</v>
      </c>
      <c r="B91" s="66" t="s">
        <v>426</v>
      </c>
      <c r="C91" s="70">
        <v>29910.424937283769</v>
      </c>
      <c r="D91" s="71">
        <v>24586.652776364044</v>
      </c>
      <c r="E91" s="71">
        <v>22456.453140782378</v>
      </c>
      <c r="F91" s="71">
        <v>31657.639975100363</v>
      </c>
      <c r="G91" s="71">
        <v>32231.801709640858</v>
      </c>
      <c r="H91" s="71">
        <v>24561.135680175885</v>
      </c>
      <c r="I91" s="71">
        <v>34864.610215236768</v>
      </c>
      <c r="J91" s="71">
        <v>41567.337803807925</v>
      </c>
      <c r="K91" s="71">
        <v>52917.28482413145</v>
      </c>
      <c r="L91" s="71">
        <v>63484.997623700299</v>
      </c>
      <c r="M91" s="71">
        <v>85580.66365729383</v>
      </c>
      <c r="N91" s="71">
        <v>95047.541830499511</v>
      </c>
      <c r="O91" s="71">
        <v>91806.46522483218</v>
      </c>
      <c r="P91" s="71">
        <v>84400.725997197806</v>
      </c>
      <c r="Q91" s="71">
        <v>95646.280286521171</v>
      </c>
      <c r="R91" s="71">
        <v>177376.89427388241</v>
      </c>
      <c r="S91" s="71">
        <v>184915.92783083662</v>
      </c>
      <c r="T91" s="71">
        <v>173001.43657745427</v>
      </c>
      <c r="U91" s="71">
        <v>190230.66975396423</v>
      </c>
      <c r="V91" s="71">
        <v>209372.93544139666</v>
      </c>
      <c r="W91" s="71">
        <v>206971.3376727174</v>
      </c>
      <c r="X91" s="71">
        <v>217541.03055457212</v>
      </c>
      <c r="Y91" s="71">
        <v>266270.44969440612</v>
      </c>
      <c r="Z91" s="71">
        <v>268444.24022290506</v>
      </c>
      <c r="AA91" s="71">
        <v>278669.17939336493</v>
      </c>
      <c r="AB91" s="71">
        <v>314445.44082330709</v>
      </c>
      <c r="AC91" s="71">
        <v>336258.50586050464</v>
      </c>
      <c r="AD91" s="71">
        <v>389700.25353887409</v>
      </c>
      <c r="AE91" s="71">
        <v>412068.76913193555</v>
      </c>
      <c r="AF91" s="71">
        <v>387418.36586199712</v>
      </c>
      <c r="AG91" s="71">
        <v>348573.39403255034</v>
      </c>
      <c r="AH91" s="71">
        <v>338854.65253047587</v>
      </c>
      <c r="AI91" s="71">
        <v>299512.58392410178</v>
      </c>
      <c r="AJ91" s="71">
        <v>285324.6611820453</v>
      </c>
      <c r="AK91" s="71">
        <v>256866.36464091594</v>
      </c>
      <c r="AL91" s="71">
        <v>223753.70547815156</v>
      </c>
      <c r="AM91" s="71">
        <v>233916.8629700804</v>
      </c>
      <c r="AN91" s="71">
        <v>205414.9697372861</v>
      </c>
      <c r="AO91" s="71">
        <v>204446.6322038442</v>
      </c>
      <c r="AP91" s="71">
        <v>166311.71420208021</v>
      </c>
      <c r="AQ91" s="71">
        <v>270264.13811687508</v>
      </c>
      <c r="AR91" s="71">
        <v>335840.28690245748</v>
      </c>
      <c r="AS91" s="72">
        <v>324925.55498200364</v>
      </c>
    </row>
    <row r="92" spans="1:45">
      <c r="A92" s="66">
        <v>90</v>
      </c>
      <c r="B92" s="66" t="s">
        <v>427</v>
      </c>
      <c r="C92" s="70">
        <v>486.63625327104666</v>
      </c>
      <c r="D92" s="71">
        <v>836.7509147048097</v>
      </c>
      <c r="E92" s="71">
        <v>780.36802015271439</v>
      </c>
      <c r="F92" s="71">
        <v>917.25660249576788</v>
      </c>
      <c r="G92" s="71">
        <v>1101.0803926511855</v>
      </c>
      <c r="H92" s="71">
        <v>822.06498914015447</v>
      </c>
      <c r="I92" s="71">
        <v>1410.1668907146277</v>
      </c>
      <c r="J92" s="71">
        <v>1043.9981483217339</v>
      </c>
      <c r="K92" s="71">
        <v>2051.7870657140934</v>
      </c>
      <c r="L92" s="71">
        <v>2043.5637483564046</v>
      </c>
      <c r="M92" s="71">
        <v>3240.6676790009697</v>
      </c>
      <c r="N92" s="71">
        <v>3778.1355716743315</v>
      </c>
      <c r="O92" s="71">
        <v>6711.0147041923719</v>
      </c>
      <c r="P92" s="71">
        <v>7186.0733222972267</v>
      </c>
      <c r="Q92" s="71">
        <v>7186.4341255573818</v>
      </c>
      <c r="R92" s="71">
        <v>21317.815048004821</v>
      </c>
      <c r="S92" s="71">
        <v>30350.771649315331</v>
      </c>
      <c r="T92" s="71">
        <v>39761.451437067364</v>
      </c>
      <c r="U92" s="71">
        <v>74051.048755291267</v>
      </c>
      <c r="V92" s="71">
        <v>88052.007240031206</v>
      </c>
      <c r="W92" s="71">
        <v>112190.24480649648</v>
      </c>
      <c r="X92" s="71">
        <v>144514.65266163411</v>
      </c>
      <c r="Y92" s="71">
        <v>162490.10663801717</v>
      </c>
      <c r="Z92" s="71">
        <v>147499.67812088219</v>
      </c>
      <c r="AA92" s="71">
        <v>259876.21081814726</v>
      </c>
      <c r="AB92" s="71">
        <v>147004.98035598875</v>
      </c>
      <c r="AC92" s="71">
        <v>381664.82668048824</v>
      </c>
      <c r="AD92" s="71">
        <v>225133.60035674047</v>
      </c>
      <c r="AE92" s="71">
        <v>163565.7933475647</v>
      </c>
      <c r="AF92" s="71">
        <v>171664.88972624458</v>
      </c>
      <c r="AG92" s="71">
        <v>155263.57055316679</v>
      </c>
      <c r="AH92" s="71">
        <v>119779.57600124071</v>
      </c>
      <c r="AI92" s="71">
        <v>87241.361201095293</v>
      </c>
      <c r="AJ92" s="71">
        <v>160243.16816756577</v>
      </c>
      <c r="AK92" s="71">
        <v>115225.23427078529</v>
      </c>
      <c r="AL92" s="71">
        <v>128067.92796261839</v>
      </c>
      <c r="AM92" s="71">
        <v>134236.63508531137</v>
      </c>
      <c r="AN92" s="71">
        <v>120131.37385752363</v>
      </c>
      <c r="AO92" s="71">
        <v>120649.72381900901</v>
      </c>
      <c r="AP92" s="71">
        <v>130156.14820367916</v>
      </c>
      <c r="AQ92" s="71">
        <v>118749.91169843517</v>
      </c>
      <c r="AR92" s="71">
        <v>120020.34530762065</v>
      </c>
      <c r="AS92" s="72">
        <v>111029.19131106106</v>
      </c>
    </row>
    <row r="93" spans="1:45">
      <c r="A93" s="66">
        <v>91</v>
      </c>
      <c r="B93" s="66" t="s">
        <v>428</v>
      </c>
      <c r="C93" s="70">
        <v>1401.1614527745796</v>
      </c>
      <c r="D93" s="71">
        <v>1616.3763995176307</v>
      </c>
      <c r="E93" s="71">
        <v>1475.2342902125743</v>
      </c>
      <c r="F93" s="71">
        <v>1608.3067848522735</v>
      </c>
      <c r="G93" s="71">
        <v>2388.9857875514072</v>
      </c>
      <c r="H93" s="71">
        <v>1693.9666880452592</v>
      </c>
      <c r="I93" s="71">
        <v>3512.2193794142154</v>
      </c>
      <c r="J93" s="71">
        <v>4047.2745980839586</v>
      </c>
      <c r="K93" s="71">
        <v>6126.0853538629408</v>
      </c>
      <c r="L93" s="71">
        <v>9008.1777707845704</v>
      </c>
      <c r="M93" s="71">
        <v>27534.212099138225</v>
      </c>
      <c r="N93" s="71">
        <v>15335.401414677443</v>
      </c>
      <c r="O93" s="71">
        <v>41931.498918671452</v>
      </c>
      <c r="P93" s="71">
        <v>56479.182896057129</v>
      </c>
      <c r="Q93" s="71">
        <v>76494.01241012488</v>
      </c>
      <c r="R93" s="71">
        <v>183931.94290547579</v>
      </c>
      <c r="S93" s="71">
        <v>281667.57728862442</v>
      </c>
      <c r="T93" s="71">
        <v>314141.19709149509</v>
      </c>
      <c r="U93" s="71">
        <v>439391.98869063065</v>
      </c>
      <c r="V93" s="71">
        <v>636621.235306171</v>
      </c>
      <c r="W93" s="71">
        <v>162036.61925022883</v>
      </c>
      <c r="X93" s="71">
        <v>934773.49549586431</v>
      </c>
      <c r="Y93" s="71">
        <v>207263.00938508703</v>
      </c>
      <c r="Z93" s="71">
        <v>192230.70858468497</v>
      </c>
      <c r="AA93" s="71">
        <v>181787.21800231695</v>
      </c>
      <c r="AB93" s="71">
        <v>288784.92907442339</v>
      </c>
      <c r="AC93" s="71">
        <v>326952.06325948308</v>
      </c>
      <c r="AD93" s="71">
        <v>329649.9624840524</v>
      </c>
      <c r="AE93" s="71">
        <v>442834.89915996953</v>
      </c>
      <c r="AF93" s="71">
        <v>475770.24998226436</v>
      </c>
      <c r="AG93" s="71">
        <v>594302.60940574622</v>
      </c>
      <c r="AH93" s="71">
        <v>595518.21842406271</v>
      </c>
      <c r="AI93" s="71">
        <v>624899.68725074478</v>
      </c>
      <c r="AJ93" s="71">
        <v>726435.93456985289</v>
      </c>
      <c r="AK93" s="71">
        <v>909508.57538603852</v>
      </c>
      <c r="AL93" s="71">
        <v>854970.10773077677</v>
      </c>
      <c r="AM93" s="71">
        <v>835163.20865398459</v>
      </c>
      <c r="AN93" s="71">
        <v>777947.7363783617</v>
      </c>
      <c r="AO93" s="71">
        <v>1075183.6165649998</v>
      </c>
      <c r="AP93" s="71">
        <v>1008002.1160509181</v>
      </c>
      <c r="AQ93" s="71">
        <v>1496264.4217743878</v>
      </c>
      <c r="AR93" s="71">
        <v>1565600.349038031</v>
      </c>
      <c r="AS93" s="72">
        <v>1068444.2155406449</v>
      </c>
    </row>
    <row r="94" spans="1:45">
      <c r="A94" s="66">
        <v>92</v>
      </c>
      <c r="B94" s="66" t="s">
        <v>429</v>
      </c>
      <c r="C94" s="70">
        <v>986.68580506960723</v>
      </c>
      <c r="D94" s="71">
        <v>916.10793868087615</v>
      </c>
      <c r="E94" s="71">
        <v>752.9226570267615</v>
      </c>
      <c r="F94" s="71">
        <v>702.0099750521523</v>
      </c>
      <c r="G94" s="71">
        <v>636.16489759139881</v>
      </c>
      <c r="H94" s="71">
        <v>727.91037153449008</v>
      </c>
      <c r="I94" s="71">
        <v>632.95292690027986</v>
      </c>
      <c r="J94" s="71">
        <v>554.13268283700336</v>
      </c>
      <c r="K94" s="71">
        <v>727.17119458042146</v>
      </c>
      <c r="L94" s="71">
        <v>827.37709066150092</v>
      </c>
      <c r="M94" s="71">
        <v>1899.3838071010932</v>
      </c>
      <c r="N94" s="71">
        <v>1880.5418257462766</v>
      </c>
      <c r="O94" s="71">
        <v>2577.7604178274692</v>
      </c>
      <c r="P94" s="71">
        <v>4989.683068127465</v>
      </c>
      <c r="Q94" s="71">
        <v>7465.6221289305358</v>
      </c>
      <c r="R94" s="71">
        <v>11964.20885898057</v>
      </c>
      <c r="S94" s="71">
        <v>10499.611504022689</v>
      </c>
      <c r="T94" s="71">
        <v>14146.874273820769</v>
      </c>
      <c r="U94" s="71">
        <v>26512.111142866084</v>
      </c>
      <c r="V94" s="71">
        <v>30381.208191843358</v>
      </c>
      <c r="W94" s="71">
        <v>42737.409110821187</v>
      </c>
      <c r="X94" s="71">
        <v>31551.810003365099</v>
      </c>
      <c r="Y94" s="71">
        <v>62962.94974903261</v>
      </c>
      <c r="Z94" s="71">
        <v>67996.673930382982</v>
      </c>
      <c r="AA94" s="71">
        <v>41969.934812192281</v>
      </c>
      <c r="AB94" s="71">
        <v>56976.948795395925</v>
      </c>
      <c r="AC94" s="71">
        <v>97930.151309715351</v>
      </c>
      <c r="AD94" s="71">
        <v>99938.09225546963</v>
      </c>
      <c r="AE94" s="71">
        <v>104682.26109184194</v>
      </c>
      <c r="AF94" s="71">
        <v>97188.614828330959</v>
      </c>
      <c r="AG94" s="71">
        <v>104882.01678072209</v>
      </c>
      <c r="AH94" s="71">
        <v>109412.47798519951</v>
      </c>
      <c r="AI94" s="71">
        <v>96368.382945710677</v>
      </c>
      <c r="AJ94" s="71">
        <v>88246.266503560473</v>
      </c>
      <c r="AK94" s="71">
        <v>91188.368733329175</v>
      </c>
      <c r="AL94" s="71">
        <v>104593.57741234594</v>
      </c>
      <c r="AM94" s="71">
        <v>87893.657154369997</v>
      </c>
      <c r="AN94" s="71">
        <v>87683.904707827111</v>
      </c>
      <c r="AO94" s="71">
        <v>91191.452893090987</v>
      </c>
      <c r="AP94" s="71">
        <v>97890.804395594227</v>
      </c>
      <c r="AQ94" s="71">
        <v>155240.95864134259</v>
      </c>
      <c r="AR94" s="71">
        <v>70744.73986807972</v>
      </c>
      <c r="AS94" s="72">
        <v>112306.51512975113</v>
      </c>
    </row>
    <row r="95" spans="1:45">
      <c r="A95" s="66">
        <v>93</v>
      </c>
      <c r="B95" s="66" t="s">
        <v>430</v>
      </c>
      <c r="C95" s="70">
        <v>676.41926247279764</v>
      </c>
      <c r="D95" s="71">
        <v>555.52653505658941</v>
      </c>
      <c r="E95" s="71">
        <v>506.62869795697645</v>
      </c>
      <c r="F95" s="71">
        <v>713.30489246112779</v>
      </c>
      <c r="G95" s="71">
        <v>731.37664051124034</v>
      </c>
      <c r="H95" s="71">
        <v>566.17220561775287</v>
      </c>
      <c r="I95" s="71">
        <v>764.32099917594076</v>
      </c>
      <c r="J95" s="71">
        <v>954.8366153943789</v>
      </c>
      <c r="K95" s="71">
        <v>1183.3397174418449</v>
      </c>
      <c r="L95" s="71">
        <v>1410.1434190676814</v>
      </c>
      <c r="M95" s="71">
        <v>1882.4258566342314</v>
      </c>
      <c r="N95" s="71">
        <v>2108.2014291158184</v>
      </c>
      <c r="O95" s="71">
        <v>2014.978415919918</v>
      </c>
      <c r="P95" s="71">
        <v>1831.8717739125173</v>
      </c>
      <c r="Q95" s="71">
        <v>2118.5163933617609</v>
      </c>
      <c r="R95" s="71">
        <v>3170.0248482379884</v>
      </c>
      <c r="S95" s="71">
        <v>3126.4405469238322</v>
      </c>
      <c r="T95" s="71">
        <v>2911.7547786098562</v>
      </c>
      <c r="U95" s="71">
        <v>3204.5075993068594</v>
      </c>
      <c r="V95" s="71">
        <v>3637.9629194123158</v>
      </c>
      <c r="W95" s="71">
        <v>3444.8051619812159</v>
      </c>
      <c r="X95" s="71">
        <v>2951.4390559763897</v>
      </c>
      <c r="Y95" s="71">
        <v>3385.6643384097265</v>
      </c>
      <c r="Z95" s="71">
        <v>3212.8040362357988</v>
      </c>
      <c r="AA95" s="71">
        <v>2768.6983886515882</v>
      </c>
      <c r="AB95" s="71">
        <v>4389.2236559384273</v>
      </c>
      <c r="AC95" s="71">
        <v>4740.2201730795214</v>
      </c>
      <c r="AD95" s="71">
        <v>6274.8351371751396</v>
      </c>
      <c r="AE95" s="71">
        <v>6647.0913189488419</v>
      </c>
      <c r="AF95" s="71">
        <v>7372.1780968101466</v>
      </c>
      <c r="AG95" s="71">
        <v>9233.5373676213476</v>
      </c>
      <c r="AH95" s="71">
        <v>11796.817561903621</v>
      </c>
      <c r="AI95" s="71">
        <v>13786.713266814239</v>
      </c>
      <c r="AJ95" s="71">
        <v>17900.894910399409</v>
      </c>
      <c r="AK95" s="71">
        <v>24263.605904416876</v>
      </c>
      <c r="AL95" s="71">
        <v>34183.725829056792</v>
      </c>
      <c r="AM95" s="71">
        <v>31671.080145168136</v>
      </c>
      <c r="AN95" s="71">
        <v>31361.116981089312</v>
      </c>
      <c r="AO95" s="71">
        <v>33478.732775778582</v>
      </c>
      <c r="AP95" s="71">
        <v>29408.203213015557</v>
      </c>
      <c r="AQ95" s="71">
        <v>43989.705608737044</v>
      </c>
      <c r="AR95" s="71">
        <v>40820.524250481605</v>
      </c>
      <c r="AS95" s="72">
        <v>42443.775852498722</v>
      </c>
    </row>
    <row r="96" spans="1:45">
      <c r="A96" s="66">
        <v>94</v>
      </c>
      <c r="B96" s="66" t="s">
        <v>431</v>
      </c>
      <c r="C96" s="70">
        <v>4870.0721311607022</v>
      </c>
      <c r="D96" s="71">
        <v>4273.9446542038459</v>
      </c>
      <c r="E96" s="71">
        <v>3787.6819577822398</v>
      </c>
      <c r="F96" s="71">
        <v>3971.1935768754824</v>
      </c>
      <c r="G96" s="71">
        <v>3245.0151620060847</v>
      </c>
      <c r="H96" s="71">
        <v>2596.9114059767867</v>
      </c>
      <c r="I96" s="71">
        <v>18606.400625088801</v>
      </c>
      <c r="J96" s="71">
        <v>37707.81840812663</v>
      </c>
      <c r="K96" s="71">
        <v>56959.982486080989</v>
      </c>
      <c r="L96" s="71">
        <v>90401.615247301132</v>
      </c>
      <c r="M96" s="71">
        <v>120644.70600104614</v>
      </c>
      <c r="N96" s="71">
        <v>120060.09516957273</v>
      </c>
      <c r="O96" s="71">
        <v>110794.1994941155</v>
      </c>
      <c r="P96" s="71">
        <v>95632.230291255895</v>
      </c>
      <c r="Q96" s="71">
        <v>99636.015578972918</v>
      </c>
      <c r="R96" s="71">
        <v>81436.036210313439</v>
      </c>
      <c r="S96" s="71">
        <v>72540.595254022148</v>
      </c>
      <c r="T96" s="71">
        <v>62364.041408809622</v>
      </c>
      <c r="U96" s="71">
        <v>50742.754469263855</v>
      </c>
      <c r="V96" s="71">
        <v>47169.754838095476</v>
      </c>
      <c r="W96" s="71">
        <v>46691.064921534853</v>
      </c>
      <c r="X96" s="71">
        <v>30485.217642191907</v>
      </c>
      <c r="Y96" s="71">
        <v>54465.073348918238</v>
      </c>
      <c r="Z96" s="71">
        <v>57935.253812507552</v>
      </c>
      <c r="AA96" s="71">
        <v>56778.174485908879</v>
      </c>
      <c r="AB96" s="71">
        <v>59623.984796692748</v>
      </c>
      <c r="AC96" s="71">
        <v>63238.42967646358</v>
      </c>
      <c r="AD96" s="71">
        <v>68739.283122133391</v>
      </c>
      <c r="AE96" s="71">
        <v>79112.816100827855</v>
      </c>
      <c r="AF96" s="71">
        <v>78566.818080972444</v>
      </c>
      <c r="AG96" s="71">
        <v>96079.572759392759</v>
      </c>
      <c r="AH96" s="71">
        <v>129845.80715577712</v>
      </c>
      <c r="AI96" s="71">
        <v>163616.39162532508</v>
      </c>
      <c r="AJ96" s="71">
        <v>209541.72571890618</v>
      </c>
      <c r="AK96" s="71">
        <v>262114.97255557353</v>
      </c>
      <c r="AL96" s="71">
        <v>307442.75156629964</v>
      </c>
      <c r="AM96" s="71">
        <v>326133.13438806921</v>
      </c>
      <c r="AN96" s="71">
        <v>338003.11886529333</v>
      </c>
      <c r="AO96" s="71">
        <v>341809.97605975065</v>
      </c>
      <c r="AP96" s="71">
        <v>311664.86722225184</v>
      </c>
      <c r="AQ96" s="71">
        <v>406395.71188697271</v>
      </c>
      <c r="AR96" s="71">
        <v>406821.97009826894</v>
      </c>
      <c r="AS96" s="72">
        <v>373088.49808322499</v>
      </c>
    </row>
    <row r="97" spans="1:45">
      <c r="A97" s="66">
        <v>95</v>
      </c>
      <c r="B97" s="66" t="s">
        <v>432</v>
      </c>
      <c r="C97" s="70">
        <v>510.6298856509253</v>
      </c>
      <c r="D97" s="71">
        <v>789.15672835173757</v>
      </c>
      <c r="E97" s="71">
        <v>595.9513387167475</v>
      </c>
      <c r="F97" s="71">
        <v>742.10861994314337</v>
      </c>
      <c r="G97" s="71">
        <v>950.0240977454489</v>
      </c>
      <c r="H97" s="71">
        <v>584.29882708831269</v>
      </c>
      <c r="I97" s="71">
        <v>3994.1626281834688</v>
      </c>
      <c r="J97" s="71">
        <v>8233.2535845994389</v>
      </c>
      <c r="K97" s="71">
        <v>13256.495254386535</v>
      </c>
      <c r="L97" s="71">
        <v>21490.956864204512</v>
      </c>
      <c r="M97" s="71">
        <v>29075.325625403839</v>
      </c>
      <c r="N97" s="71">
        <v>29672.759418637765</v>
      </c>
      <c r="O97" s="71">
        <v>30791.127261724119</v>
      </c>
      <c r="P97" s="71">
        <v>27837.254117871053</v>
      </c>
      <c r="Q97" s="71">
        <v>29590.4031920823</v>
      </c>
      <c r="R97" s="71">
        <v>27537.594624514179</v>
      </c>
      <c r="S97" s="71">
        <v>28626.943991054577</v>
      </c>
      <c r="T97" s="71">
        <v>27550.27380454454</v>
      </c>
      <c r="U97" s="71">
        <v>36339.258702384701</v>
      </c>
      <c r="V97" s="71">
        <v>38470.249200386686</v>
      </c>
      <c r="W97" s="71">
        <v>47362.804049450198</v>
      </c>
      <c r="X97" s="71">
        <v>37562.179631970328</v>
      </c>
      <c r="Y97" s="71">
        <v>42554.030270784358</v>
      </c>
      <c r="Z97" s="71">
        <v>38113.797962424542</v>
      </c>
      <c r="AA97" s="71">
        <v>38648.546937267973</v>
      </c>
      <c r="AB97" s="71">
        <v>45044.858378921199</v>
      </c>
      <c r="AC97" s="71">
        <v>54299.97298956482</v>
      </c>
      <c r="AD97" s="71">
        <v>66695.378140539833</v>
      </c>
      <c r="AE97" s="71">
        <v>63824.388195868945</v>
      </c>
      <c r="AF97" s="71">
        <v>68864.367021036494</v>
      </c>
      <c r="AG97" s="71">
        <v>109993.81250080834</v>
      </c>
      <c r="AH97" s="71">
        <v>112454.85432139909</v>
      </c>
      <c r="AI97" s="71">
        <v>100939.20483072134</v>
      </c>
      <c r="AJ97" s="71">
        <v>96811.91442388657</v>
      </c>
      <c r="AK97" s="71">
        <v>95569.674617764758</v>
      </c>
      <c r="AL97" s="71">
        <v>77985.713041625771</v>
      </c>
      <c r="AM97" s="71">
        <v>89157.60184711669</v>
      </c>
      <c r="AN97" s="71">
        <v>77856.269252146129</v>
      </c>
      <c r="AO97" s="71">
        <v>69742.920841689003</v>
      </c>
      <c r="AP97" s="71">
        <v>51143.29576357895</v>
      </c>
      <c r="AQ97" s="71">
        <v>82947.533564101832</v>
      </c>
      <c r="AR97" s="71">
        <v>100876.79448065326</v>
      </c>
      <c r="AS97" s="72">
        <v>93915.26154140466</v>
      </c>
    </row>
    <row r="98" spans="1:45">
      <c r="A98" s="66">
        <v>96</v>
      </c>
      <c r="B98" s="66" t="s">
        <v>433</v>
      </c>
      <c r="C98" s="70">
        <v>9285.4328839915688</v>
      </c>
      <c r="D98" s="71">
        <v>8475.0009701731869</v>
      </c>
      <c r="E98" s="71">
        <v>6355.0912114168277</v>
      </c>
      <c r="F98" s="71">
        <v>7356.7159278993422</v>
      </c>
      <c r="G98" s="71">
        <v>6995.5877972534618</v>
      </c>
      <c r="H98" s="71">
        <v>8049.3362535171618</v>
      </c>
      <c r="I98" s="71">
        <v>9758.8834717878344</v>
      </c>
      <c r="J98" s="71">
        <v>12073.091265419936</v>
      </c>
      <c r="K98" s="71">
        <v>15209.553291313188</v>
      </c>
      <c r="L98" s="71">
        <v>19189.402988271097</v>
      </c>
      <c r="M98" s="71">
        <v>14924.460408529039</v>
      </c>
      <c r="N98" s="71">
        <v>17077.712961991529</v>
      </c>
      <c r="O98" s="71">
        <v>15624.531142770789</v>
      </c>
      <c r="P98" s="71">
        <v>14399.827434899515</v>
      </c>
      <c r="Q98" s="71">
        <v>16031.162873876421</v>
      </c>
      <c r="R98" s="71">
        <v>14107.1723105418</v>
      </c>
      <c r="S98" s="71">
        <v>14748.368536272767</v>
      </c>
      <c r="T98" s="71">
        <v>12974.782353874469</v>
      </c>
      <c r="U98" s="71">
        <v>20590.997248378219</v>
      </c>
      <c r="V98" s="71">
        <v>17781.922068501466</v>
      </c>
      <c r="W98" s="71">
        <v>13755.350797585252</v>
      </c>
      <c r="X98" s="71">
        <v>16062.611149823599</v>
      </c>
      <c r="Y98" s="71">
        <v>20309.357330098719</v>
      </c>
      <c r="Z98" s="71">
        <v>17934.176286372091</v>
      </c>
      <c r="AA98" s="71">
        <v>22759.418104097731</v>
      </c>
      <c r="AB98" s="71">
        <v>30394.142462480904</v>
      </c>
      <c r="AC98" s="71">
        <v>37738.268464545581</v>
      </c>
      <c r="AD98" s="71">
        <v>32615.619862236341</v>
      </c>
      <c r="AE98" s="71">
        <v>17748.467865477178</v>
      </c>
      <c r="AF98" s="71">
        <v>20628.568209572339</v>
      </c>
      <c r="AG98" s="71">
        <v>25666.387143818749</v>
      </c>
      <c r="AH98" s="71">
        <v>29947.916119990601</v>
      </c>
      <c r="AI98" s="71">
        <v>35208.834206548738</v>
      </c>
      <c r="AJ98" s="71">
        <v>44130.280070409652</v>
      </c>
      <c r="AK98" s="71">
        <v>56283.282289699418</v>
      </c>
      <c r="AL98" s="71">
        <v>63429.631040890163</v>
      </c>
      <c r="AM98" s="71">
        <v>61381.378464051442</v>
      </c>
      <c r="AN98" s="71">
        <v>104659.15178814955</v>
      </c>
      <c r="AO98" s="71">
        <v>82188.767991285815</v>
      </c>
      <c r="AP98" s="71">
        <v>90491.570750152445</v>
      </c>
      <c r="AQ98" s="71">
        <v>145632.2654933192</v>
      </c>
      <c r="AR98" s="71">
        <v>128225.39801417739</v>
      </c>
      <c r="AS98" s="72">
        <v>79983.651476617335</v>
      </c>
    </row>
    <row r="99" spans="1:45">
      <c r="A99" s="66">
        <v>97</v>
      </c>
      <c r="B99" s="66" t="s">
        <v>434</v>
      </c>
      <c r="C99" s="70">
        <v>1194.9500429298191</v>
      </c>
      <c r="D99" s="71">
        <v>1745.2821689843474</v>
      </c>
      <c r="E99" s="71">
        <v>3361.1577304800953</v>
      </c>
      <c r="F99" s="71">
        <v>3354.1528104733447</v>
      </c>
      <c r="G99" s="71">
        <v>5093.6985250933685</v>
      </c>
      <c r="H99" s="71">
        <v>3244.011670726617</v>
      </c>
      <c r="I99" s="71">
        <v>3193.3956420380778</v>
      </c>
      <c r="J99" s="71">
        <v>6174.8029096930768</v>
      </c>
      <c r="K99" s="71">
        <v>9163.4111783035223</v>
      </c>
      <c r="L99" s="71">
        <v>12826.322810439913</v>
      </c>
      <c r="M99" s="71">
        <v>24249.554723147299</v>
      </c>
      <c r="N99" s="71">
        <v>23926.245413066619</v>
      </c>
      <c r="O99" s="71">
        <v>23064.934018610275</v>
      </c>
      <c r="P99" s="71">
        <v>25143.597414084761</v>
      </c>
      <c r="Q99" s="71">
        <v>35547.196273864756</v>
      </c>
      <c r="R99" s="71">
        <v>34869.660035488901</v>
      </c>
      <c r="S99" s="71">
        <v>37883.01899098017</v>
      </c>
      <c r="T99" s="71">
        <v>35426.743626408315</v>
      </c>
      <c r="U99" s="71">
        <v>31691.679702855745</v>
      </c>
      <c r="V99" s="71">
        <v>41042.445435475129</v>
      </c>
      <c r="W99" s="71">
        <v>50707.858693011585</v>
      </c>
      <c r="X99" s="71">
        <v>48513.138810505894</v>
      </c>
      <c r="Y99" s="71">
        <v>46220.892069232519</v>
      </c>
      <c r="Z99" s="71">
        <v>49104.803020397536</v>
      </c>
      <c r="AA99" s="71">
        <v>39010.491817570844</v>
      </c>
      <c r="AB99" s="71">
        <v>64011.487349176961</v>
      </c>
      <c r="AC99" s="71">
        <v>74591.481896772457</v>
      </c>
      <c r="AD99" s="71">
        <v>71308.074686584529</v>
      </c>
      <c r="AE99" s="71">
        <v>91834.423203679078</v>
      </c>
      <c r="AF99" s="71">
        <v>93441.213172730146</v>
      </c>
      <c r="AG99" s="71">
        <v>116031.89145883777</v>
      </c>
      <c r="AH99" s="71">
        <v>90174.074689469926</v>
      </c>
      <c r="AI99" s="71">
        <v>87762.714780157097</v>
      </c>
      <c r="AJ99" s="71">
        <v>70682.286987978703</v>
      </c>
      <c r="AK99" s="71">
        <v>73793.132839290949</v>
      </c>
      <c r="AL99" s="71">
        <v>68198.683068347076</v>
      </c>
      <c r="AM99" s="71">
        <v>68835.612838910587</v>
      </c>
      <c r="AN99" s="71">
        <v>39297.971229961222</v>
      </c>
      <c r="AO99" s="71">
        <v>49914.189435723383</v>
      </c>
      <c r="AP99" s="71">
        <v>26258.012958450461</v>
      </c>
      <c r="AQ99" s="71">
        <v>71746.928059131504</v>
      </c>
      <c r="AR99" s="71">
        <v>139863.29527131052</v>
      </c>
      <c r="AS99" s="72">
        <v>163894.58946187366</v>
      </c>
    </row>
    <row r="100" spans="1:45">
      <c r="A100" s="66">
        <v>98</v>
      </c>
      <c r="B100" s="66" t="s">
        <v>435</v>
      </c>
      <c r="C100" s="70">
        <v>85322.865054879614</v>
      </c>
      <c r="D100" s="71">
        <v>98466.512944715563</v>
      </c>
      <c r="E100" s="71">
        <v>106290.51343392242</v>
      </c>
      <c r="F100" s="71">
        <v>113673.69325875242</v>
      </c>
      <c r="G100" s="71">
        <v>124841.20393254222</v>
      </c>
      <c r="H100" s="71">
        <v>126981.59559348789</v>
      </c>
      <c r="I100" s="71">
        <v>115216.78484193957</v>
      </c>
      <c r="J100" s="71">
        <v>123939.40929839856</v>
      </c>
      <c r="K100" s="71">
        <v>144785.9468052632</v>
      </c>
      <c r="L100" s="71">
        <v>144819.95490940454</v>
      </c>
      <c r="M100" s="71">
        <v>164514.1772851058</v>
      </c>
      <c r="N100" s="71">
        <v>162543.91245828586</v>
      </c>
      <c r="O100" s="71">
        <v>156998.77094408419</v>
      </c>
      <c r="P100" s="71">
        <v>167863.52426142391</v>
      </c>
      <c r="Q100" s="71">
        <v>172887.60192949433</v>
      </c>
      <c r="R100" s="71">
        <v>175809.75785899788</v>
      </c>
      <c r="S100" s="71">
        <v>161990.24479315389</v>
      </c>
      <c r="T100" s="71">
        <v>163213.60740329113</v>
      </c>
      <c r="U100" s="71">
        <v>165981.33024911795</v>
      </c>
      <c r="V100" s="71">
        <v>173772.86895850993</v>
      </c>
      <c r="W100" s="71">
        <v>189465.63920200415</v>
      </c>
      <c r="X100" s="71">
        <v>183203.23010953874</v>
      </c>
      <c r="Y100" s="71">
        <v>190179.46718938294</v>
      </c>
      <c r="Z100" s="71">
        <v>196948.5268249191</v>
      </c>
      <c r="AA100" s="71">
        <v>182126.65107674254</v>
      </c>
      <c r="AB100" s="71">
        <v>194246.35728606267</v>
      </c>
      <c r="AC100" s="71">
        <v>208359.7341453699</v>
      </c>
      <c r="AD100" s="71">
        <v>198585.97990500362</v>
      </c>
      <c r="AE100" s="71">
        <v>207904.93580263024</v>
      </c>
      <c r="AF100" s="71">
        <v>220227.89845083174</v>
      </c>
      <c r="AG100" s="71">
        <v>213157.27360970117</v>
      </c>
      <c r="AH100" s="71">
        <v>201245.05827267282</v>
      </c>
      <c r="AI100" s="71">
        <v>183860.99535423008</v>
      </c>
      <c r="AJ100" s="71">
        <v>183157.50815223629</v>
      </c>
      <c r="AK100" s="71">
        <v>154385.99825071319</v>
      </c>
      <c r="AL100" s="71">
        <v>142768.24472085264</v>
      </c>
      <c r="AM100" s="71">
        <v>143150.63404133654</v>
      </c>
      <c r="AN100" s="71">
        <v>151735.44361269195</v>
      </c>
      <c r="AO100" s="71">
        <v>159516.85921318448</v>
      </c>
      <c r="AP100" s="71">
        <v>248811.79852310257</v>
      </c>
      <c r="AQ100" s="71">
        <v>307093.53392345621</v>
      </c>
      <c r="AR100" s="71">
        <v>330875.54308310774</v>
      </c>
      <c r="AS100" s="72">
        <v>328476.98676871962</v>
      </c>
    </row>
    <row r="101" spans="1:45">
      <c r="A101" s="66">
        <v>99</v>
      </c>
      <c r="B101" s="66" t="s">
        <v>436</v>
      </c>
      <c r="C101" s="70">
        <v>1361.2331661937203</v>
      </c>
      <c r="D101" s="71">
        <v>1952.0429933034095</v>
      </c>
      <c r="E101" s="71">
        <v>2119.480509497555</v>
      </c>
      <c r="F101" s="71">
        <v>2559.62457721281</v>
      </c>
      <c r="G101" s="71">
        <v>2359.975552735435</v>
      </c>
      <c r="H101" s="71">
        <v>2458.9073534945196</v>
      </c>
      <c r="I101" s="71">
        <v>2540.0335851777781</v>
      </c>
      <c r="J101" s="71">
        <v>3378.9372917483634</v>
      </c>
      <c r="K101" s="71">
        <v>4494.986338705181</v>
      </c>
      <c r="L101" s="71">
        <v>5591.8743223937563</v>
      </c>
      <c r="M101" s="71">
        <v>11313.839408345226</v>
      </c>
      <c r="N101" s="71">
        <v>12416.63643057033</v>
      </c>
      <c r="O101" s="71">
        <v>15448.521240107959</v>
      </c>
      <c r="P101" s="71">
        <v>18790.648059837622</v>
      </c>
      <c r="Q101" s="71">
        <v>23860.903504910348</v>
      </c>
      <c r="R101" s="71">
        <v>36346.364633803722</v>
      </c>
      <c r="S101" s="71">
        <v>38930.453901256958</v>
      </c>
      <c r="T101" s="71">
        <v>49818.774885981962</v>
      </c>
      <c r="U101" s="71">
        <v>54642.391647850323</v>
      </c>
      <c r="V101" s="71">
        <v>54613.409976850169</v>
      </c>
      <c r="W101" s="71">
        <v>63953.284083104038</v>
      </c>
      <c r="X101" s="71">
        <v>49423.857941432892</v>
      </c>
      <c r="Y101" s="71">
        <v>45200.65354833952</v>
      </c>
      <c r="Z101" s="71">
        <v>55635.60918126996</v>
      </c>
      <c r="AA101" s="71">
        <v>54774.174475345862</v>
      </c>
      <c r="AB101" s="71">
        <v>67230.408868573199</v>
      </c>
      <c r="AC101" s="71">
        <v>58478.734549106244</v>
      </c>
      <c r="AD101" s="71">
        <v>48220.949139862903</v>
      </c>
      <c r="AE101" s="71">
        <v>53855.304607300597</v>
      </c>
      <c r="AF101" s="71">
        <v>65515.044474057591</v>
      </c>
      <c r="AG101" s="71">
        <v>70663.95974738017</v>
      </c>
      <c r="AH101" s="71">
        <v>60777.47630988797</v>
      </c>
      <c r="AI101" s="71">
        <v>52287.780127475431</v>
      </c>
      <c r="AJ101" s="71">
        <v>51184.898770078536</v>
      </c>
      <c r="AK101" s="71">
        <v>39465.870440500381</v>
      </c>
      <c r="AL101" s="71">
        <v>33592.878922304757</v>
      </c>
      <c r="AM101" s="71">
        <v>34735.274792638549</v>
      </c>
      <c r="AN101" s="71">
        <v>35639.598334342925</v>
      </c>
      <c r="AO101" s="71">
        <v>38405.173492429109</v>
      </c>
      <c r="AP101" s="71">
        <v>49336.842026249651</v>
      </c>
      <c r="AQ101" s="71">
        <v>63809.830379676212</v>
      </c>
      <c r="AR101" s="71">
        <v>73361.732406537732</v>
      </c>
      <c r="AS101" s="72">
        <v>66119.057860203757</v>
      </c>
    </row>
    <row r="102" spans="1:45">
      <c r="A102" s="66">
        <v>100</v>
      </c>
      <c r="B102" s="66" t="s">
        <v>437</v>
      </c>
      <c r="C102" s="70">
        <v>14920.641629149246</v>
      </c>
      <c r="D102" s="71">
        <v>16798.162143706359</v>
      </c>
      <c r="E102" s="71">
        <v>16694.874872841308</v>
      </c>
      <c r="F102" s="71">
        <v>18952.163956588429</v>
      </c>
      <c r="G102" s="71">
        <v>23677.519548239561</v>
      </c>
      <c r="H102" s="71">
        <v>22683.896548439607</v>
      </c>
      <c r="I102" s="71">
        <v>27406.70242052562</v>
      </c>
      <c r="J102" s="71">
        <v>37548.434644383109</v>
      </c>
      <c r="K102" s="71">
        <v>58024.611495223988</v>
      </c>
      <c r="L102" s="71">
        <v>70190.631749509834</v>
      </c>
      <c r="M102" s="71">
        <v>97660.869425093653</v>
      </c>
      <c r="N102" s="71">
        <v>135941.6433195484</v>
      </c>
      <c r="O102" s="71">
        <v>211263.87218552578</v>
      </c>
      <c r="P102" s="71">
        <v>268514.38345460489</v>
      </c>
      <c r="Q102" s="71">
        <v>245348.22791001259</v>
      </c>
      <c r="R102" s="71">
        <v>295656.23325907922</v>
      </c>
      <c r="S102" s="71">
        <v>394525.53315368952</v>
      </c>
      <c r="T102" s="71">
        <v>403168.53449845075</v>
      </c>
      <c r="U102" s="71">
        <v>324603.67845860124</v>
      </c>
      <c r="V102" s="71">
        <v>297713.81981258094</v>
      </c>
      <c r="W102" s="71">
        <v>299795.78899904585</v>
      </c>
      <c r="X102" s="71">
        <v>319231.9234817762</v>
      </c>
      <c r="Y102" s="71">
        <v>305201.47656949476</v>
      </c>
      <c r="Z102" s="71">
        <v>316472.51661386335</v>
      </c>
      <c r="AA102" s="71">
        <v>325350.67906635237</v>
      </c>
      <c r="AB102" s="71">
        <v>337815.85196911491</v>
      </c>
      <c r="AC102" s="71">
        <v>365478.58309560001</v>
      </c>
      <c r="AD102" s="71">
        <v>454321.42512346688</v>
      </c>
      <c r="AE102" s="71">
        <v>498417.46471256722</v>
      </c>
      <c r="AF102" s="71">
        <v>459437.1590913434</v>
      </c>
      <c r="AG102" s="71">
        <v>461612.11051195086</v>
      </c>
      <c r="AH102" s="71">
        <v>397663.51174041216</v>
      </c>
      <c r="AI102" s="71">
        <v>311396.04361958243</v>
      </c>
      <c r="AJ102" s="71">
        <v>247159.1975756262</v>
      </c>
      <c r="AK102" s="71">
        <v>198949.5484915142</v>
      </c>
      <c r="AL102" s="71">
        <v>136262.93557278387</v>
      </c>
      <c r="AM102" s="71">
        <v>123398.53237963335</v>
      </c>
      <c r="AN102" s="71">
        <v>119611.5241835982</v>
      </c>
      <c r="AO102" s="71">
        <v>138889.42283930659</v>
      </c>
      <c r="AP102" s="71">
        <v>173626.19956219746</v>
      </c>
      <c r="AQ102" s="71">
        <v>187426.20264375559</v>
      </c>
      <c r="AR102" s="71">
        <v>256159.49797750398</v>
      </c>
      <c r="AS102" s="72">
        <v>244422.66423501703</v>
      </c>
    </row>
    <row r="103" spans="1:45">
      <c r="A103" s="66">
        <v>101</v>
      </c>
      <c r="B103" s="66" t="s">
        <v>438</v>
      </c>
      <c r="C103" s="70">
        <v>240.89473730880948</v>
      </c>
      <c r="D103" s="71">
        <v>390.37905066681742</v>
      </c>
      <c r="E103" s="71">
        <v>414.78805608513892</v>
      </c>
      <c r="F103" s="71">
        <v>565.06833221105251</v>
      </c>
      <c r="G103" s="71">
        <v>650.13498618223548</v>
      </c>
      <c r="H103" s="71">
        <v>429.84596368599057</v>
      </c>
      <c r="I103" s="71">
        <v>744.19863074953219</v>
      </c>
      <c r="J103" s="71">
        <v>540.79957068037572</v>
      </c>
      <c r="K103" s="71">
        <v>1240.0286088418252</v>
      </c>
      <c r="L103" s="71">
        <v>2287.9455781995375</v>
      </c>
      <c r="M103" s="71">
        <v>3529.0649735794636</v>
      </c>
      <c r="N103" s="71">
        <v>4312.9487751448742</v>
      </c>
      <c r="O103" s="71">
        <v>4595.8254868445592</v>
      </c>
      <c r="P103" s="71">
        <v>4468.0861150231749</v>
      </c>
      <c r="Q103" s="71">
        <v>3597.4742230211618</v>
      </c>
      <c r="R103" s="71">
        <v>3607.6491706091733</v>
      </c>
      <c r="S103" s="71">
        <v>4619.487361303396</v>
      </c>
      <c r="T103" s="71">
        <v>6951.5692743514701</v>
      </c>
      <c r="U103" s="71">
        <v>7881.857268844481</v>
      </c>
      <c r="V103" s="71">
        <v>7873.5573171676369</v>
      </c>
      <c r="W103" s="71">
        <v>7937.9886319149855</v>
      </c>
      <c r="X103" s="71">
        <v>4897.2856436313114</v>
      </c>
      <c r="Y103" s="71">
        <v>4074.9355867670038</v>
      </c>
      <c r="Z103" s="71">
        <v>3165.4153059890914</v>
      </c>
      <c r="AA103" s="71">
        <v>2382.9863180691223</v>
      </c>
      <c r="AB103" s="71">
        <v>2062.6431911280115</v>
      </c>
      <c r="AC103" s="71">
        <v>4116.426304343332</v>
      </c>
      <c r="AD103" s="71">
        <v>5903.7055420650813</v>
      </c>
      <c r="AE103" s="71">
        <v>6975.3458763877761</v>
      </c>
      <c r="AF103" s="71">
        <v>4997.6304044375092</v>
      </c>
      <c r="AG103" s="71">
        <v>5376.3549522588964</v>
      </c>
      <c r="AH103" s="71">
        <v>5764.2027350958379</v>
      </c>
      <c r="AI103" s="71">
        <v>6697.289122430002</v>
      </c>
      <c r="AJ103" s="71">
        <v>8880.7715369676371</v>
      </c>
      <c r="AK103" s="71">
        <v>13795.042493217896</v>
      </c>
      <c r="AL103" s="71">
        <v>8568.4840437176081</v>
      </c>
      <c r="AM103" s="71">
        <v>5561.0697721819952</v>
      </c>
      <c r="AN103" s="71">
        <v>4274.3095045232449</v>
      </c>
      <c r="AO103" s="71">
        <v>5094.2487477534078</v>
      </c>
      <c r="AP103" s="71">
        <v>7302.6961361805206</v>
      </c>
      <c r="AQ103" s="71">
        <v>4791.3652783063008</v>
      </c>
      <c r="AR103" s="71">
        <v>1270.7959305463485</v>
      </c>
      <c r="AS103" s="72">
        <v>88.883931921434595</v>
      </c>
    </row>
    <row r="104" spans="1:45">
      <c r="A104" s="66">
        <v>102</v>
      </c>
      <c r="B104" s="66" t="s">
        <v>439</v>
      </c>
      <c r="C104" s="70">
        <v>1035.5744820642083</v>
      </c>
      <c r="D104" s="71">
        <v>1955.9309052397527</v>
      </c>
      <c r="E104" s="71">
        <v>1778.979986366659</v>
      </c>
      <c r="F104" s="71">
        <v>2516.7918493946036</v>
      </c>
      <c r="G104" s="71">
        <v>2426.588280467281</v>
      </c>
      <c r="H104" s="71">
        <v>2771.4501940901955</v>
      </c>
      <c r="I104" s="71">
        <v>3547.7423488941231</v>
      </c>
      <c r="J104" s="71">
        <v>5062.6234230060863</v>
      </c>
      <c r="K104" s="71">
        <v>6157.456294352276</v>
      </c>
      <c r="L104" s="71">
        <v>7665.0083838921837</v>
      </c>
      <c r="M104" s="71">
        <v>5566.9561298869503</v>
      </c>
      <c r="N104" s="71">
        <v>12559.113043040137</v>
      </c>
      <c r="O104" s="71">
        <v>7050.5178345733893</v>
      </c>
      <c r="P104" s="71">
        <v>7650.5343397748857</v>
      </c>
      <c r="Q104" s="71">
        <v>8065.7056966805139</v>
      </c>
      <c r="R104" s="71">
        <v>13797.357661336071</v>
      </c>
      <c r="S104" s="71">
        <v>13373.676612494037</v>
      </c>
      <c r="T104" s="71">
        <v>12912.266963658523</v>
      </c>
      <c r="U104" s="71">
        <v>12560.898994069037</v>
      </c>
      <c r="V104" s="71">
        <v>13469.110103160725</v>
      </c>
      <c r="W104" s="71">
        <v>14250.005662781536</v>
      </c>
      <c r="X104" s="71">
        <v>13398.328359530788</v>
      </c>
      <c r="Y104" s="71">
        <v>17585.152474321269</v>
      </c>
      <c r="Z104" s="71">
        <v>17708.943914022686</v>
      </c>
      <c r="AA104" s="71">
        <v>16999.072742065364</v>
      </c>
      <c r="AB104" s="71">
        <v>20351.131900810513</v>
      </c>
      <c r="AC104" s="71">
        <v>23939.665150025263</v>
      </c>
      <c r="AD104" s="71">
        <v>26769.450824953925</v>
      </c>
      <c r="AE104" s="71">
        <v>30271.624044385419</v>
      </c>
      <c r="AF104" s="71">
        <v>33668.032799997818</v>
      </c>
      <c r="AG104" s="71">
        <v>41120.827000866251</v>
      </c>
      <c r="AH104" s="71">
        <v>41192.579146412805</v>
      </c>
      <c r="AI104" s="71">
        <v>38572.323569502318</v>
      </c>
      <c r="AJ104" s="71">
        <v>38708.963733093704</v>
      </c>
      <c r="AK104" s="71">
        <v>35500.845820049064</v>
      </c>
      <c r="AL104" s="71">
        <v>41430.910765174936</v>
      </c>
      <c r="AM104" s="71">
        <v>35143.328102397194</v>
      </c>
      <c r="AN104" s="71">
        <v>33264.155268922164</v>
      </c>
      <c r="AO104" s="71">
        <v>36860.379520848532</v>
      </c>
      <c r="AP104" s="71">
        <v>47352.365272145376</v>
      </c>
      <c r="AQ104" s="71">
        <v>82112.722193811671</v>
      </c>
      <c r="AR104" s="71">
        <v>156263.01965467879</v>
      </c>
      <c r="AS104" s="72">
        <v>114762.5830422078</v>
      </c>
    </row>
    <row r="105" spans="1:45">
      <c r="A105" s="66">
        <v>103</v>
      </c>
      <c r="B105" s="66" t="s">
        <v>440</v>
      </c>
      <c r="C105" s="70">
        <v>78667.322533273516</v>
      </c>
      <c r="D105" s="71">
        <v>90103.579415413697</v>
      </c>
      <c r="E105" s="71">
        <v>101416.5466611733</v>
      </c>
      <c r="F105" s="71">
        <v>101247.48588656641</v>
      </c>
      <c r="G105" s="71">
        <v>96517.701507128062</v>
      </c>
      <c r="H105" s="71">
        <v>138185.20341272125</v>
      </c>
      <c r="I105" s="71">
        <v>121339.4699452802</v>
      </c>
      <c r="J105" s="71">
        <v>231687.09801536606</v>
      </c>
      <c r="K105" s="71">
        <v>291768.82022208348</v>
      </c>
      <c r="L105" s="71">
        <v>350409.84401839343</v>
      </c>
      <c r="M105" s="71">
        <v>558743.81026746449</v>
      </c>
      <c r="N105" s="71">
        <v>577047.12643849268</v>
      </c>
      <c r="O105" s="71">
        <v>749157.35721654631</v>
      </c>
      <c r="P105" s="71">
        <v>798862.6270257826</v>
      </c>
      <c r="Q105" s="71">
        <v>930736.84713684476</v>
      </c>
      <c r="R105" s="71">
        <v>824218.0720107404</v>
      </c>
      <c r="S105" s="71">
        <v>908954.84102601628</v>
      </c>
      <c r="T105" s="71">
        <v>1040906.8122885774</v>
      </c>
      <c r="U105" s="71">
        <v>1267626.7284369837</v>
      </c>
      <c r="V105" s="71">
        <v>1337776.4250020809</v>
      </c>
      <c r="W105" s="71">
        <v>1545372.2991556553</v>
      </c>
      <c r="X105" s="71">
        <v>1339723.480821769</v>
      </c>
      <c r="Y105" s="71">
        <v>1181718.3052119366</v>
      </c>
      <c r="Z105" s="71">
        <v>1085463.6793937145</v>
      </c>
      <c r="AA105" s="71">
        <v>838303.47937241755</v>
      </c>
      <c r="AB105" s="71">
        <v>489989.24769912381</v>
      </c>
      <c r="AC105" s="71">
        <v>1002067.4930323794</v>
      </c>
      <c r="AD105" s="71">
        <v>1253459.8422704472</v>
      </c>
      <c r="AE105" s="71">
        <v>1492131.4107219696</v>
      </c>
      <c r="AF105" s="71">
        <v>1836903.0231680088</v>
      </c>
      <c r="AG105" s="71">
        <v>2504535.4339621267</v>
      </c>
      <c r="AH105" s="71">
        <v>2116283.0501720263</v>
      </c>
      <c r="AI105" s="71">
        <v>1929308.7907716162</v>
      </c>
      <c r="AJ105" s="71">
        <v>1850308.0652122274</v>
      </c>
      <c r="AK105" s="71">
        <v>1574192.3520321362</v>
      </c>
      <c r="AL105" s="71">
        <v>1415501.6940409956</v>
      </c>
      <c r="AM105" s="71">
        <v>1380087.6118891365</v>
      </c>
      <c r="AN105" s="71">
        <v>1344246.1205942496</v>
      </c>
      <c r="AO105" s="71">
        <v>1428376.5662187324</v>
      </c>
      <c r="AP105" s="71">
        <v>1342037.9520222982</v>
      </c>
      <c r="AQ105" s="71">
        <v>1402063.0312249772</v>
      </c>
      <c r="AR105" s="71">
        <v>1531725.0600911775</v>
      </c>
      <c r="AS105" s="72">
        <v>1535131.2526289751</v>
      </c>
    </row>
    <row r="106" spans="1:45">
      <c r="A106" s="66">
        <v>104</v>
      </c>
      <c r="B106" s="66" t="s">
        <v>441</v>
      </c>
      <c r="C106" s="70">
        <v>11447.009992761776</v>
      </c>
      <c r="D106" s="71">
        <v>12765.994066678957</v>
      </c>
      <c r="E106" s="71">
        <v>12901.470790991954</v>
      </c>
      <c r="F106" s="71">
        <v>15879.656360602854</v>
      </c>
      <c r="G106" s="71">
        <v>16851.767572467263</v>
      </c>
      <c r="H106" s="71">
        <v>14347.205825995186</v>
      </c>
      <c r="I106" s="71">
        <v>18467.149752920603</v>
      </c>
      <c r="J106" s="71">
        <v>20401.309329045805</v>
      </c>
      <c r="K106" s="71">
        <v>26309.586492599043</v>
      </c>
      <c r="L106" s="71">
        <v>30555.48599729659</v>
      </c>
      <c r="M106" s="71">
        <v>40785.679473417193</v>
      </c>
      <c r="N106" s="71">
        <v>43776.632765373535</v>
      </c>
      <c r="O106" s="71">
        <v>48675.856934367308</v>
      </c>
      <c r="P106" s="71">
        <v>52760.674272973018</v>
      </c>
      <c r="Q106" s="71">
        <v>58837.736409135505</v>
      </c>
      <c r="R106" s="71">
        <v>114877.50497650309</v>
      </c>
      <c r="S106" s="71">
        <v>142235.33663065199</v>
      </c>
      <c r="T106" s="71">
        <v>137945.09429293056</v>
      </c>
      <c r="U106" s="71">
        <v>156970.6188429904</v>
      </c>
      <c r="V106" s="71">
        <v>190745.81273645035</v>
      </c>
      <c r="W106" s="71">
        <v>209576.70874094125</v>
      </c>
      <c r="X106" s="71">
        <v>270486.38600342913</v>
      </c>
      <c r="Y106" s="71">
        <v>270526.65893510031</v>
      </c>
      <c r="Z106" s="71">
        <v>322761.1190254034</v>
      </c>
      <c r="AA106" s="71">
        <v>369505.47540236218</v>
      </c>
      <c r="AB106" s="71">
        <v>331633.15411308839</v>
      </c>
      <c r="AC106" s="71">
        <v>344023.47871762945</v>
      </c>
      <c r="AD106" s="71">
        <v>380383.85666592751</v>
      </c>
      <c r="AE106" s="71">
        <v>421027.72294483404</v>
      </c>
      <c r="AF106" s="71">
        <v>482154.06622114894</v>
      </c>
      <c r="AG106" s="71">
        <v>485312.16936697549</v>
      </c>
      <c r="AH106" s="71">
        <v>454061.72946944495</v>
      </c>
      <c r="AI106" s="71">
        <v>451616.55365128181</v>
      </c>
      <c r="AJ106" s="71">
        <v>458233.8089375784</v>
      </c>
      <c r="AK106" s="71">
        <v>313942.53551307251</v>
      </c>
      <c r="AL106" s="71">
        <v>359679.62971417751</v>
      </c>
      <c r="AM106" s="71">
        <v>352055.86248537758</v>
      </c>
      <c r="AN106" s="71">
        <v>459406.31242842105</v>
      </c>
      <c r="AO106" s="71">
        <v>424348.74907492066</v>
      </c>
      <c r="AP106" s="71">
        <v>475000.41645285895</v>
      </c>
      <c r="AQ106" s="71">
        <v>556880.91493099276</v>
      </c>
      <c r="AR106" s="71">
        <v>626775.94970565778</v>
      </c>
      <c r="AS106" s="72">
        <v>573841.9504940625</v>
      </c>
    </row>
    <row r="107" spans="1:45">
      <c r="A107" s="66">
        <v>105</v>
      </c>
      <c r="B107" s="66" t="s">
        <v>442</v>
      </c>
      <c r="C107" s="70">
        <v>19391.618289654274</v>
      </c>
      <c r="D107" s="71">
        <v>18523.894256961466</v>
      </c>
      <c r="E107" s="71">
        <v>16333.715697472215</v>
      </c>
      <c r="F107" s="71">
        <v>14893.096551709332</v>
      </c>
      <c r="G107" s="71">
        <v>12115.554395917534</v>
      </c>
      <c r="H107" s="71">
        <v>11348.410912685635</v>
      </c>
      <c r="I107" s="71">
        <v>10851.159652331973</v>
      </c>
      <c r="J107" s="71">
        <v>12697.482557006626</v>
      </c>
      <c r="K107" s="71">
        <v>10959.254537279667</v>
      </c>
      <c r="L107" s="71">
        <v>9899.0803532445061</v>
      </c>
      <c r="M107" s="71">
        <v>9262.4661696881903</v>
      </c>
      <c r="N107" s="71">
        <v>7578.8026512808756</v>
      </c>
      <c r="O107" s="71">
        <v>14380.493068983178</v>
      </c>
      <c r="P107" s="71">
        <v>17088.95942108137</v>
      </c>
      <c r="Q107" s="71">
        <v>18102.765624280019</v>
      </c>
      <c r="R107" s="71">
        <v>28776.031648245229</v>
      </c>
      <c r="S107" s="71">
        <v>31725.586028006033</v>
      </c>
      <c r="T107" s="71">
        <v>30954.868318721306</v>
      </c>
      <c r="U107" s="71">
        <v>30558.273614215614</v>
      </c>
      <c r="V107" s="71">
        <v>26074.381712132617</v>
      </c>
      <c r="W107" s="71">
        <v>24175.533072930622</v>
      </c>
      <c r="X107" s="71">
        <v>21770.51247658694</v>
      </c>
      <c r="Y107" s="71">
        <v>25119.659623805681</v>
      </c>
      <c r="Z107" s="71">
        <v>24612.634006582313</v>
      </c>
      <c r="AA107" s="71">
        <v>23505.307600692642</v>
      </c>
      <c r="AB107" s="71">
        <v>25193.868747890701</v>
      </c>
      <c r="AC107" s="71">
        <v>31415.29530728461</v>
      </c>
      <c r="AD107" s="71">
        <v>33853.589052137599</v>
      </c>
      <c r="AE107" s="71">
        <v>39782.004721046076</v>
      </c>
      <c r="AF107" s="71">
        <v>46305.581310683665</v>
      </c>
      <c r="AG107" s="71">
        <v>50367.165078695922</v>
      </c>
      <c r="AH107" s="71">
        <v>44195.580286512966</v>
      </c>
      <c r="AI107" s="71">
        <v>44912.128538674653</v>
      </c>
      <c r="AJ107" s="71">
        <v>50624.902894637096</v>
      </c>
      <c r="AK107" s="71">
        <v>56172.208316588658</v>
      </c>
      <c r="AL107" s="71">
        <v>59730.316514305901</v>
      </c>
      <c r="AM107" s="71">
        <v>51296.559429425964</v>
      </c>
      <c r="AN107" s="71">
        <v>43355.745171703878</v>
      </c>
      <c r="AO107" s="71">
        <v>33404.754800986761</v>
      </c>
      <c r="AP107" s="71">
        <v>40803.508922151952</v>
      </c>
      <c r="AQ107" s="71">
        <v>66524.430793483887</v>
      </c>
      <c r="AR107" s="71">
        <v>126574.23468095624</v>
      </c>
      <c r="AS107" s="72">
        <v>199096.50837185775</v>
      </c>
    </row>
    <row r="108" spans="1:45">
      <c r="A108" s="66">
        <v>106</v>
      </c>
      <c r="B108" s="66" t="s">
        <v>443</v>
      </c>
      <c r="C108" s="70">
        <v>25.611898734173618</v>
      </c>
      <c r="D108" s="71">
        <v>22.574274775495173</v>
      </c>
      <c r="E108" s="71">
        <v>15.31523479048462</v>
      </c>
      <c r="F108" s="71">
        <v>28.274935012690733</v>
      </c>
      <c r="G108" s="71">
        <v>30.960019685520308</v>
      </c>
      <c r="H108" s="71">
        <v>57.656282860402769</v>
      </c>
      <c r="I108" s="71">
        <v>28.840151021364321</v>
      </c>
      <c r="J108" s="71">
        <v>41.936475311537393</v>
      </c>
      <c r="K108" s="71">
        <v>40.612713856012093</v>
      </c>
      <c r="L108" s="71">
        <v>42.21541965900969</v>
      </c>
      <c r="M108" s="71">
        <v>57.905583679978839</v>
      </c>
      <c r="N108" s="71">
        <v>75.57774021417967</v>
      </c>
      <c r="O108" s="71">
        <v>90.085704627390101</v>
      </c>
      <c r="P108" s="71">
        <v>105.40885108040673</v>
      </c>
      <c r="Q108" s="71">
        <v>127.42197261616356</v>
      </c>
      <c r="R108" s="71">
        <v>110.36686065941716</v>
      </c>
      <c r="S108" s="71">
        <v>93.594677189387198</v>
      </c>
      <c r="T108" s="71">
        <v>98.094410378255674</v>
      </c>
      <c r="U108" s="71">
        <v>97.369045499094739</v>
      </c>
      <c r="V108" s="71">
        <v>107.14526800605188</v>
      </c>
      <c r="W108" s="71">
        <v>102.22507919469595</v>
      </c>
      <c r="X108" s="71">
        <v>94.995840813620461</v>
      </c>
      <c r="Y108" s="71">
        <v>128.88611957764968</v>
      </c>
      <c r="Z108" s="71">
        <v>145.74821033792256</v>
      </c>
      <c r="AA108" s="71">
        <v>159.18076165099737</v>
      </c>
      <c r="AB108" s="71">
        <v>226.48204523904229</v>
      </c>
      <c r="AC108" s="71">
        <v>363.58085144993106</v>
      </c>
      <c r="AD108" s="71">
        <v>575.68106783497149</v>
      </c>
      <c r="AE108" s="71">
        <v>748.60351704297761</v>
      </c>
      <c r="AF108" s="71">
        <v>656.30786350405685</v>
      </c>
      <c r="AG108" s="71">
        <v>572.57801297799438</v>
      </c>
      <c r="AH108" s="71">
        <v>527.75326512693891</v>
      </c>
      <c r="AI108" s="71">
        <v>717.94971749721572</v>
      </c>
      <c r="AJ108" s="71">
        <v>793.99872877253529</v>
      </c>
      <c r="AK108" s="71">
        <v>896.98733987925084</v>
      </c>
      <c r="AL108" s="71">
        <v>1234.8720386146567</v>
      </c>
      <c r="AM108" s="71">
        <v>1268.9190785145502</v>
      </c>
      <c r="AN108" s="71">
        <v>1439.5807416071207</v>
      </c>
      <c r="AO108" s="71">
        <v>1459.3077505719234</v>
      </c>
      <c r="AP108" s="71">
        <v>1406.3344266188901</v>
      </c>
      <c r="AQ108" s="71">
        <v>1469.1110536615888</v>
      </c>
      <c r="AR108" s="71">
        <v>1578.5188100231467</v>
      </c>
      <c r="AS108" s="72">
        <v>1500.2896661525801</v>
      </c>
    </row>
    <row r="109" spans="1:45">
      <c r="A109" s="67">
        <v>107</v>
      </c>
      <c r="B109" s="67" t="s">
        <v>444</v>
      </c>
      <c r="C109" s="73">
        <v>10987.804630485676</v>
      </c>
      <c r="D109" s="74">
        <v>11353.266270543787</v>
      </c>
      <c r="E109" s="74">
        <v>7268.9615542114943</v>
      </c>
      <c r="F109" s="74">
        <v>13769.915763019388</v>
      </c>
      <c r="G109" s="74">
        <v>15328.78607925196</v>
      </c>
      <c r="H109" s="74">
        <v>17549.377546986994</v>
      </c>
      <c r="I109" s="74">
        <v>18347.570038988531</v>
      </c>
      <c r="J109" s="74">
        <v>19821.226849044207</v>
      </c>
      <c r="K109" s="74">
        <v>19352.760912437203</v>
      </c>
      <c r="L109" s="74">
        <v>18280.599900078585</v>
      </c>
      <c r="M109" s="74">
        <v>22338.391042677555</v>
      </c>
      <c r="N109" s="74">
        <v>14742.952450087178</v>
      </c>
      <c r="O109" s="74">
        <v>21534.195682465252</v>
      </c>
      <c r="P109" s="74">
        <v>21889.93020444232</v>
      </c>
      <c r="Q109" s="74">
        <v>16846.249955402258</v>
      </c>
      <c r="R109" s="74">
        <v>4189.3100204205484</v>
      </c>
      <c r="S109" s="74">
        <v>10676.178807604081</v>
      </c>
      <c r="T109" s="74">
        <v>15574.057446901636</v>
      </c>
      <c r="U109" s="74">
        <v>25932.77311266699</v>
      </c>
      <c r="V109" s="74">
        <v>36470.231873873221</v>
      </c>
      <c r="W109" s="74">
        <v>56194.403389590894</v>
      </c>
      <c r="X109" s="74">
        <v>40972.580532784144</v>
      </c>
      <c r="Y109" s="74">
        <v>49947.168410237398</v>
      </c>
      <c r="Z109" s="74">
        <v>49177.521737228497</v>
      </c>
      <c r="AA109" s="74">
        <v>48646.180087060566</v>
      </c>
      <c r="AB109" s="74">
        <v>48033.673142781554</v>
      </c>
      <c r="AC109" s="74">
        <v>52849.868047718177</v>
      </c>
      <c r="AD109" s="74">
        <v>55614.253270759364</v>
      </c>
      <c r="AE109" s="74">
        <v>58439.231049844893</v>
      </c>
      <c r="AF109" s="74">
        <v>58505.783091147387</v>
      </c>
      <c r="AG109" s="74">
        <v>66068.825684302574</v>
      </c>
      <c r="AH109" s="74">
        <v>61382.763765759351</v>
      </c>
      <c r="AI109" s="74">
        <v>50297.907952485752</v>
      </c>
      <c r="AJ109" s="74">
        <v>48095.743924850911</v>
      </c>
      <c r="AK109" s="74">
        <v>38098.658674334903</v>
      </c>
      <c r="AL109" s="74">
        <v>28164.455720155547</v>
      </c>
      <c r="AM109" s="74">
        <v>21551.400102064887</v>
      </c>
      <c r="AN109" s="74">
        <v>23810.773068880484</v>
      </c>
      <c r="AO109" s="74">
        <v>28797.466138876982</v>
      </c>
      <c r="AP109" s="74">
        <v>32570.688479007229</v>
      </c>
      <c r="AQ109" s="74">
        <v>41940.649204257177</v>
      </c>
      <c r="AR109" s="71">
        <v>50353.910240837446</v>
      </c>
      <c r="AS109" s="72">
        <v>39829.578446704887</v>
      </c>
    </row>
    <row r="110" spans="1:45" s="66" customFormat="1">
      <c r="B110" s="66" t="s">
        <v>445</v>
      </c>
      <c r="C110" s="70">
        <f>SUM(C3:C109)</f>
        <v>1091189.3505560993</v>
      </c>
      <c r="D110" s="71">
        <f t="shared" ref="D110:AS110" si="0">SUM(D3:D109)</f>
        <v>1269426.8717559306</v>
      </c>
      <c r="E110" s="71">
        <f t="shared" si="0"/>
        <v>1271587.9855953911</v>
      </c>
      <c r="F110" s="71">
        <f t="shared" si="0"/>
        <v>1491447.1550735158</v>
      </c>
      <c r="G110" s="71">
        <f t="shared" si="0"/>
        <v>1606532.574777914</v>
      </c>
      <c r="H110" s="71">
        <f t="shared" si="0"/>
        <v>1516055.7398483811</v>
      </c>
      <c r="I110" s="71">
        <f t="shared" si="0"/>
        <v>1538946.7506882623</v>
      </c>
      <c r="J110" s="71">
        <f t="shared" si="0"/>
        <v>1888357.4545786376</v>
      </c>
      <c r="K110" s="71">
        <f t="shared" si="0"/>
        <v>2150773.3474004851</v>
      </c>
      <c r="L110" s="71">
        <f t="shared" si="0"/>
        <v>2566220.2319940273</v>
      </c>
      <c r="M110" s="71">
        <f t="shared" si="0"/>
        <v>3593775.100717138</v>
      </c>
      <c r="N110" s="71">
        <f t="shared" si="0"/>
        <v>4145695.273321534</v>
      </c>
      <c r="O110" s="71">
        <f t="shared" si="0"/>
        <v>4677970.0809552977</v>
      </c>
      <c r="P110" s="71">
        <f t="shared" si="0"/>
        <v>5308207.5307502914</v>
      </c>
      <c r="Q110" s="71">
        <f t="shared" si="0"/>
        <v>6345079.4119909601</v>
      </c>
      <c r="R110" s="71">
        <f t="shared" si="0"/>
        <v>8232719.4073655391</v>
      </c>
      <c r="S110" s="71">
        <f t="shared" si="0"/>
        <v>9123154.6693171859</v>
      </c>
      <c r="T110" s="71">
        <f t="shared" si="0"/>
        <v>10020341.483557219</v>
      </c>
      <c r="U110" s="71">
        <f t="shared" si="0"/>
        <v>12108856.594229998</v>
      </c>
      <c r="V110" s="71">
        <f t="shared" si="0"/>
        <v>13682757.47105971</v>
      </c>
      <c r="W110" s="71">
        <f t="shared" si="0"/>
        <v>14181605.342022279</v>
      </c>
      <c r="X110" s="71">
        <f t="shared" si="0"/>
        <v>15519738.345779462</v>
      </c>
      <c r="Y110" s="71">
        <f t="shared" si="0"/>
        <v>15357068.118067136</v>
      </c>
      <c r="Z110" s="71">
        <f t="shared" si="0"/>
        <v>14935415.652226709</v>
      </c>
      <c r="AA110" s="71">
        <f t="shared" si="0"/>
        <v>14585245.468961783</v>
      </c>
      <c r="AB110" s="71">
        <f t="shared" si="0"/>
        <v>16509767.599926725</v>
      </c>
      <c r="AC110" s="71">
        <f t="shared" si="0"/>
        <v>20497854.148956262</v>
      </c>
      <c r="AD110" s="71">
        <f t="shared" si="0"/>
        <v>21552367.361693956</v>
      </c>
      <c r="AE110" s="71">
        <f t="shared" si="0"/>
        <v>22200940.86604863</v>
      </c>
      <c r="AF110" s="71">
        <f t="shared" si="0"/>
        <v>22298596.253616288</v>
      </c>
      <c r="AG110" s="71">
        <f t="shared" si="0"/>
        <v>24020667.70379493</v>
      </c>
      <c r="AH110" s="71">
        <f t="shared" si="0"/>
        <v>25815324.215553876</v>
      </c>
      <c r="AI110" s="71">
        <f t="shared" si="0"/>
        <v>24693521.560750507</v>
      </c>
      <c r="AJ110" s="71">
        <f t="shared" si="0"/>
        <v>25734253.986642081</v>
      </c>
      <c r="AK110" s="71">
        <f t="shared" si="0"/>
        <v>27442378.314748235</v>
      </c>
      <c r="AL110" s="71">
        <f t="shared" si="0"/>
        <v>29659009.756170876</v>
      </c>
      <c r="AM110" s="71">
        <f t="shared" si="0"/>
        <v>29053587.073886909</v>
      </c>
      <c r="AN110" s="71">
        <f t="shared" si="0"/>
        <v>30603920.920696959</v>
      </c>
      <c r="AO110" s="71">
        <f t="shared" si="0"/>
        <v>31523154.250659686</v>
      </c>
      <c r="AP110" s="71">
        <f t="shared" si="0"/>
        <v>31471054.623408269</v>
      </c>
      <c r="AQ110" s="71">
        <f t="shared" si="0"/>
        <v>33632825.635210611</v>
      </c>
      <c r="AR110" s="75">
        <f t="shared" si="0"/>
        <v>34986361.007092595</v>
      </c>
      <c r="AS110" s="75">
        <f t="shared" si="0"/>
        <v>34059023.665389828</v>
      </c>
    </row>
    <row r="111" spans="1:45" s="66" customFormat="1"/>
    <row r="112" spans="1:45" s="66" customFormat="1"/>
    <row r="117" spans="45:46">
      <c r="AS117" s="66"/>
      <c r="AT117" s="66"/>
    </row>
    <row r="118" spans="45:46">
      <c r="AS118" s="66"/>
      <c r="AT118" s="66"/>
    </row>
    <row r="119" spans="45:46">
      <c r="AS119" s="66"/>
      <c r="AT119" s="66"/>
    </row>
  </sheetData>
  <phoneticPr fontId="99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3">
    <tabColor theme="5"/>
  </sheetPr>
  <dimension ref="A1:P85"/>
  <sheetViews>
    <sheetView workbookViewId="0">
      <selection activeCell="D24" sqref="D24"/>
    </sheetView>
  </sheetViews>
  <sheetFormatPr defaultRowHeight="15"/>
  <cols>
    <col min="1" max="1" width="13" style="3" customWidth="1"/>
    <col min="2" max="2" width="9.42578125" style="3" customWidth="1"/>
    <col min="3" max="9" width="9.140625" style="3"/>
    <col min="10" max="10" width="9.85546875" style="3" customWidth="1"/>
    <col min="11" max="16384" width="9.140625" style="3"/>
  </cols>
  <sheetData>
    <row r="1" spans="1:10" ht="19.5">
      <c r="A1" s="1" t="s">
        <v>333</v>
      </c>
      <c r="B1" s="2"/>
      <c r="C1" s="2"/>
      <c r="D1" s="2"/>
      <c r="E1" s="2"/>
      <c r="F1" s="2"/>
      <c r="G1" s="2"/>
      <c r="H1" s="2"/>
      <c r="I1" s="2"/>
      <c r="J1" s="2"/>
    </row>
    <row r="2" spans="1:10" ht="19.5">
      <c r="A2" s="4" t="s">
        <v>179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93" t="s">
        <v>330</v>
      </c>
      <c r="B3" s="93"/>
      <c r="C3" s="93"/>
      <c r="D3" s="93"/>
      <c r="E3" s="93"/>
      <c r="F3" s="93"/>
      <c r="G3" s="93"/>
      <c r="H3" s="93"/>
      <c r="I3" s="93"/>
      <c r="J3" s="93"/>
    </row>
    <row r="4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>
      <c r="A5" s="7" t="s">
        <v>180</v>
      </c>
      <c r="B5" s="8"/>
      <c r="C5" s="8"/>
      <c r="D5" s="8"/>
      <c r="E5" s="8"/>
      <c r="F5" s="8"/>
      <c r="G5" s="8"/>
      <c r="H5" s="8"/>
      <c r="I5" s="8"/>
      <c r="J5" s="8"/>
    </row>
    <row r="6" spans="1:10">
      <c r="A6" s="9"/>
      <c r="B6" s="10"/>
      <c r="C6" s="10"/>
      <c r="D6" s="10"/>
      <c r="E6" s="10"/>
      <c r="F6" s="10"/>
      <c r="G6" s="10"/>
      <c r="H6" s="10"/>
      <c r="I6" s="10"/>
      <c r="J6" s="10"/>
    </row>
    <row r="7" spans="1:10">
      <c r="A7" s="11" t="s">
        <v>181</v>
      </c>
      <c r="B7" s="10"/>
      <c r="C7" s="10"/>
      <c r="D7" s="10"/>
      <c r="E7" s="10"/>
      <c r="F7" s="10"/>
      <c r="G7" s="10"/>
      <c r="H7" s="12"/>
      <c r="I7" s="10"/>
      <c r="J7" s="10"/>
    </row>
    <row r="8" spans="1:10">
      <c r="A8" s="13" t="s">
        <v>182</v>
      </c>
      <c r="B8" s="12" t="s">
        <v>183</v>
      </c>
      <c r="C8" s="10"/>
      <c r="D8" s="10"/>
      <c r="E8" s="10"/>
      <c r="F8" s="10"/>
      <c r="G8" s="10"/>
      <c r="H8" s="12"/>
      <c r="I8" s="10"/>
      <c r="J8" s="10"/>
    </row>
    <row r="9" spans="1:10">
      <c r="A9" s="13" t="s">
        <v>184</v>
      </c>
      <c r="B9" s="12" t="s">
        <v>185</v>
      </c>
      <c r="D9" s="10"/>
      <c r="E9" s="10"/>
      <c r="F9" s="10"/>
      <c r="G9" s="10"/>
      <c r="H9" s="12"/>
      <c r="I9" s="10"/>
      <c r="J9" s="10"/>
    </row>
    <row r="10" spans="1:10">
      <c r="A10" s="13" t="s">
        <v>186</v>
      </c>
      <c r="B10" s="12" t="s">
        <v>187</v>
      </c>
      <c r="D10" s="10"/>
      <c r="E10" s="10"/>
      <c r="F10" s="10"/>
      <c r="G10" s="10"/>
      <c r="H10" s="12"/>
      <c r="I10" s="10"/>
      <c r="J10" s="10"/>
    </row>
    <row r="11" spans="1:10">
      <c r="A11" s="13" t="s">
        <v>188</v>
      </c>
      <c r="B11" s="12" t="s">
        <v>189</v>
      </c>
      <c r="D11" s="10"/>
      <c r="E11" s="10"/>
      <c r="F11" s="10"/>
      <c r="G11" s="10"/>
      <c r="H11" s="12"/>
      <c r="I11" s="10"/>
      <c r="J11" s="10"/>
    </row>
    <row r="12" spans="1:10">
      <c r="A12" s="13" t="s">
        <v>190</v>
      </c>
      <c r="B12" s="12" t="s">
        <v>191</v>
      </c>
      <c r="C12" s="10"/>
      <c r="D12" s="10"/>
      <c r="E12" s="10"/>
      <c r="F12" s="10"/>
      <c r="G12" s="10"/>
      <c r="H12" s="10"/>
      <c r="I12" s="10"/>
      <c r="J12" s="10"/>
    </row>
    <row r="13" spans="1:10">
      <c r="A13" s="13" t="s">
        <v>192</v>
      </c>
      <c r="B13" s="12" t="s">
        <v>193</v>
      </c>
      <c r="C13" s="10"/>
      <c r="D13" s="10"/>
      <c r="E13" s="10"/>
      <c r="F13" s="10"/>
      <c r="G13" s="10"/>
      <c r="H13" s="10"/>
      <c r="I13" s="10"/>
      <c r="J13" s="10"/>
    </row>
    <row r="14" spans="1:10">
      <c r="A14" s="13" t="s">
        <v>194</v>
      </c>
      <c r="B14" s="14" t="s">
        <v>195</v>
      </c>
      <c r="C14" s="10"/>
      <c r="D14" s="10"/>
      <c r="E14" s="10"/>
      <c r="F14" s="10"/>
      <c r="G14" s="10"/>
      <c r="H14" s="12"/>
      <c r="I14" s="10"/>
      <c r="J14" s="10"/>
    </row>
    <row r="15" spans="1:10">
      <c r="A15" s="61" t="s">
        <v>196</v>
      </c>
      <c r="B15" s="62" t="s">
        <v>197</v>
      </c>
      <c r="C15" s="10"/>
      <c r="D15" s="10"/>
      <c r="E15" s="10"/>
      <c r="F15" s="10"/>
      <c r="G15" s="10"/>
      <c r="H15" s="12"/>
      <c r="I15" s="10"/>
      <c r="J15" s="10"/>
    </row>
    <row r="16" spans="1:10">
      <c r="A16" s="13" t="s">
        <v>198</v>
      </c>
      <c r="B16" s="14" t="s">
        <v>199</v>
      </c>
      <c r="C16" s="10"/>
      <c r="D16" s="10"/>
      <c r="E16" s="10"/>
      <c r="F16" s="10"/>
      <c r="G16" s="10"/>
      <c r="H16" s="12"/>
      <c r="I16" s="10"/>
      <c r="J16" s="10"/>
    </row>
    <row r="17" spans="1:16">
      <c r="A17" s="13" t="s">
        <v>200</v>
      </c>
      <c r="B17" s="14" t="s">
        <v>201</v>
      </c>
      <c r="C17" s="10"/>
      <c r="D17" s="10"/>
      <c r="E17" s="10"/>
      <c r="F17" s="10"/>
      <c r="G17" s="10"/>
      <c r="H17" s="12"/>
      <c r="I17" s="10"/>
      <c r="J17" s="10"/>
    </row>
    <row r="18" spans="1:16">
      <c r="A18" s="13" t="s">
        <v>202</v>
      </c>
      <c r="B18" s="14" t="s">
        <v>203</v>
      </c>
      <c r="C18" s="10"/>
      <c r="D18" s="10"/>
      <c r="E18" s="10"/>
      <c r="F18" s="10"/>
      <c r="G18" s="10"/>
      <c r="H18" s="12"/>
      <c r="I18" s="10"/>
      <c r="J18" s="10"/>
    </row>
    <row r="19" spans="1:16">
      <c r="A19" s="13"/>
      <c r="B19" s="14"/>
      <c r="C19" s="10"/>
      <c r="D19" s="10"/>
      <c r="E19" s="10"/>
      <c r="F19" s="10"/>
      <c r="G19" s="10"/>
      <c r="H19" s="12"/>
      <c r="I19" s="10"/>
      <c r="J19" s="10"/>
      <c r="P19" s="15"/>
    </row>
    <row r="20" spans="1:16">
      <c r="A20" s="11" t="s">
        <v>204</v>
      </c>
      <c r="B20" s="14"/>
      <c r="C20" s="10"/>
      <c r="D20" s="10"/>
      <c r="E20" s="10"/>
      <c r="F20" s="10"/>
      <c r="G20" s="10"/>
      <c r="H20" s="12"/>
      <c r="I20" s="10"/>
      <c r="J20" s="10"/>
    </row>
    <row r="21" spans="1:16">
      <c r="A21" s="63" t="s">
        <v>205</v>
      </c>
      <c r="B21" s="49" t="s">
        <v>183</v>
      </c>
      <c r="C21" s="13"/>
      <c r="D21" s="10"/>
      <c r="E21" s="10"/>
      <c r="F21" s="10"/>
      <c r="G21" s="10"/>
      <c r="H21" s="12"/>
      <c r="I21" s="10"/>
      <c r="J21" s="10"/>
      <c r="K21" s="15"/>
    </row>
    <row r="22" spans="1:16">
      <c r="A22" s="63" t="s">
        <v>206</v>
      </c>
      <c r="B22" s="49" t="s">
        <v>185</v>
      </c>
      <c r="C22" s="13"/>
      <c r="D22" s="10"/>
      <c r="E22" s="10"/>
      <c r="F22" s="10"/>
      <c r="G22" s="10"/>
      <c r="H22" s="12"/>
      <c r="I22" s="10"/>
      <c r="J22" s="10"/>
    </row>
    <row r="23" spans="1:16">
      <c r="A23" s="63" t="s">
        <v>207</v>
      </c>
      <c r="B23" s="49" t="s">
        <v>187</v>
      </c>
      <c r="C23" s="13"/>
      <c r="D23" s="10"/>
      <c r="E23" s="10"/>
      <c r="F23" s="10"/>
      <c r="G23" s="10"/>
      <c r="H23" s="12"/>
      <c r="I23" s="10"/>
      <c r="J23" s="10"/>
    </row>
    <row r="24" spans="1:16">
      <c r="A24" s="13" t="s">
        <v>208</v>
      </c>
      <c r="B24" s="12" t="s">
        <v>189</v>
      </c>
      <c r="C24" s="13"/>
      <c r="D24" s="10"/>
      <c r="E24" s="10"/>
      <c r="F24" s="10"/>
      <c r="G24" s="10"/>
      <c r="H24" s="12"/>
      <c r="I24" s="10"/>
      <c r="J24" s="10"/>
    </row>
    <row r="25" spans="1:16">
      <c r="A25" s="13" t="s">
        <v>209</v>
      </c>
      <c r="B25" s="12" t="s">
        <v>191</v>
      </c>
      <c r="C25" s="13"/>
      <c r="D25" s="10"/>
      <c r="E25" s="10"/>
      <c r="F25" s="10"/>
      <c r="G25" s="10"/>
      <c r="H25" s="12"/>
      <c r="I25" s="10"/>
      <c r="J25" s="10"/>
    </row>
    <row r="26" spans="1:16">
      <c r="A26" s="13" t="s">
        <v>210</v>
      </c>
      <c r="B26" s="12" t="s">
        <v>193</v>
      </c>
      <c r="C26" s="13"/>
      <c r="D26" s="10"/>
      <c r="E26" s="10"/>
      <c r="F26" s="10"/>
      <c r="G26" s="10"/>
      <c r="H26" s="12"/>
      <c r="I26" s="10"/>
      <c r="J26" s="10"/>
    </row>
    <row r="27" spans="1:16">
      <c r="A27" s="13" t="s">
        <v>211</v>
      </c>
      <c r="B27" s="12" t="s">
        <v>195</v>
      </c>
      <c r="C27" s="13"/>
      <c r="D27" s="10"/>
      <c r="E27" s="10"/>
      <c r="F27" s="10"/>
      <c r="G27" s="10"/>
      <c r="H27" s="12"/>
      <c r="I27" s="10"/>
      <c r="J27" s="10"/>
    </row>
    <row r="28" spans="1:16">
      <c r="A28" s="61" t="s">
        <v>212</v>
      </c>
      <c r="B28" s="62" t="s">
        <v>197</v>
      </c>
      <c r="C28" s="13"/>
      <c r="D28" s="10"/>
      <c r="E28" s="10"/>
      <c r="F28" s="10"/>
      <c r="G28" s="10"/>
      <c r="H28" s="12"/>
      <c r="I28" s="10"/>
      <c r="J28" s="10"/>
    </row>
    <row r="29" spans="1:16">
      <c r="A29" s="13" t="s">
        <v>213</v>
      </c>
      <c r="B29" s="12" t="s">
        <v>199</v>
      </c>
      <c r="C29" s="13"/>
      <c r="D29" s="10"/>
      <c r="E29" s="10"/>
      <c r="F29" s="10"/>
      <c r="G29" s="10"/>
      <c r="H29" s="12"/>
      <c r="I29" s="10"/>
      <c r="J29" s="10"/>
    </row>
    <row r="30" spans="1:16">
      <c r="A30" s="13" t="s">
        <v>214</v>
      </c>
      <c r="B30" s="12" t="s">
        <v>201</v>
      </c>
      <c r="C30" s="13"/>
      <c r="D30" s="10"/>
      <c r="E30" s="10"/>
      <c r="F30" s="10"/>
      <c r="G30" s="10"/>
      <c r="H30" s="12"/>
      <c r="I30" s="10"/>
      <c r="J30" s="10"/>
    </row>
    <row r="31" spans="1:16">
      <c r="A31" s="13" t="s">
        <v>215</v>
      </c>
      <c r="B31" s="12" t="s">
        <v>203</v>
      </c>
      <c r="C31" s="13"/>
      <c r="D31" s="10"/>
      <c r="E31" s="10"/>
      <c r="F31" s="10"/>
      <c r="G31" s="10"/>
      <c r="H31" s="12"/>
      <c r="I31" s="10"/>
      <c r="J31" s="10"/>
    </row>
    <row r="32" spans="1:16">
      <c r="A32" s="11"/>
      <c r="B32" s="14"/>
      <c r="C32" s="10"/>
      <c r="D32" s="10"/>
      <c r="E32" s="10"/>
      <c r="F32" s="10"/>
      <c r="G32" s="10"/>
      <c r="H32" s="12"/>
      <c r="I32" s="10"/>
      <c r="J32" s="10"/>
    </row>
    <row r="33" spans="1:10">
      <c r="A33" s="11" t="s">
        <v>216</v>
      </c>
      <c r="B33" s="14"/>
      <c r="C33" s="10"/>
      <c r="D33" s="10"/>
      <c r="E33" s="10"/>
      <c r="F33" s="10"/>
      <c r="G33" s="10"/>
      <c r="H33" s="12"/>
      <c r="I33" s="10"/>
      <c r="J33" s="10"/>
    </row>
    <row r="34" spans="1:10">
      <c r="A34" s="13" t="s">
        <v>217</v>
      </c>
      <c r="B34" s="14" t="s">
        <v>183</v>
      </c>
      <c r="C34" s="13"/>
      <c r="D34" s="10"/>
      <c r="E34" s="10"/>
      <c r="F34" s="10"/>
      <c r="G34" s="10"/>
      <c r="H34" s="12"/>
      <c r="I34" s="10"/>
      <c r="J34" s="10"/>
    </row>
    <row r="35" spans="1:10">
      <c r="A35" s="13" t="s">
        <v>218</v>
      </c>
      <c r="B35" s="14" t="s">
        <v>185</v>
      </c>
      <c r="C35" s="13"/>
      <c r="D35" s="10"/>
      <c r="E35" s="10"/>
      <c r="F35" s="10"/>
      <c r="G35" s="10"/>
      <c r="H35" s="12"/>
      <c r="I35" s="10"/>
      <c r="J35" s="10"/>
    </row>
    <row r="36" spans="1:10">
      <c r="A36" s="13" t="s">
        <v>219</v>
      </c>
      <c r="B36" s="14" t="s">
        <v>187</v>
      </c>
      <c r="C36" s="13"/>
      <c r="D36" s="10"/>
      <c r="E36" s="10"/>
      <c r="F36" s="10"/>
      <c r="G36" s="10"/>
      <c r="H36" s="12"/>
      <c r="I36" s="10"/>
      <c r="J36" s="10"/>
    </row>
    <row r="37" spans="1:10">
      <c r="A37" s="13" t="s">
        <v>220</v>
      </c>
      <c r="B37" s="14" t="s">
        <v>189</v>
      </c>
      <c r="C37" s="13"/>
      <c r="D37" s="10"/>
      <c r="E37" s="10"/>
      <c r="F37" s="10"/>
      <c r="G37" s="10"/>
      <c r="H37" s="12"/>
      <c r="I37" s="10"/>
      <c r="J37" s="10"/>
    </row>
    <row r="38" spans="1:10">
      <c r="A38" s="13" t="s">
        <v>221</v>
      </c>
      <c r="B38" s="14" t="s">
        <v>191</v>
      </c>
      <c r="C38" s="13"/>
      <c r="D38" s="10"/>
      <c r="E38" s="10"/>
      <c r="F38" s="10"/>
      <c r="G38" s="10"/>
      <c r="H38" s="12"/>
      <c r="I38" s="10"/>
      <c r="J38" s="10"/>
    </row>
    <row r="39" spans="1:10">
      <c r="A39" s="13" t="s">
        <v>222</v>
      </c>
      <c r="B39" s="14" t="s">
        <v>193</v>
      </c>
      <c r="C39" s="13"/>
      <c r="D39" s="10"/>
      <c r="E39" s="10"/>
      <c r="F39" s="10"/>
      <c r="G39" s="10"/>
      <c r="H39" s="12"/>
      <c r="I39" s="10"/>
      <c r="J39" s="10"/>
    </row>
    <row r="40" spans="1:10">
      <c r="A40" s="13" t="s">
        <v>223</v>
      </c>
      <c r="B40" s="14" t="s">
        <v>195</v>
      </c>
      <c r="C40" s="13"/>
      <c r="D40" s="10"/>
      <c r="E40" s="10"/>
      <c r="F40" s="10"/>
      <c r="G40" s="10"/>
      <c r="H40" s="12"/>
      <c r="I40" s="10"/>
      <c r="J40" s="10"/>
    </row>
    <row r="41" spans="1:10">
      <c r="A41" s="61" t="s">
        <v>224</v>
      </c>
      <c r="B41" s="62" t="s">
        <v>197</v>
      </c>
      <c r="C41" s="13"/>
      <c r="D41" s="10"/>
      <c r="E41" s="10"/>
      <c r="F41" s="10"/>
      <c r="G41" s="10"/>
      <c r="H41" s="12"/>
      <c r="I41" s="10"/>
      <c r="J41" s="10"/>
    </row>
    <row r="42" spans="1:10">
      <c r="A42" s="13" t="s">
        <v>225</v>
      </c>
      <c r="B42" s="14" t="s">
        <v>199</v>
      </c>
      <c r="C42" s="13"/>
      <c r="D42" s="10"/>
      <c r="E42" s="10"/>
      <c r="F42" s="10"/>
      <c r="G42" s="10"/>
      <c r="H42" s="12"/>
      <c r="I42" s="10"/>
      <c r="J42" s="10"/>
    </row>
    <row r="43" spans="1:10">
      <c r="A43" s="13" t="s">
        <v>226</v>
      </c>
      <c r="B43" s="14" t="s">
        <v>201</v>
      </c>
      <c r="C43" s="13"/>
      <c r="D43" s="10"/>
      <c r="E43" s="10"/>
      <c r="F43" s="10"/>
      <c r="G43" s="10"/>
      <c r="H43" s="13"/>
      <c r="I43" s="10"/>
      <c r="J43" s="10"/>
    </row>
    <row r="44" spans="1:10">
      <c r="A44" s="13" t="s">
        <v>227</v>
      </c>
      <c r="B44" s="14" t="s">
        <v>203</v>
      </c>
      <c r="C44" s="10"/>
      <c r="D44" s="10"/>
      <c r="E44" s="10"/>
      <c r="F44" s="10"/>
      <c r="G44" s="10"/>
      <c r="H44" s="12"/>
      <c r="I44" s="10"/>
      <c r="J44" s="10"/>
    </row>
    <row r="45" spans="1:10">
      <c r="A45" s="13"/>
      <c r="B45" s="14"/>
      <c r="C45" s="10"/>
      <c r="D45" s="10"/>
      <c r="E45" s="10"/>
      <c r="F45" s="10"/>
      <c r="G45" s="10"/>
      <c r="H45" s="12"/>
      <c r="I45" s="10"/>
      <c r="J45" s="10"/>
    </row>
    <row r="46" spans="1:10">
      <c r="A46" s="11" t="s">
        <v>228</v>
      </c>
      <c r="B46" s="14"/>
      <c r="C46" s="10"/>
      <c r="D46" s="10"/>
      <c r="E46" s="10"/>
      <c r="F46" s="10"/>
      <c r="G46" s="10"/>
      <c r="H46" s="12"/>
      <c r="I46" s="10"/>
      <c r="J46" s="10"/>
    </row>
    <row r="47" spans="1:10">
      <c r="A47" s="13" t="s">
        <v>229</v>
      </c>
      <c r="B47" s="14" t="s">
        <v>183</v>
      </c>
      <c r="C47" s="13"/>
      <c r="D47" s="10"/>
      <c r="E47" s="10"/>
      <c r="F47" s="10"/>
      <c r="G47" s="10"/>
      <c r="H47" s="12"/>
      <c r="I47" s="10"/>
      <c r="J47" s="10"/>
    </row>
    <row r="48" spans="1:10">
      <c r="A48" s="13" t="s">
        <v>230</v>
      </c>
      <c r="B48" s="14" t="s">
        <v>185</v>
      </c>
      <c r="C48" s="13"/>
      <c r="D48" s="10"/>
      <c r="E48" s="10"/>
      <c r="F48" s="10"/>
      <c r="G48" s="10"/>
      <c r="H48" s="12"/>
      <c r="I48" s="10"/>
      <c r="J48" s="10"/>
    </row>
    <row r="49" spans="1:10">
      <c r="A49" s="13" t="s">
        <v>231</v>
      </c>
      <c r="B49" s="14" t="s">
        <v>187</v>
      </c>
      <c r="C49" s="13"/>
      <c r="D49" s="10"/>
      <c r="E49" s="10"/>
      <c r="F49" s="10"/>
      <c r="G49" s="10"/>
      <c r="H49" s="12"/>
      <c r="I49" s="10"/>
      <c r="J49" s="10"/>
    </row>
    <row r="50" spans="1:10">
      <c r="A50" s="13" t="s">
        <v>232</v>
      </c>
      <c r="B50" s="14" t="s">
        <v>189</v>
      </c>
      <c r="C50" s="13"/>
      <c r="D50" s="10"/>
      <c r="E50" s="10"/>
      <c r="F50" s="10"/>
      <c r="G50" s="10"/>
      <c r="H50" s="12"/>
      <c r="I50" s="10"/>
      <c r="J50" s="10"/>
    </row>
    <row r="51" spans="1:10">
      <c r="A51" s="13" t="s">
        <v>233</v>
      </c>
      <c r="B51" s="14" t="s">
        <v>191</v>
      </c>
      <c r="C51" s="13"/>
      <c r="D51" s="10"/>
      <c r="E51" s="10"/>
      <c r="F51" s="10"/>
      <c r="G51" s="10"/>
      <c r="H51" s="12"/>
      <c r="I51" s="10"/>
      <c r="J51" s="10"/>
    </row>
    <row r="52" spans="1:10">
      <c r="A52" s="13" t="s">
        <v>234</v>
      </c>
      <c r="B52" s="14" t="s">
        <v>193</v>
      </c>
      <c r="C52" s="13"/>
      <c r="D52" s="10"/>
      <c r="E52" s="10"/>
      <c r="F52" s="10"/>
      <c r="G52" s="10"/>
      <c r="H52" s="12"/>
      <c r="I52" s="10"/>
      <c r="J52" s="10"/>
    </row>
    <row r="53" spans="1:10">
      <c r="A53" s="13" t="s">
        <v>235</v>
      </c>
      <c r="B53" s="14" t="s">
        <v>195</v>
      </c>
      <c r="C53" s="13"/>
      <c r="D53" s="10"/>
      <c r="E53" s="10"/>
      <c r="F53" s="10"/>
      <c r="G53" s="10"/>
      <c r="H53" s="12"/>
      <c r="I53" s="10"/>
      <c r="J53" s="10"/>
    </row>
    <row r="54" spans="1:10">
      <c r="A54" s="61" t="s">
        <v>236</v>
      </c>
      <c r="B54" s="62" t="s">
        <v>197</v>
      </c>
      <c r="C54" s="13"/>
      <c r="D54" s="10"/>
      <c r="E54" s="10"/>
      <c r="F54" s="10"/>
      <c r="G54" s="10"/>
      <c r="H54" s="12"/>
      <c r="I54" s="10"/>
      <c r="J54" s="10"/>
    </row>
    <row r="55" spans="1:10">
      <c r="A55" s="13" t="s">
        <v>237</v>
      </c>
      <c r="B55" s="14" t="s">
        <v>199</v>
      </c>
      <c r="C55" s="13"/>
      <c r="D55" s="10"/>
      <c r="E55" s="10"/>
      <c r="F55" s="10"/>
      <c r="G55" s="10"/>
      <c r="H55" s="12"/>
      <c r="I55" s="10"/>
      <c r="J55" s="10"/>
    </row>
    <row r="56" spans="1:10">
      <c r="A56" s="13" t="s">
        <v>238</v>
      </c>
      <c r="B56" s="14" t="s">
        <v>201</v>
      </c>
      <c r="C56" s="13"/>
      <c r="D56" s="10"/>
      <c r="E56" s="10"/>
      <c r="F56" s="10"/>
      <c r="G56" s="10"/>
      <c r="H56" s="12"/>
      <c r="I56" s="10"/>
      <c r="J56" s="10"/>
    </row>
    <row r="57" spans="1:10">
      <c r="A57" s="13" t="s">
        <v>239</v>
      </c>
      <c r="B57" s="14" t="s">
        <v>203</v>
      </c>
      <c r="C57" s="10"/>
      <c r="D57" s="10"/>
      <c r="E57" s="10"/>
      <c r="F57" s="10"/>
      <c r="G57" s="10"/>
      <c r="H57" s="12"/>
      <c r="I57" s="10"/>
      <c r="J57" s="10"/>
    </row>
    <row r="58" spans="1:10" ht="15.75" customHeight="1">
      <c r="A58" s="13"/>
      <c r="B58" s="14"/>
      <c r="C58" s="10"/>
      <c r="D58" s="10"/>
      <c r="E58" s="10"/>
      <c r="F58" s="10"/>
      <c r="G58" s="10"/>
      <c r="H58" s="12"/>
      <c r="I58" s="10"/>
      <c r="J58" s="10"/>
    </row>
    <row r="59" spans="1:10">
      <c r="A59" s="11" t="s">
        <v>240</v>
      </c>
      <c r="B59" s="14"/>
      <c r="C59" s="10"/>
      <c r="D59" s="10"/>
      <c r="E59" s="10"/>
      <c r="F59" s="11"/>
      <c r="G59" s="10"/>
      <c r="H59" s="12"/>
      <c r="I59" s="10"/>
      <c r="J59" s="10"/>
    </row>
    <row r="60" spans="1:10">
      <c r="A60" s="13" t="s">
        <v>241</v>
      </c>
      <c r="B60" s="14" t="s">
        <v>183</v>
      </c>
      <c r="C60" s="13"/>
      <c r="D60" s="10"/>
      <c r="E60" s="10"/>
      <c r="F60" s="10"/>
      <c r="G60" s="10"/>
      <c r="H60" s="12"/>
      <c r="I60" s="10"/>
      <c r="J60" s="10"/>
    </row>
    <row r="61" spans="1:10">
      <c r="A61" s="13" t="s">
        <v>242</v>
      </c>
      <c r="B61" s="14" t="s">
        <v>185</v>
      </c>
      <c r="C61" s="13"/>
      <c r="D61" s="10"/>
      <c r="E61" s="10"/>
      <c r="F61" s="10"/>
      <c r="G61" s="10"/>
      <c r="H61" s="12"/>
      <c r="I61" s="10"/>
      <c r="J61" s="10"/>
    </row>
    <row r="62" spans="1:10">
      <c r="A62" s="13" t="s">
        <v>243</v>
      </c>
      <c r="B62" s="14" t="s">
        <v>187</v>
      </c>
      <c r="C62" s="13"/>
      <c r="D62" s="10"/>
      <c r="E62" s="10"/>
      <c r="F62" s="10"/>
      <c r="G62" s="10"/>
      <c r="H62" s="12"/>
      <c r="I62" s="10"/>
      <c r="J62" s="10"/>
    </row>
    <row r="63" spans="1:10">
      <c r="A63" s="13" t="s">
        <v>244</v>
      </c>
      <c r="B63" s="14" t="s">
        <v>189</v>
      </c>
      <c r="C63" s="13"/>
      <c r="D63" s="10"/>
      <c r="E63" s="10"/>
      <c r="F63" s="10"/>
      <c r="G63" s="10"/>
      <c r="H63" s="12"/>
      <c r="I63" s="10"/>
      <c r="J63" s="10"/>
    </row>
    <row r="64" spans="1:10">
      <c r="A64" s="13" t="s">
        <v>245</v>
      </c>
      <c r="B64" s="14" t="s">
        <v>191</v>
      </c>
      <c r="C64" s="13"/>
      <c r="D64" s="10"/>
      <c r="E64" s="10"/>
      <c r="F64" s="10"/>
      <c r="G64" s="10"/>
      <c r="H64" s="12"/>
      <c r="I64" s="10"/>
      <c r="J64" s="10"/>
    </row>
    <row r="65" spans="1:10">
      <c r="A65" s="13" t="s">
        <v>246</v>
      </c>
      <c r="B65" s="14" t="s">
        <v>193</v>
      </c>
      <c r="C65" s="13"/>
      <c r="D65" s="10"/>
      <c r="E65" s="10"/>
      <c r="F65" s="10"/>
      <c r="G65" s="10"/>
      <c r="H65" s="12"/>
      <c r="I65" s="10"/>
      <c r="J65" s="10"/>
    </row>
    <row r="66" spans="1:10">
      <c r="A66" s="13" t="s">
        <v>247</v>
      </c>
      <c r="B66" s="14" t="s">
        <v>195</v>
      </c>
      <c r="C66" s="13"/>
      <c r="D66" s="10"/>
      <c r="E66" s="10"/>
      <c r="F66" s="10"/>
      <c r="G66" s="10"/>
      <c r="H66" s="12"/>
      <c r="I66" s="10"/>
      <c r="J66" s="10"/>
    </row>
    <row r="67" spans="1:10">
      <c r="A67" s="61" t="s">
        <v>248</v>
      </c>
      <c r="B67" s="62" t="s">
        <v>197</v>
      </c>
      <c r="C67" s="13"/>
      <c r="D67" s="10"/>
      <c r="E67" s="10"/>
      <c r="F67" s="10"/>
      <c r="G67" s="10"/>
      <c r="H67" s="12"/>
      <c r="I67" s="10"/>
      <c r="J67" s="10"/>
    </row>
    <row r="68" spans="1:10">
      <c r="A68" s="13" t="s">
        <v>249</v>
      </c>
      <c r="B68" s="14" t="s">
        <v>199</v>
      </c>
      <c r="C68" s="13"/>
      <c r="D68" s="10"/>
      <c r="E68" s="10"/>
      <c r="F68" s="10"/>
      <c r="G68" s="10"/>
      <c r="H68" s="12"/>
      <c r="I68" s="10"/>
      <c r="J68" s="10"/>
    </row>
    <row r="69" spans="1:10">
      <c r="A69" s="13" t="s">
        <v>250</v>
      </c>
      <c r="B69" s="14" t="s">
        <v>201</v>
      </c>
      <c r="C69" s="13"/>
      <c r="D69" s="10"/>
      <c r="E69" s="10"/>
      <c r="F69" s="10"/>
      <c r="G69" s="10"/>
      <c r="H69" s="12"/>
      <c r="I69" s="10"/>
      <c r="J69" s="10"/>
    </row>
    <row r="70" spans="1:10">
      <c r="A70" s="13" t="s">
        <v>251</v>
      </c>
      <c r="B70" s="14" t="s">
        <v>203</v>
      </c>
      <c r="C70" s="10"/>
      <c r="D70" s="10"/>
      <c r="E70" s="10"/>
      <c r="F70" s="10"/>
      <c r="G70" s="10"/>
      <c r="H70" s="12"/>
      <c r="I70" s="10"/>
      <c r="J70" s="10"/>
    </row>
    <row r="71" spans="1:10">
      <c r="A71" s="13"/>
      <c r="B71" s="14"/>
      <c r="C71" s="10"/>
      <c r="D71" s="10"/>
      <c r="E71" s="10"/>
      <c r="F71" s="10"/>
      <c r="G71" s="10"/>
      <c r="H71" s="12"/>
      <c r="I71" s="10"/>
      <c r="J71" s="10"/>
    </row>
    <row r="72" spans="1:10">
      <c r="A72" s="11" t="s">
        <v>252</v>
      </c>
      <c r="B72" s="14"/>
      <c r="C72" s="16"/>
      <c r="D72" s="16"/>
      <c r="E72" s="16"/>
      <c r="F72" s="16"/>
      <c r="G72" s="16"/>
      <c r="H72" s="16"/>
      <c r="I72" s="16"/>
      <c r="J72" s="16"/>
    </row>
    <row r="73" spans="1:10">
      <c r="A73" s="13" t="s">
        <v>253</v>
      </c>
      <c r="B73" s="14" t="s">
        <v>281</v>
      </c>
      <c r="C73" s="16"/>
      <c r="D73" s="16"/>
      <c r="E73" s="16"/>
      <c r="F73" s="16"/>
      <c r="G73" s="16"/>
      <c r="H73" s="16"/>
      <c r="I73" s="16"/>
      <c r="J73" s="16"/>
    </row>
    <row r="74" spans="1:10">
      <c r="A74" s="12"/>
      <c r="B74" s="10"/>
      <c r="C74" s="10"/>
      <c r="D74" s="10"/>
      <c r="E74" s="10"/>
      <c r="F74" s="10"/>
      <c r="G74" s="10"/>
      <c r="H74" s="10"/>
      <c r="I74" s="10"/>
      <c r="J74" s="10"/>
    </row>
    <row r="75" spans="1:10">
      <c r="A75" s="7" t="s">
        <v>254</v>
      </c>
      <c r="B75" s="8"/>
      <c r="C75" s="8"/>
      <c r="D75" s="8"/>
      <c r="E75" s="8"/>
      <c r="F75" s="8"/>
      <c r="G75" s="8"/>
      <c r="H75" s="8"/>
      <c r="I75" s="8"/>
      <c r="J75" s="8"/>
    </row>
    <row r="76" spans="1:10">
      <c r="A76" s="94" t="s">
        <v>334</v>
      </c>
      <c r="B76" s="94"/>
      <c r="C76" s="94"/>
      <c r="D76" s="94"/>
      <c r="E76" s="94"/>
      <c r="F76" s="94"/>
      <c r="G76" s="94"/>
      <c r="H76" s="94"/>
      <c r="I76" s="94"/>
      <c r="J76" s="94"/>
    </row>
    <row r="77" spans="1:10">
      <c r="A77" s="17" t="s">
        <v>327</v>
      </c>
      <c r="B77" s="10"/>
      <c r="C77" s="10"/>
      <c r="D77" s="10"/>
      <c r="E77" s="10"/>
      <c r="F77" s="10"/>
      <c r="G77" s="10"/>
      <c r="H77" s="10"/>
      <c r="I77" s="18"/>
      <c r="J77" s="10"/>
    </row>
    <row r="78" spans="1:10">
      <c r="A78" s="17"/>
      <c r="B78" s="10"/>
      <c r="C78" s="10"/>
      <c r="D78" s="10"/>
      <c r="E78" s="10"/>
      <c r="F78" s="10"/>
      <c r="G78" s="10"/>
      <c r="H78" s="10"/>
      <c r="I78" s="18"/>
      <c r="J78" s="10"/>
    </row>
    <row r="79" spans="1:10">
      <c r="A79" s="20" t="s">
        <v>257</v>
      </c>
      <c r="B79" s="21"/>
      <c r="C79" s="21"/>
      <c r="D79" s="21"/>
      <c r="E79" s="22"/>
      <c r="F79" s="22"/>
      <c r="G79" s="22"/>
      <c r="H79" s="22"/>
      <c r="I79" s="22"/>
      <c r="J79" s="22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93" t="s">
        <v>258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ht="30" customHeight="1">
      <c r="A82" s="95" t="s">
        <v>259</v>
      </c>
      <c r="B82" s="95"/>
      <c r="C82" s="95"/>
      <c r="D82" s="95"/>
      <c r="E82" s="95"/>
      <c r="F82" s="95"/>
      <c r="G82" s="95"/>
      <c r="H82" s="95"/>
      <c r="I82" s="95"/>
      <c r="J82" s="95"/>
    </row>
    <row r="83" spans="1:10">
      <c r="A83" s="24"/>
      <c r="B83" s="25"/>
      <c r="C83" s="25"/>
      <c r="D83" s="25"/>
      <c r="E83" s="25"/>
      <c r="F83" s="25"/>
      <c r="G83" s="25"/>
      <c r="H83" s="25"/>
      <c r="I83" s="25"/>
      <c r="J83" s="25"/>
    </row>
    <row r="84" spans="1:10">
      <c r="A84" s="24" t="s">
        <v>260</v>
      </c>
      <c r="B84" s="25"/>
      <c r="C84" s="25"/>
      <c r="D84" s="25"/>
      <c r="E84" s="25"/>
      <c r="F84" s="25"/>
      <c r="G84" s="25"/>
      <c r="H84" s="25"/>
      <c r="I84" s="25"/>
      <c r="J84" s="25"/>
    </row>
    <row r="85" spans="1:10">
      <c r="A85" s="24" t="s">
        <v>261</v>
      </c>
      <c r="B85" s="25"/>
      <c r="C85" s="25"/>
      <c r="D85" s="25"/>
      <c r="E85" s="25"/>
      <c r="F85" s="25"/>
      <c r="G85" s="25"/>
      <c r="H85" s="25"/>
      <c r="I85" s="25"/>
      <c r="J85" s="25"/>
    </row>
  </sheetData>
  <mergeCells count="4">
    <mergeCell ref="A3:J3"/>
    <mergeCell ref="A76:J76"/>
    <mergeCell ref="A81:J81"/>
    <mergeCell ref="A82:J82"/>
  </mergeCells>
  <phoneticPr fontId="99"/>
  <hyperlinks>
    <hyperlink ref="A8" location="I_IT!A1" display="I_IT" xr:uid="{00000000-0004-0000-0700-000000000000}"/>
    <hyperlink ref="A14" location="I_RStruc!A1" display="I_RStruc" xr:uid="{00000000-0004-0000-0700-000001000000}"/>
    <hyperlink ref="A12" location="I_OMach!A1" display="I_OMach" xr:uid="{00000000-0004-0000-0700-000002000000}"/>
    <hyperlink ref="A9" location="I_CT!A1" display="I_CT" xr:uid="{00000000-0004-0000-0700-000003000000}"/>
    <hyperlink ref="A10" location="I_Soft_DB!A1" display="I_Soft_DB" xr:uid="{00000000-0004-0000-0700-000004000000}"/>
    <hyperlink ref="A11" location="I_TraEq!A1" display="I_TraEq" xr:uid="{00000000-0004-0000-0700-000005000000}"/>
    <hyperlink ref="A13" location="I_OCon!A1" display="I_OCon" xr:uid="{00000000-0004-0000-0700-000006000000}"/>
    <hyperlink ref="A16" location="I_RD!A1" display="I_RD" xr:uid="{00000000-0004-0000-0700-000007000000}"/>
    <hyperlink ref="A17" location="I_OIPP!A1" display="I_OIPP" xr:uid="{00000000-0004-0000-0700-000008000000}"/>
    <hyperlink ref="A18" location="I_GFCF!A1" display="I_GFCF" xr:uid="{00000000-0004-0000-0700-000009000000}"/>
    <hyperlink ref="A21" location="Iq_IT!A1" display="Iq_IT" xr:uid="{00000000-0004-0000-0700-00000A000000}"/>
    <hyperlink ref="A22" location="Iq_CT!A1" display="Iq_CT" xr:uid="{00000000-0004-0000-0700-00000B000000}"/>
    <hyperlink ref="A23" location="Iq_Soft_DB!A1" display="Iq_Soft_DB" xr:uid="{00000000-0004-0000-0700-00000C000000}"/>
    <hyperlink ref="A24" location="Iq_TraEq!A1" display="Iq_TraEq" xr:uid="{00000000-0004-0000-0700-00000D000000}"/>
    <hyperlink ref="A25" location="Iq_OMach!A1" display="Iq_OMach" xr:uid="{00000000-0004-0000-0700-00000E000000}"/>
    <hyperlink ref="A26" location="Iq_OCon!A1" display="Iq_OCon" xr:uid="{00000000-0004-0000-0700-00000F000000}"/>
    <hyperlink ref="A27" location="Iq_RStruc!A1" display="Iq_RStruc" xr:uid="{00000000-0004-0000-0700-000010000000}"/>
    <hyperlink ref="A29" location="Iq_RD!A1" display="Iq_RD" xr:uid="{00000000-0004-0000-0700-000011000000}"/>
    <hyperlink ref="A30" location="Iq_OIPP!A1" display="Iq_OIPP" xr:uid="{00000000-0004-0000-0700-000012000000}"/>
    <hyperlink ref="A31" location="Iq_GFCF!A1" display="Iq_GFCF" xr:uid="{00000000-0004-0000-0700-000013000000}"/>
    <hyperlink ref="A34" location="Ip_IT!A1" display="Ip_IT" xr:uid="{00000000-0004-0000-0700-000014000000}"/>
    <hyperlink ref="A35" location="Ip_CT!A1" display="Ip_CT" xr:uid="{00000000-0004-0000-0700-000015000000}"/>
    <hyperlink ref="A36" location="Ip_Soft_DB!A1" display="Ip_Soft_DB" xr:uid="{00000000-0004-0000-0700-000016000000}"/>
    <hyperlink ref="A37" location="Ip_TraEq!A1" display="Ip_TraEq" xr:uid="{00000000-0004-0000-0700-000017000000}"/>
    <hyperlink ref="A38" location="Ip_OMach!A1" display="Ip_OMach" xr:uid="{00000000-0004-0000-0700-000018000000}"/>
    <hyperlink ref="A39" location="Ip_OCon!A1" display="Ip_OCon" xr:uid="{00000000-0004-0000-0700-000019000000}"/>
    <hyperlink ref="A40" location="Ip_RStruc!A1" display="Ip_RStruc" xr:uid="{00000000-0004-0000-0700-00001A000000}"/>
    <hyperlink ref="A42" location="Ip_RD!A1" display="Ip_RD" xr:uid="{00000000-0004-0000-0700-00001B000000}"/>
    <hyperlink ref="A43" location="Ip_OIPP!A1" display="Ip_OIPP" xr:uid="{00000000-0004-0000-0700-00001C000000}"/>
    <hyperlink ref="A44" location="Ip_GFCF!A1" display="Ip_GFCF" xr:uid="{00000000-0004-0000-0700-00001D000000}"/>
    <hyperlink ref="A47" location="K_IT!A1" display="K_IT" xr:uid="{00000000-0004-0000-0700-00001E000000}"/>
    <hyperlink ref="A48" location="K_CT!A1" display="K_CT" xr:uid="{00000000-0004-0000-0700-00001F000000}"/>
    <hyperlink ref="A49" location="K_Soft_DB!A1" display="K_Soft_DB" xr:uid="{00000000-0004-0000-0700-000020000000}"/>
    <hyperlink ref="A50" location="K_TraEq!A1" display="K_TraEq" xr:uid="{00000000-0004-0000-0700-000021000000}"/>
    <hyperlink ref="A51" location="K_OMach!A1" display="K_OMach" xr:uid="{00000000-0004-0000-0700-000022000000}"/>
    <hyperlink ref="A52" location="K_OCon!A1" display="K_OCon" xr:uid="{00000000-0004-0000-0700-000023000000}"/>
    <hyperlink ref="A53" location="K_RStruc!A1" display="K_RStruc" xr:uid="{00000000-0004-0000-0700-000024000000}"/>
    <hyperlink ref="A55" location="K_RD!A1" display="K_RD" xr:uid="{00000000-0004-0000-0700-000025000000}"/>
    <hyperlink ref="A56" location="K_OIPP!A1" display="K_OIPP" xr:uid="{00000000-0004-0000-0700-000026000000}"/>
    <hyperlink ref="A57" location="K_GFCF!A1" display="K_GFCF" xr:uid="{00000000-0004-0000-0700-000027000000}"/>
    <hyperlink ref="A60" location="Kq_IT!A1" display="Kq_IT" xr:uid="{00000000-0004-0000-0700-000028000000}"/>
    <hyperlink ref="A61" location="Kq_CT!A1" display="Kq_CT" xr:uid="{00000000-0004-0000-0700-000029000000}"/>
    <hyperlink ref="A62" location="Kq_Soft_DB!A1" display="Kq_Soft_DB" xr:uid="{00000000-0004-0000-0700-00002A000000}"/>
    <hyperlink ref="A63" location="Kq_TraEq!A1" display="Kq_TraEq" xr:uid="{00000000-0004-0000-0700-00002B000000}"/>
    <hyperlink ref="A64" location="Kq_OMach!A1" display="Kq_OMach" xr:uid="{00000000-0004-0000-0700-00002C000000}"/>
    <hyperlink ref="A65" location="Kq_OCon!A1" display="Kq_OCon" xr:uid="{00000000-0004-0000-0700-00002D000000}"/>
    <hyperlink ref="A66" location="Kq_RStruc!A1" display="Kq_RStruc" xr:uid="{00000000-0004-0000-0700-00002E000000}"/>
    <hyperlink ref="A68" location="Kq_RD!A1" display="Kq_RD" xr:uid="{00000000-0004-0000-0700-00002F000000}"/>
    <hyperlink ref="A69" location="Kq_OIPP!A1" display="Kq_OIPP" xr:uid="{00000000-0004-0000-0700-000030000000}"/>
    <hyperlink ref="A70" location="Kq_GFCF!A1" display="Kq_GFCF" xr:uid="{00000000-0004-0000-0700-000031000000}"/>
    <hyperlink ref="A73" location="Deprate!A1" display="Deprate" xr:uid="{00000000-0004-0000-0700-000032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4">
    <tabColor theme="5"/>
  </sheetPr>
  <dimension ref="A1:AV44"/>
  <sheetViews>
    <sheetView workbookViewId="0">
      <pane xSplit="2" ySplit="2" topLeftCell="C3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5"/>
  <cols>
    <col min="1" max="1" width="9.140625" style="52"/>
    <col min="2" max="2" width="60.7109375" style="52" customWidth="1"/>
    <col min="3" max="48" width="9.140625" style="53"/>
    <col min="49" max="16384" width="9.140625" style="52"/>
  </cols>
  <sheetData>
    <row r="1" spans="1:48">
      <c r="C1" s="55">
        <f>RIGHT(C2,4)*1</f>
        <v>1970</v>
      </c>
      <c r="D1" s="55">
        <f t="shared" ref="D1:AV1" si="0">RIGHT(D2,4)*1</f>
        <v>1971</v>
      </c>
      <c r="E1" s="55">
        <f t="shared" si="0"/>
        <v>1972</v>
      </c>
      <c r="F1" s="55">
        <f t="shared" si="0"/>
        <v>1973</v>
      </c>
      <c r="G1" s="55">
        <f t="shared" si="0"/>
        <v>1974</v>
      </c>
      <c r="H1" s="55">
        <f t="shared" si="0"/>
        <v>1975</v>
      </c>
      <c r="I1" s="55">
        <f t="shared" si="0"/>
        <v>1976</v>
      </c>
      <c r="J1" s="55">
        <f t="shared" si="0"/>
        <v>1977</v>
      </c>
      <c r="K1" s="55">
        <f t="shared" si="0"/>
        <v>1978</v>
      </c>
      <c r="L1" s="55">
        <f t="shared" si="0"/>
        <v>1979</v>
      </c>
      <c r="M1" s="55">
        <f t="shared" si="0"/>
        <v>1980</v>
      </c>
      <c r="N1" s="55">
        <f t="shared" si="0"/>
        <v>1981</v>
      </c>
      <c r="O1" s="55">
        <f t="shared" si="0"/>
        <v>1982</v>
      </c>
      <c r="P1" s="55">
        <f t="shared" si="0"/>
        <v>1983</v>
      </c>
      <c r="Q1" s="55">
        <f t="shared" si="0"/>
        <v>1984</v>
      </c>
      <c r="R1" s="55">
        <f t="shared" si="0"/>
        <v>1985</v>
      </c>
      <c r="S1" s="55">
        <f t="shared" si="0"/>
        <v>1986</v>
      </c>
      <c r="T1" s="55">
        <f t="shared" si="0"/>
        <v>1987</v>
      </c>
      <c r="U1" s="55">
        <f t="shared" si="0"/>
        <v>1988</v>
      </c>
      <c r="V1" s="55">
        <f t="shared" si="0"/>
        <v>1989</v>
      </c>
      <c r="W1" s="55">
        <f t="shared" si="0"/>
        <v>1990</v>
      </c>
      <c r="X1" s="55">
        <f t="shared" si="0"/>
        <v>1991</v>
      </c>
      <c r="Y1" s="55">
        <f t="shared" si="0"/>
        <v>1992</v>
      </c>
      <c r="Z1" s="55">
        <f t="shared" si="0"/>
        <v>1993</v>
      </c>
      <c r="AA1" s="55">
        <f t="shared" si="0"/>
        <v>1994</v>
      </c>
      <c r="AB1" s="55">
        <f t="shared" si="0"/>
        <v>1995</v>
      </c>
      <c r="AC1" s="55">
        <f t="shared" si="0"/>
        <v>1996</v>
      </c>
      <c r="AD1" s="55">
        <f t="shared" si="0"/>
        <v>1997</v>
      </c>
      <c r="AE1" s="55">
        <f t="shared" si="0"/>
        <v>1998</v>
      </c>
      <c r="AF1" s="55">
        <f t="shared" si="0"/>
        <v>1999</v>
      </c>
      <c r="AG1" s="55">
        <f t="shared" si="0"/>
        <v>2000</v>
      </c>
      <c r="AH1" s="55">
        <f t="shared" si="0"/>
        <v>2001</v>
      </c>
      <c r="AI1" s="55">
        <f t="shared" si="0"/>
        <v>2002</v>
      </c>
      <c r="AJ1" s="55">
        <f t="shared" si="0"/>
        <v>2003</v>
      </c>
      <c r="AK1" s="55">
        <f t="shared" si="0"/>
        <v>2004</v>
      </c>
      <c r="AL1" s="55">
        <f t="shared" si="0"/>
        <v>2005</v>
      </c>
      <c r="AM1" s="55">
        <f t="shared" si="0"/>
        <v>2006</v>
      </c>
      <c r="AN1" s="55">
        <f t="shared" si="0"/>
        <v>2007</v>
      </c>
      <c r="AO1" s="55">
        <f t="shared" si="0"/>
        <v>2008</v>
      </c>
      <c r="AP1" s="55">
        <f t="shared" si="0"/>
        <v>2009</v>
      </c>
      <c r="AQ1" s="55">
        <f t="shared" si="0"/>
        <v>2010</v>
      </c>
      <c r="AR1" s="55">
        <f t="shared" si="0"/>
        <v>2011</v>
      </c>
      <c r="AS1" s="55">
        <f t="shared" si="0"/>
        <v>2012</v>
      </c>
      <c r="AT1" s="55">
        <f t="shared" si="0"/>
        <v>2013</v>
      </c>
      <c r="AU1" s="55">
        <f t="shared" si="0"/>
        <v>2014</v>
      </c>
      <c r="AV1" s="55">
        <f t="shared" si="0"/>
        <v>2015</v>
      </c>
    </row>
    <row r="2" spans="1:48" s="50" customFormat="1">
      <c r="A2" s="50" t="s">
        <v>0</v>
      </c>
      <c r="B2" s="50" t="s">
        <v>43</v>
      </c>
      <c r="C2" s="51" t="s">
        <v>44</v>
      </c>
      <c r="D2" s="51" t="s">
        <v>45</v>
      </c>
      <c r="E2" s="51" t="s">
        <v>46</v>
      </c>
      <c r="F2" s="51" t="s">
        <v>47</v>
      </c>
      <c r="G2" s="51" t="s">
        <v>48</v>
      </c>
      <c r="H2" s="51" t="s">
        <v>49</v>
      </c>
      <c r="I2" s="51" t="s">
        <v>50</v>
      </c>
      <c r="J2" s="51" t="s">
        <v>51</v>
      </c>
      <c r="K2" s="51" t="s">
        <v>52</v>
      </c>
      <c r="L2" s="51" t="s">
        <v>53</v>
      </c>
      <c r="M2" s="51" t="s">
        <v>54</v>
      </c>
      <c r="N2" s="51" t="s">
        <v>55</v>
      </c>
      <c r="O2" s="51" t="s">
        <v>56</v>
      </c>
      <c r="P2" s="51" t="s">
        <v>57</v>
      </c>
      <c r="Q2" s="51" t="s">
        <v>58</v>
      </c>
      <c r="R2" s="51" t="s">
        <v>59</v>
      </c>
      <c r="S2" s="51" t="s">
        <v>60</v>
      </c>
      <c r="T2" s="51" t="s">
        <v>61</v>
      </c>
      <c r="U2" s="51" t="s">
        <v>62</v>
      </c>
      <c r="V2" s="51" t="s">
        <v>63</v>
      </c>
      <c r="W2" s="51" t="s">
        <v>64</v>
      </c>
      <c r="X2" s="51" t="s">
        <v>65</v>
      </c>
      <c r="Y2" s="51" t="s">
        <v>66</v>
      </c>
      <c r="Z2" s="51" t="s">
        <v>67</v>
      </c>
      <c r="AA2" s="51" t="s">
        <v>68</v>
      </c>
      <c r="AB2" s="51" t="s">
        <v>69</v>
      </c>
      <c r="AC2" s="51" t="s">
        <v>70</v>
      </c>
      <c r="AD2" s="51" t="s">
        <v>71</v>
      </c>
      <c r="AE2" s="51" t="s">
        <v>72</v>
      </c>
      <c r="AF2" s="51" t="s">
        <v>73</v>
      </c>
      <c r="AG2" s="51" t="s">
        <v>74</v>
      </c>
      <c r="AH2" s="51" t="s">
        <v>75</v>
      </c>
      <c r="AI2" s="51" t="s">
        <v>76</v>
      </c>
      <c r="AJ2" s="51" t="s">
        <v>77</v>
      </c>
      <c r="AK2" s="51" t="s">
        <v>78</v>
      </c>
      <c r="AL2" s="51" t="s">
        <v>79</v>
      </c>
      <c r="AM2" s="51" t="s">
        <v>80</v>
      </c>
      <c r="AN2" s="51" t="s">
        <v>81</v>
      </c>
      <c r="AO2" s="51" t="s">
        <v>82</v>
      </c>
      <c r="AP2" s="51" t="s">
        <v>83</v>
      </c>
      <c r="AQ2" s="51" t="s">
        <v>84</v>
      </c>
      <c r="AR2" s="51" t="s">
        <v>85</v>
      </c>
      <c r="AS2" s="51" t="s">
        <v>86</v>
      </c>
      <c r="AT2" s="51" t="s">
        <v>87</v>
      </c>
      <c r="AU2" s="51" t="s">
        <v>88</v>
      </c>
      <c r="AV2" s="51" t="s">
        <v>324</v>
      </c>
    </row>
    <row r="3" spans="1:48">
      <c r="A3" s="52" t="s">
        <v>1</v>
      </c>
      <c r="B3" s="52" t="s">
        <v>282</v>
      </c>
      <c r="C3" s="53">
        <v>17.485426899588536</v>
      </c>
      <c r="D3" s="53">
        <v>22.016065004955269</v>
      </c>
      <c r="E3" s="53">
        <v>32.360994632254211</v>
      </c>
      <c r="F3" s="53">
        <v>31.907282640501318</v>
      </c>
      <c r="G3" s="53">
        <v>40.120008740011734</v>
      </c>
      <c r="H3" s="53">
        <v>38.874625629810858</v>
      </c>
      <c r="I3" s="53">
        <v>56.13569791130471</v>
      </c>
      <c r="J3" s="53">
        <v>82.35350178990511</v>
      </c>
      <c r="K3" s="53">
        <v>150.60115531938791</v>
      </c>
      <c r="L3" s="53">
        <v>233.68708281156151</v>
      </c>
      <c r="M3" s="53">
        <v>358.9480144293849</v>
      </c>
      <c r="N3" s="53">
        <v>543.36279151603435</v>
      </c>
      <c r="O3" s="53">
        <v>655.2344264958349</v>
      </c>
      <c r="P3" s="53">
        <v>958.17576956083076</v>
      </c>
      <c r="Q3" s="53">
        <v>1514.6249919484071</v>
      </c>
      <c r="R3" s="53">
        <v>1850.6988704523808</v>
      </c>
      <c r="S3" s="53">
        <v>2085.6260309955383</v>
      </c>
      <c r="T3" s="53">
        <v>2542.4290532261657</v>
      </c>
      <c r="U3" s="53">
        <v>2855.5392076850526</v>
      </c>
      <c r="V3" s="53">
        <v>3395.6124368484625</v>
      </c>
      <c r="W3" s="53">
        <v>3306.3133504097436</v>
      </c>
      <c r="X3" s="53">
        <v>3608.4550517652074</v>
      </c>
      <c r="Y3" s="53">
        <v>4764.2726822499253</v>
      </c>
      <c r="Z3" s="53">
        <v>5927.8587232669752</v>
      </c>
      <c r="AA3" s="53">
        <v>7182.0812149074618</v>
      </c>
      <c r="AB3" s="53">
        <v>10456.889678997726</v>
      </c>
      <c r="AC3" s="53">
        <v>14435.120918958904</v>
      </c>
      <c r="AD3" s="53">
        <v>19814.436634538044</v>
      </c>
      <c r="AE3" s="53">
        <v>26866.658438609331</v>
      </c>
      <c r="AF3" s="53">
        <v>36415.466461683929</v>
      </c>
      <c r="AG3" s="53">
        <v>42463.299162409821</v>
      </c>
      <c r="AH3" s="53">
        <v>41757.277715479664</v>
      </c>
      <c r="AI3" s="53">
        <v>43440.337488311183</v>
      </c>
      <c r="AJ3" s="53">
        <v>47029.189018023506</v>
      </c>
      <c r="AK3" s="53">
        <v>52247.085568645809</v>
      </c>
      <c r="AL3" s="53">
        <v>57111.754806598627</v>
      </c>
      <c r="AM3" s="53">
        <v>69829.382966101257</v>
      </c>
      <c r="AN3" s="53">
        <v>79135.076411619651</v>
      </c>
      <c r="AO3" s="53">
        <v>83295.394897228965</v>
      </c>
      <c r="AP3" s="53">
        <v>81849.689064523918</v>
      </c>
      <c r="AQ3" s="53">
        <v>88793</v>
      </c>
      <c r="AR3" s="53">
        <v>87000.816243820882</v>
      </c>
      <c r="AS3" s="53">
        <v>92434.708245339731</v>
      </c>
      <c r="AT3" s="53">
        <v>92540.731213693318</v>
      </c>
      <c r="AU3" s="53">
        <v>93286.110380868122</v>
      </c>
      <c r="AV3" s="53">
        <v>93132.413607405368</v>
      </c>
    </row>
    <row r="4" spans="1:48">
      <c r="A4" s="52" t="s">
        <v>2</v>
      </c>
      <c r="B4" s="52" t="s">
        <v>283</v>
      </c>
      <c r="C4" s="53">
        <v>16.627037062010462</v>
      </c>
      <c r="D4" s="53">
        <v>21.314978171833218</v>
      </c>
      <c r="E4" s="53">
        <v>32.816735171207192</v>
      </c>
      <c r="F4" s="53">
        <v>32.500497402078182</v>
      </c>
      <c r="G4" s="53">
        <v>40.757906416385666</v>
      </c>
      <c r="H4" s="53">
        <v>39.720292126474277</v>
      </c>
      <c r="I4" s="53">
        <v>59.267049863857387</v>
      </c>
      <c r="J4" s="53">
        <v>85.530564265727648</v>
      </c>
      <c r="K4" s="53">
        <v>153.69634493095927</v>
      </c>
      <c r="L4" s="53">
        <v>238.99292524574622</v>
      </c>
      <c r="M4" s="53">
        <v>367.62288265528491</v>
      </c>
      <c r="N4" s="53">
        <v>564.73932135180689</v>
      </c>
      <c r="O4" s="53">
        <v>681.61884741948597</v>
      </c>
      <c r="P4" s="53">
        <v>988.44884936161691</v>
      </c>
      <c r="Q4" s="53">
        <v>1558.1048009399458</v>
      </c>
      <c r="R4" s="53">
        <v>1888.2989646862411</v>
      </c>
      <c r="S4" s="53">
        <v>2101.5721538358061</v>
      </c>
      <c r="T4" s="53">
        <v>2543.2604975514405</v>
      </c>
      <c r="U4" s="53">
        <v>2831.2122102678741</v>
      </c>
      <c r="V4" s="53">
        <v>3364.0979140059321</v>
      </c>
      <c r="W4" s="53">
        <v>3247.8635082670285</v>
      </c>
      <c r="X4" s="53">
        <v>3452.1954672860734</v>
      </c>
      <c r="Y4" s="53">
        <v>4451.4162784520513</v>
      </c>
      <c r="Z4" s="53">
        <v>5632.2590330728135</v>
      </c>
      <c r="AA4" s="53">
        <v>6854.6643269777296</v>
      </c>
      <c r="AB4" s="53">
        <v>10024.895505006254</v>
      </c>
      <c r="AC4" s="53">
        <v>13756.278792756484</v>
      </c>
      <c r="AD4" s="53">
        <v>18960.528775087212</v>
      </c>
      <c r="AE4" s="53">
        <v>25352.220556729058</v>
      </c>
      <c r="AF4" s="53">
        <v>33995.986719824679</v>
      </c>
      <c r="AG4" s="53">
        <v>39667.372146987997</v>
      </c>
      <c r="AH4" s="53">
        <v>38391.724365267619</v>
      </c>
      <c r="AI4" s="53">
        <v>37617.830753799528</v>
      </c>
      <c r="AJ4" s="53">
        <v>40819.755319875563</v>
      </c>
      <c r="AK4" s="53">
        <v>44679.717222278428</v>
      </c>
      <c r="AL4" s="53">
        <v>48214.763466395991</v>
      </c>
      <c r="AM4" s="53">
        <v>58281.950698003107</v>
      </c>
      <c r="AN4" s="53">
        <v>63799.692761145197</v>
      </c>
      <c r="AO4" s="53">
        <v>65963.201372464493</v>
      </c>
      <c r="AP4" s="53">
        <v>64907.979870322983</v>
      </c>
      <c r="AQ4" s="53">
        <v>70718</v>
      </c>
      <c r="AR4" s="53">
        <v>69644.871292663665</v>
      </c>
      <c r="AS4" s="53">
        <v>73792.414895802693</v>
      </c>
      <c r="AT4" s="53">
        <v>73662.50096510943</v>
      </c>
      <c r="AU4" s="53">
        <v>74209.080232701046</v>
      </c>
      <c r="AV4" s="53">
        <v>74033.87518681596</v>
      </c>
    </row>
    <row r="5" spans="1:48">
      <c r="A5" s="52" t="s">
        <v>3</v>
      </c>
      <c r="B5" s="52" t="s">
        <v>284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0.97395833333333348</v>
      </c>
      <c r="S5" s="53">
        <v>0.97395833333333348</v>
      </c>
      <c r="T5" s="53">
        <v>0.97395833333333348</v>
      </c>
      <c r="U5" s="53">
        <v>1.9479166666666665</v>
      </c>
      <c r="V5" s="53">
        <v>2.921875</v>
      </c>
      <c r="W5" s="53">
        <v>4.8697916666666679</v>
      </c>
      <c r="X5" s="53">
        <v>5.8437500000000009</v>
      </c>
      <c r="Y5" s="53">
        <v>10.71354166666667</v>
      </c>
      <c r="Z5" s="53">
        <v>16.557291666666671</v>
      </c>
      <c r="AA5" s="53">
        <v>19.479166666666668</v>
      </c>
      <c r="AB5" s="53">
        <v>29.21875</v>
      </c>
      <c r="AC5" s="53">
        <v>35.0625</v>
      </c>
      <c r="AD5" s="53">
        <v>45.776041666666671</v>
      </c>
      <c r="AE5" s="53">
        <v>57.463541666666671</v>
      </c>
      <c r="AF5" s="53">
        <v>51.619791666666679</v>
      </c>
      <c r="AG5" s="53">
        <v>55.515625000000014</v>
      </c>
      <c r="AH5" s="53">
        <v>53.567708333333329</v>
      </c>
      <c r="AI5" s="53">
        <v>59.411458333333343</v>
      </c>
      <c r="AJ5" s="53">
        <v>65.255208333333343</v>
      </c>
      <c r="AK5" s="53">
        <v>83.760416666666686</v>
      </c>
      <c r="AL5" s="53">
        <v>114.92708333333334</v>
      </c>
      <c r="AM5" s="53">
        <v>123.69270833333334</v>
      </c>
      <c r="AN5" s="53">
        <v>106.16145833333334</v>
      </c>
      <c r="AO5" s="53">
        <v>132.45833333333337</v>
      </c>
      <c r="AP5" s="53">
        <v>134.40625000000003</v>
      </c>
      <c r="AQ5" s="53">
        <v>187</v>
      </c>
      <c r="AR5" s="53">
        <v>184.078125</v>
      </c>
      <c r="AS5" s="53">
        <v>206.47916666666669</v>
      </c>
      <c r="AT5" s="53">
        <v>177.26041666666669</v>
      </c>
      <c r="AU5" s="53">
        <v>190.89583333333331</v>
      </c>
      <c r="AV5" s="53">
        <v>189.92187500000003</v>
      </c>
    </row>
    <row r="6" spans="1:48">
      <c r="A6" s="52" t="s">
        <v>4</v>
      </c>
      <c r="B6" s="52" t="s">
        <v>285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0.96963562753036436</v>
      </c>
      <c r="L6" s="53">
        <v>1.9392712550607287</v>
      </c>
      <c r="M6" s="53">
        <v>4.8481781376518214</v>
      </c>
      <c r="N6" s="53">
        <v>10.665991902834007</v>
      </c>
      <c r="O6" s="53">
        <v>8.7267206477732806</v>
      </c>
      <c r="P6" s="53">
        <v>8.7267206477732806</v>
      </c>
      <c r="Q6" s="53">
        <v>11.635627530364372</v>
      </c>
      <c r="R6" s="53">
        <v>11.635627530364372</v>
      </c>
      <c r="S6" s="53">
        <v>6.7874493927125492</v>
      </c>
      <c r="T6" s="53">
        <v>6.787449392712551</v>
      </c>
      <c r="U6" s="53">
        <v>8.7267206477732806</v>
      </c>
      <c r="V6" s="53">
        <v>10.66599190283401</v>
      </c>
      <c r="W6" s="53">
        <v>10.665991902834008</v>
      </c>
      <c r="X6" s="53">
        <v>11.635627530364374</v>
      </c>
      <c r="Y6" s="53">
        <v>21.331983805668017</v>
      </c>
      <c r="Z6" s="53">
        <v>35.876518218623488</v>
      </c>
      <c r="AA6" s="53">
        <v>39.755060728744944</v>
      </c>
      <c r="AB6" s="53">
        <v>66.904858299595134</v>
      </c>
      <c r="AC6" s="53">
        <v>75.631578947368425</v>
      </c>
      <c r="AD6" s="53">
        <v>103.751012145749</v>
      </c>
      <c r="AE6" s="53">
        <v>133.8097165991903</v>
      </c>
      <c r="AF6" s="53">
        <v>126.0526315789474</v>
      </c>
      <c r="AG6" s="53">
        <v>132.84008097165994</v>
      </c>
      <c r="AH6" s="53">
        <v>142.53643724696357</v>
      </c>
      <c r="AI6" s="53">
        <v>93.085020242914979</v>
      </c>
      <c r="AJ6" s="53">
        <v>145.44534412955466</v>
      </c>
      <c r="AK6" s="53">
        <v>221.07692307692312</v>
      </c>
      <c r="AL6" s="53">
        <v>303.49595141700399</v>
      </c>
      <c r="AM6" s="53">
        <v>589.53846153846166</v>
      </c>
      <c r="AN6" s="53">
        <v>830.97773279352225</v>
      </c>
      <c r="AO6" s="53">
        <v>922.12348178137654</v>
      </c>
      <c r="AP6" s="53">
        <v>876.55060728744945</v>
      </c>
      <c r="AQ6" s="53">
        <v>958</v>
      </c>
      <c r="AR6" s="53">
        <v>1091.8097165991903</v>
      </c>
      <c r="AS6" s="53">
        <v>1247.9210526315792</v>
      </c>
      <c r="AT6" s="53">
        <v>1424.3947368421052</v>
      </c>
      <c r="AU6" s="53">
        <v>1314.8259109311743</v>
      </c>
      <c r="AV6" s="53">
        <v>1318.7044534412958</v>
      </c>
    </row>
    <row r="7" spans="1:48">
      <c r="A7" s="52" t="s">
        <v>5</v>
      </c>
      <c r="B7" s="52" t="s">
        <v>286</v>
      </c>
      <c r="C7" s="53">
        <v>0.97046307884856087</v>
      </c>
      <c r="D7" s="53">
        <v>1.9409261576971217</v>
      </c>
      <c r="E7" s="53">
        <v>2.9113892365456828</v>
      </c>
      <c r="F7" s="53">
        <v>2.9113892365456819</v>
      </c>
      <c r="G7" s="53">
        <v>4.8523153942428037</v>
      </c>
      <c r="H7" s="53">
        <v>4.8523153942428037</v>
      </c>
      <c r="I7" s="53">
        <v>6.7932415519399258</v>
      </c>
      <c r="J7" s="53">
        <v>9.7046307884856073</v>
      </c>
      <c r="K7" s="53">
        <v>17.468335419274094</v>
      </c>
      <c r="L7" s="53">
        <v>24.261576971214019</v>
      </c>
      <c r="M7" s="53">
        <v>41.729912390488117</v>
      </c>
      <c r="N7" s="53">
        <v>68.902878598247824</v>
      </c>
      <c r="O7" s="53">
        <v>54.345932415519393</v>
      </c>
      <c r="P7" s="53">
        <v>77.637046307884859</v>
      </c>
      <c r="Q7" s="53">
        <v>148.48085106382979</v>
      </c>
      <c r="R7" s="53">
        <v>204.76770963704629</v>
      </c>
      <c r="S7" s="53">
        <v>197.97446808510639</v>
      </c>
      <c r="T7" s="53">
        <v>252.32040050062579</v>
      </c>
      <c r="U7" s="53">
        <v>264.93642052565713</v>
      </c>
      <c r="V7" s="53">
        <v>317.34142678347939</v>
      </c>
      <c r="W7" s="53">
        <v>354.21902377972458</v>
      </c>
      <c r="X7" s="53">
        <v>375.56921151439303</v>
      </c>
      <c r="Y7" s="53">
        <v>543.45932415519405</v>
      </c>
      <c r="Z7" s="53">
        <v>571.60275344180229</v>
      </c>
      <c r="AA7" s="53">
        <v>647.29887359199006</v>
      </c>
      <c r="AB7" s="53">
        <v>961.72891113892388</v>
      </c>
      <c r="AC7" s="53">
        <v>1321.7707133917399</v>
      </c>
      <c r="AD7" s="53">
        <v>1774.9769712140176</v>
      </c>
      <c r="AE7" s="53">
        <v>2657.1279098873597</v>
      </c>
      <c r="AF7" s="53">
        <v>3009.4060075093871</v>
      </c>
      <c r="AG7" s="53">
        <v>3219.0260325406762</v>
      </c>
      <c r="AH7" s="53">
        <v>3501.4307884856075</v>
      </c>
      <c r="AI7" s="53">
        <v>3567.4222778473099</v>
      </c>
      <c r="AJ7" s="53">
        <v>3413.1186483103884</v>
      </c>
      <c r="AK7" s="53">
        <v>3775.1013767209015</v>
      </c>
      <c r="AL7" s="53">
        <v>5046.4080100125166</v>
      </c>
      <c r="AM7" s="53">
        <v>5929.5294117647054</v>
      </c>
      <c r="AN7" s="53">
        <v>7749.1476846057567</v>
      </c>
      <c r="AO7" s="53">
        <v>9078.6821026282851</v>
      </c>
      <c r="AP7" s="53">
        <v>7198.8951188986239</v>
      </c>
      <c r="AQ7" s="53">
        <v>7754.0000000000009</v>
      </c>
      <c r="AR7" s="53">
        <v>8349.8643304130164</v>
      </c>
      <c r="AS7" s="53">
        <v>8298.429787234043</v>
      </c>
      <c r="AT7" s="53">
        <v>8303.2821026282854</v>
      </c>
      <c r="AU7" s="53">
        <v>8181.0037546933681</v>
      </c>
      <c r="AV7" s="53">
        <v>8186.8265331664588</v>
      </c>
    </row>
    <row r="8" spans="1:48">
      <c r="A8" s="52" t="s">
        <v>6</v>
      </c>
      <c r="B8" s="52" t="s">
        <v>287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0.97012302284710028</v>
      </c>
      <c r="L8" s="53">
        <v>0.97012302284710028</v>
      </c>
      <c r="M8" s="53">
        <v>1.9402460456942006</v>
      </c>
      <c r="N8" s="53">
        <v>2.9103690685413013</v>
      </c>
      <c r="O8" s="53">
        <v>2.9103690685413004</v>
      </c>
      <c r="P8" s="53">
        <v>4.8506151142355005</v>
      </c>
      <c r="Q8" s="53">
        <v>8.7311072056238999</v>
      </c>
      <c r="R8" s="53">
        <v>11.641476274165202</v>
      </c>
      <c r="S8" s="53">
        <v>12.611599297012303</v>
      </c>
      <c r="T8" s="53">
        <v>16.492091388400702</v>
      </c>
      <c r="U8" s="53">
        <v>17.462214411247803</v>
      </c>
      <c r="V8" s="53">
        <v>20.372583479789107</v>
      </c>
      <c r="W8" s="53">
        <v>21.342706502636204</v>
      </c>
      <c r="X8" s="53">
        <v>21.342706502636201</v>
      </c>
      <c r="Y8" s="53">
        <v>31.043936731107209</v>
      </c>
      <c r="Z8" s="53">
        <v>33.954305799648509</v>
      </c>
      <c r="AA8" s="53">
        <v>38.804920913884004</v>
      </c>
      <c r="AB8" s="53">
        <v>58.207381370826006</v>
      </c>
      <c r="AC8" s="53">
        <v>75.669595782073813</v>
      </c>
      <c r="AD8" s="53">
        <v>109.62390158172232</v>
      </c>
      <c r="AE8" s="53">
        <v>151.33919156414765</v>
      </c>
      <c r="AF8" s="53">
        <v>199.84534270650266</v>
      </c>
      <c r="AG8" s="53">
        <v>201.78558875219684</v>
      </c>
      <c r="AH8" s="53">
        <v>222.1581722319859</v>
      </c>
      <c r="AI8" s="53">
        <v>268.72407732864673</v>
      </c>
      <c r="AJ8" s="53">
        <v>253.20210896309314</v>
      </c>
      <c r="AK8" s="53">
        <v>271.63444639718801</v>
      </c>
      <c r="AL8" s="53">
        <v>323.05096660808437</v>
      </c>
      <c r="AM8" s="53">
        <v>369.61687170474511</v>
      </c>
      <c r="AN8" s="53">
        <v>385.13884007029878</v>
      </c>
      <c r="AO8" s="53">
        <v>531.62741652021089</v>
      </c>
      <c r="AP8" s="53">
        <v>532.59753954305802</v>
      </c>
      <c r="AQ8" s="53">
        <v>552</v>
      </c>
      <c r="AR8" s="53">
        <v>501.55360281195078</v>
      </c>
      <c r="AS8" s="53">
        <v>575.2829525483304</v>
      </c>
      <c r="AT8" s="53">
        <v>582.07381370826022</v>
      </c>
      <c r="AU8" s="53">
        <v>583.04393673110724</v>
      </c>
      <c r="AV8" s="53">
        <v>583.04393673110724</v>
      </c>
    </row>
    <row r="9" spans="1:48">
      <c r="A9" s="52" t="s">
        <v>7</v>
      </c>
      <c r="B9" s="52" t="s">
        <v>288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0.96907216494845372</v>
      </c>
      <c r="N9" s="53">
        <v>0.96907216494845372</v>
      </c>
      <c r="O9" s="53">
        <v>0.96907216494845372</v>
      </c>
      <c r="P9" s="53">
        <v>0.96907216494845372</v>
      </c>
      <c r="Q9" s="53">
        <v>1.9381443298969074</v>
      </c>
      <c r="R9" s="53">
        <v>2.9072164948453607</v>
      </c>
      <c r="S9" s="53">
        <v>1.938144329896907</v>
      </c>
      <c r="T9" s="53">
        <v>1.938144329896907</v>
      </c>
      <c r="U9" s="53">
        <v>2.9072164948453603</v>
      </c>
      <c r="V9" s="53">
        <v>2.9072164948453607</v>
      </c>
      <c r="W9" s="53">
        <v>3.876288659793814</v>
      </c>
      <c r="X9" s="53">
        <v>4.8453608247422686</v>
      </c>
      <c r="Y9" s="53">
        <v>6.7835051546391743</v>
      </c>
      <c r="Z9" s="53">
        <v>9.6907216494845372</v>
      </c>
      <c r="AA9" s="53">
        <v>12.597938144329895</v>
      </c>
      <c r="AB9" s="53">
        <v>16.474226804123713</v>
      </c>
      <c r="AC9" s="53">
        <v>18.412371134020621</v>
      </c>
      <c r="AD9" s="53">
        <v>29.072164948453604</v>
      </c>
      <c r="AE9" s="53">
        <v>43.608247422680407</v>
      </c>
      <c r="AF9" s="53">
        <v>55.237113402061844</v>
      </c>
      <c r="AG9" s="53">
        <v>58.144329896907223</v>
      </c>
      <c r="AH9" s="53">
        <v>69.773195876288653</v>
      </c>
      <c r="AI9" s="53">
        <v>73.649484536082483</v>
      </c>
      <c r="AJ9" s="53">
        <v>65.896907216494853</v>
      </c>
      <c r="AK9" s="53">
        <v>65.896907216494839</v>
      </c>
      <c r="AL9" s="53">
        <v>88.185567010309256</v>
      </c>
      <c r="AM9" s="53">
        <v>97.876288659793815</v>
      </c>
      <c r="AN9" s="53">
        <v>122.10309278350515</v>
      </c>
      <c r="AO9" s="53">
        <v>115.31958762886596</v>
      </c>
      <c r="AP9" s="53">
        <v>121.13402061855672</v>
      </c>
      <c r="AQ9" s="53">
        <v>94</v>
      </c>
      <c r="AR9" s="53">
        <v>94.969072164948457</v>
      </c>
      <c r="AS9" s="53">
        <v>112.4123711340206</v>
      </c>
      <c r="AT9" s="53">
        <v>125.97938144329896</v>
      </c>
      <c r="AU9" s="53">
        <v>123.07216494845359</v>
      </c>
      <c r="AV9" s="53">
        <v>123.0721649484536</v>
      </c>
    </row>
    <row r="10" spans="1:48">
      <c r="A10" s="52" t="s">
        <v>8</v>
      </c>
      <c r="B10" s="52" t="s">
        <v>289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0.97047970479704793</v>
      </c>
      <c r="K10" s="53">
        <v>0.97047970479704793</v>
      </c>
      <c r="L10" s="53">
        <v>2.9114391143911433</v>
      </c>
      <c r="M10" s="53">
        <v>3.8819188191881917</v>
      </c>
      <c r="N10" s="53">
        <v>3.8819188191881913</v>
      </c>
      <c r="O10" s="53">
        <v>0.97047970479704782</v>
      </c>
      <c r="P10" s="53">
        <v>2.9114391143911438</v>
      </c>
      <c r="Q10" s="53">
        <v>7.7638376383763825</v>
      </c>
      <c r="R10" s="53">
        <v>12.616236162361623</v>
      </c>
      <c r="S10" s="53">
        <v>13.586715867158672</v>
      </c>
      <c r="T10" s="53">
        <v>16.498154981549813</v>
      </c>
      <c r="U10" s="53">
        <v>18.43911439114391</v>
      </c>
      <c r="V10" s="53">
        <v>21.350553505535057</v>
      </c>
      <c r="W10" s="53">
        <v>25.232472324723243</v>
      </c>
      <c r="X10" s="53">
        <v>26.202952029520294</v>
      </c>
      <c r="Y10" s="53">
        <v>36.87822878228782</v>
      </c>
      <c r="Z10" s="53">
        <v>38.819188191881913</v>
      </c>
      <c r="AA10" s="53">
        <v>47.553505535055344</v>
      </c>
      <c r="AB10" s="53">
        <v>66.963099630996311</v>
      </c>
      <c r="AC10" s="53">
        <v>91.225092250922515</v>
      </c>
      <c r="AD10" s="53">
        <v>136.83763837638375</v>
      </c>
      <c r="AE10" s="53">
        <v>187.30258302583022</v>
      </c>
      <c r="AF10" s="53">
        <v>219.32841328413281</v>
      </c>
      <c r="AG10" s="53">
        <v>224.18081180811802</v>
      </c>
      <c r="AH10" s="53">
        <v>235.82656826568265</v>
      </c>
      <c r="AI10" s="53">
        <v>252.32472324723244</v>
      </c>
      <c r="AJ10" s="53">
        <v>264.94095940959409</v>
      </c>
      <c r="AK10" s="53">
        <v>339.66789667896677</v>
      </c>
      <c r="AL10" s="53">
        <v>453.21402214022129</v>
      </c>
      <c r="AM10" s="53">
        <v>585.19926199261988</v>
      </c>
      <c r="AN10" s="53">
        <v>697.77490774907744</v>
      </c>
      <c r="AO10" s="53">
        <v>709.42066420664207</v>
      </c>
      <c r="AP10" s="53">
        <v>488.15129151291512</v>
      </c>
      <c r="AQ10" s="53">
        <v>526</v>
      </c>
      <c r="AR10" s="53">
        <v>524.05904059040586</v>
      </c>
      <c r="AS10" s="53">
        <v>569.67158671586708</v>
      </c>
      <c r="AT10" s="53">
        <v>541.52767527675269</v>
      </c>
      <c r="AU10" s="53">
        <v>525.99999999999989</v>
      </c>
      <c r="AV10" s="53">
        <v>525.99999999999989</v>
      </c>
    </row>
    <row r="11" spans="1:48">
      <c r="A11" s="52" t="s">
        <v>9</v>
      </c>
      <c r="B11" s="52" t="s">
        <v>290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0.96978851963746215</v>
      </c>
      <c r="L11" s="53">
        <v>0.96978851963746215</v>
      </c>
      <c r="M11" s="53">
        <v>1.9395770392749245</v>
      </c>
      <c r="N11" s="53">
        <v>2.9093655589123868</v>
      </c>
      <c r="O11" s="53">
        <v>0.96978851963746215</v>
      </c>
      <c r="P11" s="53">
        <v>1.9395770392749245</v>
      </c>
      <c r="Q11" s="53">
        <v>2.9093655589123868</v>
      </c>
      <c r="R11" s="53">
        <v>3.8791540785498491</v>
      </c>
      <c r="S11" s="53">
        <v>4.8489425981873113</v>
      </c>
      <c r="T11" s="53">
        <v>6.7885196374622359</v>
      </c>
      <c r="U11" s="53">
        <v>7.7583081570996981</v>
      </c>
      <c r="V11" s="53">
        <v>8.7280966767371595</v>
      </c>
      <c r="W11" s="53">
        <v>8.7280966767371595</v>
      </c>
      <c r="X11" s="53">
        <v>8.7280966767371595</v>
      </c>
      <c r="Y11" s="53">
        <v>14.546827794561931</v>
      </c>
      <c r="Z11" s="53">
        <v>17.456193353474323</v>
      </c>
      <c r="AA11" s="53">
        <v>19.395770392749242</v>
      </c>
      <c r="AB11" s="53">
        <v>31.033232628398789</v>
      </c>
      <c r="AC11" s="53">
        <v>35.882175226586106</v>
      </c>
      <c r="AD11" s="53">
        <v>35.882175226586099</v>
      </c>
      <c r="AE11" s="53">
        <v>48.489425981873104</v>
      </c>
      <c r="AF11" s="53">
        <v>43.640483383685805</v>
      </c>
      <c r="AG11" s="53">
        <v>54.308157099697887</v>
      </c>
      <c r="AH11" s="53">
        <v>51.398791540785503</v>
      </c>
      <c r="AI11" s="53">
        <v>63.036253776435046</v>
      </c>
      <c r="AJ11" s="53">
        <v>88.250755287009071</v>
      </c>
      <c r="AK11" s="53">
        <v>96.978851963746223</v>
      </c>
      <c r="AL11" s="53">
        <v>173.59214501510576</v>
      </c>
      <c r="AM11" s="53">
        <v>208.50453172205431</v>
      </c>
      <c r="AN11" s="53">
        <v>348.15407854984898</v>
      </c>
      <c r="AO11" s="53">
        <v>411.19033232628385</v>
      </c>
      <c r="AP11" s="53">
        <v>445.13293051359517</v>
      </c>
      <c r="AQ11" s="53">
        <v>321</v>
      </c>
      <c r="AR11" s="53">
        <v>208.50453172205442</v>
      </c>
      <c r="AS11" s="53">
        <v>219.17220543806647</v>
      </c>
      <c r="AT11" s="53">
        <v>429.61631419939579</v>
      </c>
      <c r="AU11" s="53">
        <v>415.06948640483381</v>
      </c>
      <c r="AV11" s="53">
        <v>417.00906344410885</v>
      </c>
    </row>
    <row r="12" spans="1:48">
      <c r="A12" s="52" t="s">
        <v>10</v>
      </c>
      <c r="B12" s="52" t="s">
        <v>291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0.96840958605664484</v>
      </c>
      <c r="K12" s="53">
        <v>0.96840958605664484</v>
      </c>
      <c r="L12" s="53">
        <v>0.96840958605664484</v>
      </c>
      <c r="M12" s="53">
        <v>1.9368191721132897</v>
      </c>
      <c r="N12" s="53">
        <v>2.9052287581699345</v>
      </c>
      <c r="O12" s="53">
        <v>3.8736383442265794</v>
      </c>
      <c r="P12" s="53">
        <v>5.8104575163398682</v>
      </c>
      <c r="Q12" s="53">
        <v>10.652505446623096</v>
      </c>
      <c r="R12" s="53">
        <v>16.462962962962958</v>
      </c>
      <c r="S12" s="53">
        <v>17.431372549019606</v>
      </c>
      <c r="T12" s="53">
        <v>25.178649237472765</v>
      </c>
      <c r="U12" s="53">
        <v>29.052287581699343</v>
      </c>
      <c r="V12" s="53">
        <v>36.799564270152501</v>
      </c>
      <c r="W12" s="53">
        <v>42.610021786492368</v>
      </c>
      <c r="X12" s="53">
        <v>46.483660130718953</v>
      </c>
      <c r="Y12" s="53">
        <v>76.504357298474929</v>
      </c>
      <c r="Z12" s="53">
        <v>84.251633986928084</v>
      </c>
      <c r="AA12" s="53">
        <v>93.935729847494542</v>
      </c>
      <c r="AB12" s="53">
        <v>146.22984749455335</v>
      </c>
      <c r="AC12" s="53">
        <v>214.98692810457518</v>
      </c>
      <c r="AD12" s="53">
        <v>282.77559912854025</v>
      </c>
      <c r="AE12" s="53">
        <v>426.10021786492371</v>
      </c>
      <c r="AF12" s="53">
        <v>471.61546840958601</v>
      </c>
      <c r="AG12" s="53">
        <v>449.34204793028323</v>
      </c>
      <c r="AH12" s="53">
        <v>489.04684095860569</v>
      </c>
      <c r="AI12" s="53">
        <v>556.83551198257067</v>
      </c>
      <c r="AJ12" s="53">
        <v>489.04684095860569</v>
      </c>
      <c r="AK12" s="53">
        <v>521.00435729847493</v>
      </c>
      <c r="AL12" s="53">
        <v>596.54030501089323</v>
      </c>
      <c r="AM12" s="53">
        <v>657.55010893246185</v>
      </c>
      <c r="AN12" s="53">
        <v>927.73638344226561</v>
      </c>
      <c r="AO12" s="53">
        <v>943.23093681917192</v>
      </c>
      <c r="AP12" s="53">
        <v>1044.9139433551197</v>
      </c>
      <c r="AQ12" s="53">
        <v>889</v>
      </c>
      <c r="AR12" s="53">
        <v>1042.9771241830065</v>
      </c>
      <c r="AS12" s="53">
        <v>1127.2287581699345</v>
      </c>
      <c r="AT12" s="53">
        <v>1159.1862745098038</v>
      </c>
      <c r="AU12" s="53">
        <v>1035.2298474945535</v>
      </c>
      <c r="AV12" s="53">
        <v>1040.0718954248364</v>
      </c>
    </row>
    <row r="13" spans="1:48">
      <c r="A13" s="52" t="s">
        <v>11</v>
      </c>
      <c r="B13" s="52" t="s">
        <v>292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0.96829268292682913</v>
      </c>
      <c r="I13" s="53">
        <v>0.96829268292682924</v>
      </c>
      <c r="J13" s="53">
        <v>0.96829268292682924</v>
      </c>
      <c r="K13" s="53">
        <v>2.9048780487804877</v>
      </c>
      <c r="L13" s="53">
        <v>3.8731707317073165</v>
      </c>
      <c r="M13" s="53">
        <v>5.8097560975609763</v>
      </c>
      <c r="N13" s="53">
        <v>7.7463414634146339</v>
      </c>
      <c r="O13" s="53">
        <v>1.9365853658536585</v>
      </c>
      <c r="P13" s="53">
        <v>2.9048780487804877</v>
      </c>
      <c r="Q13" s="53">
        <v>6.7780487804878042</v>
      </c>
      <c r="R13" s="53">
        <v>10.651219512195121</v>
      </c>
      <c r="S13" s="53">
        <v>10.651219512195123</v>
      </c>
      <c r="T13" s="53">
        <v>13.556097560975608</v>
      </c>
      <c r="U13" s="53">
        <v>13.556097560975608</v>
      </c>
      <c r="V13" s="53">
        <v>14.524390243902438</v>
      </c>
      <c r="W13" s="53">
        <v>15.492682926829268</v>
      </c>
      <c r="X13" s="53">
        <v>13.55609756097561</v>
      </c>
      <c r="Y13" s="53">
        <v>17.429268292682927</v>
      </c>
      <c r="Z13" s="53">
        <v>18.397560975609757</v>
      </c>
      <c r="AA13" s="53">
        <v>20.334146341463413</v>
      </c>
      <c r="AB13" s="53">
        <v>30.017073170731713</v>
      </c>
      <c r="AC13" s="53">
        <v>39.700000000000003</v>
      </c>
      <c r="AD13" s="53">
        <v>57.12926829268293</v>
      </c>
      <c r="AE13" s="53">
        <v>91.019512195121933</v>
      </c>
      <c r="AF13" s="53">
        <v>119.10000000000001</v>
      </c>
      <c r="AG13" s="53">
        <v>134.59268292682927</v>
      </c>
      <c r="AH13" s="53">
        <v>152.990243902439</v>
      </c>
      <c r="AI13" s="53">
        <v>183.00731707317073</v>
      </c>
      <c r="AJ13" s="53">
        <v>173.32439024390243</v>
      </c>
      <c r="AK13" s="53">
        <v>204.30975609756098</v>
      </c>
      <c r="AL13" s="53">
        <v>263.37560975609756</v>
      </c>
      <c r="AM13" s="53">
        <v>341.80731707317074</v>
      </c>
      <c r="AN13" s="53">
        <v>438.6365853658537</v>
      </c>
      <c r="AO13" s="53">
        <v>459.9390243902439</v>
      </c>
      <c r="AP13" s="53">
        <v>349.55365853658537</v>
      </c>
      <c r="AQ13" s="53">
        <v>397</v>
      </c>
      <c r="AR13" s="53">
        <v>350.52195121951218</v>
      </c>
      <c r="AS13" s="53">
        <v>388.28536585365856</v>
      </c>
      <c r="AT13" s="53">
        <v>438.63658536585365</v>
      </c>
      <c r="AU13" s="53">
        <v>454.12926829268292</v>
      </c>
      <c r="AV13" s="53">
        <v>455.09756097560972</v>
      </c>
    </row>
    <row r="14" spans="1:48">
      <c r="A14" s="52" t="s">
        <v>12</v>
      </c>
      <c r="B14" s="52" t="s">
        <v>293</v>
      </c>
      <c r="C14" s="53">
        <v>0</v>
      </c>
      <c r="D14" s="53">
        <v>0</v>
      </c>
      <c r="E14" s="53">
        <v>0.97148676171079429</v>
      </c>
      <c r="F14" s="53">
        <v>0</v>
      </c>
      <c r="G14" s="53">
        <v>0.97148676171079429</v>
      </c>
      <c r="H14" s="53">
        <v>0.97148676171079429</v>
      </c>
      <c r="I14" s="53">
        <v>0.97148676171079429</v>
      </c>
      <c r="J14" s="53">
        <v>0.97148676171079429</v>
      </c>
      <c r="K14" s="53">
        <v>1.9429735234215886</v>
      </c>
      <c r="L14" s="53">
        <v>2.9144602851323831</v>
      </c>
      <c r="M14" s="53">
        <v>4.8574338085539717</v>
      </c>
      <c r="N14" s="53">
        <v>7.7718940936863543</v>
      </c>
      <c r="O14" s="53">
        <v>6.8004073319755598</v>
      </c>
      <c r="P14" s="53">
        <v>9.7148676171079416</v>
      </c>
      <c r="Q14" s="53">
        <v>15.543788187372709</v>
      </c>
      <c r="R14" s="53">
        <v>21.372708757637476</v>
      </c>
      <c r="S14" s="53">
        <v>17.486761710794298</v>
      </c>
      <c r="T14" s="53">
        <v>24.287169042769857</v>
      </c>
      <c r="U14" s="53">
        <v>25.258655804480657</v>
      </c>
      <c r="V14" s="53">
        <v>31.087576374745424</v>
      </c>
      <c r="W14" s="53">
        <v>34.973523421588595</v>
      </c>
      <c r="X14" s="53">
        <v>37.887983706720966</v>
      </c>
      <c r="Y14" s="53">
        <v>53.431771894093693</v>
      </c>
      <c r="Z14" s="53">
        <v>52.4602851323829</v>
      </c>
      <c r="AA14" s="53">
        <v>62.175152749490849</v>
      </c>
      <c r="AB14" s="53">
        <v>84.519348268839096</v>
      </c>
      <c r="AC14" s="53">
        <v>102.00610997963339</v>
      </c>
      <c r="AD14" s="53">
        <v>125.32179226069246</v>
      </c>
      <c r="AE14" s="53">
        <v>187.49694501018328</v>
      </c>
      <c r="AF14" s="53">
        <v>196.24032586558044</v>
      </c>
      <c r="AG14" s="53">
        <v>204.01221995926684</v>
      </c>
      <c r="AH14" s="53">
        <v>208.86965376782075</v>
      </c>
      <c r="AI14" s="53">
        <v>210.81262729124236</v>
      </c>
      <c r="AJ14" s="53">
        <v>173.89613034623218</v>
      </c>
      <c r="AK14" s="53">
        <v>211.78411405295319</v>
      </c>
      <c r="AL14" s="53">
        <v>259.38696537678209</v>
      </c>
      <c r="AM14" s="53">
        <v>321.56211812627294</v>
      </c>
      <c r="AN14" s="53">
        <v>440.08350305498982</v>
      </c>
      <c r="AO14" s="53">
        <v>567.34826883910387</v>
      </c>
      <c r="AP14" s="53">
        <v>436.19755600814659</v>
      </c>
      <c r="AQ14" s="53">
        <v>476.99999999999994</v>
      </c>
      <c r="AR14" s="53">
        <v>520.71690427698582</v>
      </c>
      <c r="AS14" s="53">
        <v>576.09164969450103</v>
      </c>
      <c r="AT14" s="53">
        <v>511.00203665987777</v>
      </c>
      <c r="AU14" s="53">
        <v>445.91242362525458</v>
      </c>
      <c r="AV14" s="53">
        <v>445.91242362525463</v>
      </c>
    </row>
    <row r="15" spans="1:48">
      <c r="A15" s="52" t="s">
        <v>13</v>
      </c>
      <c r="B15" s="52" t="s">
        <v>294</v>
      </c>
      <c r="C15" s="53">
        <v>0.87950425117882891</v>
      </c>
      <c r="D15" s="53">
        <v>0.84223712189159039</v>
      </c>
      <c r="E15" s="53">
        <v>1.2298152664788711</v>
      </c>
      <c r="F15" s="53">
        <v>1.2593606611359611</v>
      </c>
      <c r="G15" s="53">
        <v>1.3358740372272304</v>
      </c>
      <c r="H15" s="53">
        <v>1.3062976882176167</v>
      </c>
      <c r="I15" s="53">
        <v>1.3706469107039707</v>
      </c>
      <c r="J15" s="53">
        <v>2.6375610088804735</v>
      </c>
      <c r="K15" s="53">
        <v>3.8966316043403055</v>
      </c>
      <c r="L15" s="53">
        <v>5.9260796575332417</v>
      </c>
      <c r="M15" s="53">
        <v>10.878367567103341</v>
      </c>
      <c r="N15" s="53">
        <v>15.562795903554935</v>
      </c>
      <c r="O15" s="53">
        <v>17.855172074175847</v>
      </c>
      <c r="P15" s="53">
        <v>26.952228698541585</v>
      </c>
      <c r="Q15" s="53">
        <v>48.891030146700032</v>
      </c>
      <c r="R15" s="53">
        <v>59.860333345115585</v>
      </c>
      <c r="S15" s="53">
        <v>52.649531173703643</v>
      </c>
      <c r="T15" s="53">
        <v>60.800622224174489</v>
      </c>
      <c r="U15" s="53">
        <v>66.746633403286083</v>
      </c>
      <c r="V15" s="53">
        <v>83.36948999973562</v>
      </c>
      <c r="W15" s="53">
        <v>94.992353028044789</v>
      </c>
      <c r="X15" s="53">
        <v>105.65479948878605</v>
      </c>
      <c r="Y15" s="53">
        <v>156.4460215971383</v>
      </c>
      <c r="Z15" s="53">
        <v>156.70582255922835</v>
      </c>
      <c r="AA15" s="53">
        <v>175.22700538621999</v>
      </c>
      <c r="AB15" s="53">
        <v>262.84119265320692</v>
      </c>
      <c r="AC15" s="53">
        <v>376.18120685950839</v>
      </c>
      <c r="AD15" s="53">
        <v>459.7202516134692</v>
      </c>
      <c r="AE15" s="53">
        <v>709.77350287536365</v>
      </c>
      <c r="AF15" s="53">
        <v>858.2955029511071</v>
      </c>
      <c r="AG15" s="53">
        <v>1087.2812691143713</v>
      </c>
      <c r="AH15" s="53">
        <v>1256.5458549297819</v>
      </c>
      <c r="AI15" s="53">
        <v>1100.5913535949571</v>
      </c>
      <c r="AJ15" s="53">
        <v>1149.4980671721898</v>
      </c>
      <c r="AK15" s="53">
        <v>1231.4406991972503</v>
      </c>
      <c r="AL15" s="53">
        <v>1911.1323507139568</v>
      </c>
      <c r="AM15" s="53">
        <v>2186.6634571340369</v>
      </c>
      <c r="AN15" s="53">
        <v>3032.2782633075317</v>
      </c>
      <c r="AO15" s="53">
        <v>3755.8319311502132</v>
      </c>
      <c r="AP15" s="53">
        <v>2385.5973508883117</v>
      </c>
      <c r="AQ15" s="53">
        <v>2949</v>
      </c>
      <c r="AR15" s="53">
        <v>3367.724088095546</v>
      </c>
      <c r="AS15" s="53">
        <v>2987.5148009260893</v>
      </c>
      <c r="AT15" s="53">
        <v>2779.5599031420534</v>
      </c>
      <c r="AU15" s="53">
        <v>2933.975780923502</v>
      </c>
      <c r="AV15" s="53">
        <v>2932.0207307409105</v>
      </c>
    </row>
    <row r="16" spans="1:48">
      <c r="A16" s="52" t="s">
        <v>14</v>
      </c>
      <c r="B16" s="52" t="s">
        <v>295</v>
      </c>
      <c r="C16" s="53">
        <v>0</v>
      </c>
      <c r="D16" s="53">
        <v>0</v>
      </c>
      <c r="E16" s="53">
        <v>0.96956521739130441</v>
      </c>
      <c r="F16" s="53">
        <v>0.96956521739130441</v>
      </c>
      <c r="G16" s="53">
        <v>0.9695652173913043</v>
      </c>
      <c r="H16" s="53">
        <v>0.9695652173913043</v>
      </c>
      <c r="I16" s="53">
        <v>0.9695652173913043</v>
      </c>
      <c r="J16" s="53">
        <v>1.9391304347826088</v>
      </c>
      <c r="K16" s="53">
        <v>2.9086956521739129</v>
      </c>
      <c r="L16" s="53">
        <v>3.8782608695652177</v>
      </c>
      <c r="M16" s="53">
        <v>5.8173913043478267</v>
      </c>
      <c r="N16" s="53">
        <v>8.7260869565217387</v>
      </c>
      <c r="O16" s="53">
        <v>6.786956521739131</v>
      </c>
      <c r="P16" s="53">
        <v>8.7260869565217369</v>
      </c>
      <c r="Q16" s="53">
        <v>15.513043478260869</v>
      </c>
      <c r="R16" s="53">
        <v>20.360869565217392</v>
      </c>
      <c r="S16" s="53">
        <v>17.452173913043474</v>
      </c>
      <c r="T16" s="53">
        <v>20.360869565217392</v>
      </c>
      <c r="U16" s="53">
        <v>22.3</v>
      </c>
      <c r="V16" s="53">
        <v>29.086956521739133</v>
      </c>
      <c r="W16" s="53">
        <v>32.96521739130435</v>
      </c>
      <c r="X16" s="53">
        <v>36.84347826086956</v>
      </c>
      <c r="Y16" s="53">
        <v>53.326086956521735</v>
      </c>
      <c r="Z16" s="53">
        <v>53.326086956521749</v>
      </c>
      <c r="AA16" s="53">
        <v>65.9304347826087</v>
      </c>
      <c r="AB16" s="53">
        <v>96.956521739130437</v>
      </c>
      <c r="AC16" s="53">
        <v>141.55652173913046</v>
      </c>
      <c r="AD16" s="53">
        <v>232.69565217391306</v>
      </c>
      <c r="AE16" s="53">
        <v>333.53043478260867</v>
      </c>
      <c r="AF16" s="53">
        <v>351.95217391304345</v>
      </c>
      <c r="AG16" s="53">
        <v>354.86086956521746</v>
      </c>
      <c r="AH16" s="53">
        <v>344.19565217391306</v>
      </c>
      <c r="AI16" s="53">
        <v>274.38695652173914</v>
      </c>
      <c r="AJ16" s="53">
        <v>219.1217391304348</v>
      </c>
      <c r="AK16" s="53">
        <v>247.2391304347826</v>
      </c>
      <c r="AL16" s="53">
        <v>284.0826086956522</v>
      </c>
      <c r="AM16" s="53">
        <v>325.77391304347827</v>
      </c>
      <c r="AN16" s="53">
        <v>360.67826086956518</v>
      </c>
      <c r="AO16" s="53">
        <v>469.26956521739129</v>
      </c>
      <c r="AP16" s="53">
        <v>400.43043478260876</v>
      </c>
      <c r="AQ16" s="53">
        <v>446</v>
      </c>
      <c r="AR16" s="53">
        <v>540.04782608695655</v>
      </c>
      <c r="AS16" s="53">
        <v>459.57391304347829</v>
      </c>
      <c r="AT16" s="53">
        <v>458.60434782608695</v>
      </c>
      <c r="AU16" s="53">
        <v>445.03043478260872</v>
      </c>
      <c r="AV16" s="53">
        <v>445.03043478260861</v>
      </c>
    </row>
    <row r="17" spans="1:48">
      <c r="A17" s="52" t="s">
        <v>15</v>
      </c>
      <c r="B17" s="52" t="s">
        <v>296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0.97080291970802912</v>
      </c>
      <c r="J17" s="53">
        <v>0.97080291970802912</v>
      </c>
      <c r="K17" s="53">
        <v>1.9416058394160582</v>
      </c>
      <c r="L17" s="53">
        <v>2.9124087591240877</v>
      </c>
      <c r="M17" s="53">
        <v>5.8248175182481754</v>
      </c>
      <c r="N17" s="53">
        <v>13.591240875912408</v>
      </c>
      <c r="O17" s="53">
        <v>9.7080291970802914</v>
      </c>
      <c r="P17" s="53">
        <v>10.678832116788321</v>
      </c>
      <c r="Q17" s="53">
        <v>27.182481751824817</v>
      </c>
      <c r="R17" s="53">
        <v>40.773722627737229</v>
      </c>
      <c r="S17" s="53">
        <v>44.656934306569347</v>
      </c>
      <c r="T17" s="53">
        <v>55.335766423357654</v>
      </c>
      <c r="U17" s="53">
        <v>49.510948905109501</v>
      </c>
      <c r="V17" s="53">
        <v>54.364963503649633</v>
      </c>
      <c r="W17" s="53">
        <v>55.335766423357654</v>
      </c>
      <c r="X17" s="53">
        <v>51.45255474452555</v>
      </c>
      <c r="Y17" s="53">
        <v>64.072992700729927</v>
      </c>
      <c r="Z17" s="53">
        <v>77.664233576642332</v>
      </c>
      <c r="AA17" s="53">
        <v>81.547445255474443</v>
      </c>
      <c r="AB17" s="53">
        <v>125.23357664233579</v>
      </c>
      <c r="AC17" s="53">
        <v>167.94890510948903</v>
      </c>
      <c r="AD17" s="53">
        <v>239.78832116788325</v>
      </c>
      <c r="AE17" s="53">
        <v>366.96350364963502</v>
      </c>
      <c r="AF17" s="53">
        <v>348.51824817518246</v>
      </c>
      <c r="AG17" s="53">
        <v>283.47445255474452</v>
      </c>
      <c r="AH17" s="53">
        <v>268.91240875912405</v>
      </c>
      <c r="AI17" s="53">
        <v>321.33576642335765</v>
      </c>
      <c r="AJ17" s="53">
        <v>306.77372262773719</v>
      </c>
      <c r="AK17" s="53">
        <v>297.06569343065695</v>
      </c>
      <c r="AL17" s="53">
        <v>367.93430656934305</v>
      </c>
      <c r="AM17" s="53">
        <v>446.56934306569337</v>
      </c>
      <c r="AN17" s="53">
        <v>577.6277372262773</v>
      </c>
      <c r="AO17" s="53">
        <v>670.82481751824821</v>
      </c>
      <c r="AP17" s="53">
        <v>591.21897810218979</v>
      </c>
      <c r="AQ17" s="53">
        <v>665</v>
      </c>
      <c r="AR17" s="53">
        <v>763.05109489051085</v>
      </c>
      <c r="AS17" s="53">
        <v>809.64963503649619</v>
      </c>
      <c r="AT17" s="53">
        <v>858.18978102189783</v>
      </c>
      <c r="AU17" s="53">
        <v>874.69343065693442</v>
      </c>
      <c r="AV17" s="53">
        <v>872.75182481751813</v>
      </c>
    </row>
    <row r="18" spans="1:48">
      <c r="A18" s="52" t="s">
        <v>16</v>
      </c>
      <c r="B18" s="52" t="s">
        <v>297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0.96909492273730691</v>
      </c>
      <c r="M18" s="53">
        <v>0.96909492273730691</v>
      </c>
      <c r="N18" s="53">
        <v>1.9381898454746138</v>
      </c>
      <c r="O18" s="53">
        <v>1.9381898454746134</v>
      </c>
      <c r="P18" s="53">
        <v>2.9072847682119201</v>
      </c>
      <c r="Q18" s="53">
        <v>5.8145695364238401</v>
      </c>
      <c r="R18" s="53">
        <v>7.7527593818984535</v>
      </c>
      <c r="S18" s="53">
        <v>7.7527593818984535</v>
      </c>
      <c r="T18" s="53">
        <v>11.62913907284768</v>
      </c>
      <c r="U18" s="53">
        <v>13.567328918322296</v>
      </c>
      <c r="V18" s="53">
        <v>16.474613686534216</v>
      </c>
      <c r="W18" s="53">
        <v>18.41280353200883</v>
      </c>
      <c r="X18" s="53">
        <v>21.320088300220753</v>
      </c>
      <c r="Y18" s="53">
        <v>31.011037527593814</v>
      </c>
      <c r="Z18" s="53">
        <v>27.134657836644593</v>
      </c>
      <c r="AA18" s="53">
        <v>27.134657836644593</v>
      </c>
      <c r="AB18" s="53">
        <v>38.763796909492271</v>
      </c>
      <c r="AC18" s="53">
        <v>52.33112582781456</v>
      </c>
      <c r="AD18" s="53">
        <v>62.022075055187642</v>
      </c>
      <c r="AE18" s="53">
        <v>107.56953642384104</v>
      </c>
      <c r="AF18" s="53">
        <v>140.51876379690947</v>
      </c>
      <c r="AG18" s="53">
        <v>169.59161147902867</v>
      </c>
      <c r="AH18" s="53">
        <v>204.47902869757172</v>
      </c>
      <c r="AI18" s="53">
        <v>256.81015452538628</v>
      </c>
      <c r="AJ18" s="53">
        <v>225.79911699779251</v>
      </c>
      <c r="AK18" s="53">
        <v>282.97571743929359</v>
      </c>
      <c r="AL18" s="53">
        <v>324.64679911699778</v>
      </c>
      <c r="AM18" s="53">
        <v>387.63796909492265</v>
      </c>
      <c r="AN18" s="53">
        <v>418.64900662251659</v>
      </c>
      <c r="AO18" s="53">
        <v>447.72185430463571</v>
      </c>
      <c r="AP18" s="53">
        <v>404.11258278145698</v>
      </c>
      <c r="AQ18" s="53">
        <v>438.99999999999994</v>
      </c>
      <c r="AR18" s="53">
        <v>432.21633554083877</v>
      </c>
      <c r="AS18" s="53">
        <v>473.88741721854302</v>
      </c>
      <c r="AT18" s="53">
        <v>423.49448123620306</v>
      </c>
      <c r="AU18" s="53">
        <v>344.99779249448119</v>
      </c>
      <c r="AV18" s="53">
        <v>344.99779249448125</v>
      </c>
    </row>
    <row r="19" spans="1:48">
      <c r="A19" s="52" t="s">
        <v>17</v>
      </c>
      <c r="B19" s="52" t="s">
        <v>298</v>
      </c>
      <c r="C19" s="53">
        <v>0.29037486647526062</v>
      </c>
      <c r="D19" s="53">
        <v>0.25687007418965363</v>
      </c>
      <c r="E19" s="53">
        <v>0.40205750742728397</v>
      </c>
      <c r="F19" s="53">
        <v>0.36855271514167692</v>
      </c>
      <c r="G19" s="53">
        <v>0.4132257715224863</v>
      </c>
      <c r="H19" s="53">
        <v>0.34621618695127226</v>
      </c>
      <c r="I19" s="53">
        <v>0.35738445104647459</v>
      </c>
      <c r="J19" s="53">
        <v>0.51374014837930726</v>
      </c>
      <c r="K19" s="53">
        <v>1.1950042581866496</v>
      </c>
      <c r="L19" s="53">
        <v>1.2872736659296147</v>
      </c>
      <c r="M19" s="53">
        <v>2.4082147133348646</v>
      </c>
      <c r="N19" s="53">
        <v>4.5520690522064369</v>
      </c>
      <c r="O19" s="53">
        <v>8.2699342513873777</v>
      </c>
      <c r="P19" s="53">
        <v>11.322050885007489</v>
      </c>
      <c r="Q19" s="53">
        <v>17.616599101554623</v>
      </c>
      <c r="R19" s="53">
        <v>24.70251286771936</v>
      </c>
      <c r="S19" s="53">
        <v>26.715079278475791</v>
      </c>
      <c r="T19" s="53">
        <v>25.714560450327067</v>
      </c>
      <c r="U19" s="53">
        <v>32.455353766881473</v>
      </c>
      <c r="V19" s="53">
        <v>41.16255555460976</v>
      </c>
      <c r="W19" s="53">
        <v>36.142494463774284</v>
      </c>
      <c r="X19" s="53">
        <v>40.800315850530325</v>
      </c>
      <c r="Y19" s="53">
        <v>61.833967194123389</v>
      </c>
      <c r="Z19" s="53">
        <v>82.8991327409002</v>
      </c>
      <c r="AA19" s="53">
        <v>70.911642203744307</v>
      </c>
      <c r="AB19" s="53">
        <v>104.66367513394074</v>
      </c>
      <c r="AC19" s="53">
        <v>128.29891415129327</v>
      </c>
      <c r="AD19" s="53">
        <v>152.36309390491718</v>
      </c>
      <c r="AE19" s="53">
        <v>201.49290850838574</v>
      </c>
      <c r="AF19" s="53">
        <v>272.18589596045621</v>
      </c>
      <c r="AG19" s="53">
        <v>349.1744754889416</v>
      </c>
      <c r="AH19" s="53">
        <v>382.62313086460546</v>
      </c>
      <c r="AI19" s="53">
        <v>352.63109442088398</v>
      </c>
      <c r="AJ19" s="53">
        <v>360.38347560433039</v>
      </c>
      <c r="AK19" s="53">
        <v>381.44836666907798</v>
      </c>
      <c r="AL19" s="53">
        <v>496.02750118314884</v>
      </c>
      <c r="AM19" s="53">
        <v>651.06047027372415</v>
      </c>
      <c r="AN19" s="53">
        <v>810.95173405648916</v>
      </c>
      <c r="AO19" s="53">
        <v>1001.5313156573875</v>
      </c>
      <c r="AP19" s="53">
        <v>1145.1359237975712</v>
      </c>
      <c r="AQ19" s="53">
        <v>1045</v>
      </c>
      <c r="AR19" s="53">
        <v>1072.328613116762</v>
      </c>
      <c r="AS19" s="53">
        <v>1121.1433243267838</v>
      </c>
      <c r="AT19" s="53">
        <v>1032.7483312832796</v>
      </c>
      <c r="AU19" s="53">
        <v>1014.436358130464</v>
      </c>
      <c r="AV19" s="53">
        <v>1024.0725432618103</v>
      </c>
    </row>
    <row r="20" spans="1:48">
      <c r="A20" s="52" t="s">
        <v>18</v>
      </c>
      <c r="B20" s="52" t="s">
        <v>299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0.97660818713450304</v>
      </c>
      <c r="L20" s="53">
        <v>0.97660818713450304</v>
      </c>
      <c r="M20" s="53">
        <v>0.97660818713450304</v>
      </c>
      <c r="N20" s="53">
        <v>0.97660818713450304</v>
      </c>
      <c r="O20" s="53">
        <v>0.97660818713450281</v>
      </c>
      <c r="P20" s="53">
        <v>0.97660818713450281</v>
      </c>
      <c r="Q20" s="53">
        <v>1.9532163742690061</v>
      </c>
      <c r="R20" s="53">
        <v>1.9532163742690061</v>
      </c>
      <c r="S20" s="53">
        <v>1.9532163742690061</v>
      </c>
      <c r="T20" s="53">
        <v>1.9532163742690061</v>
      </c>
      <c r="U20" s="53">
        <v>6.8362573099415194</v>
      </c>
      <c r="V20" s="53">
        <v>11.719298245614038</v>
      </c>
      <c r="W20" s="53">
        <v>14.649122807017543</v>
      </c>
      <c r="X20" s="53">
        <v>20.508771929824565</v>
      </c>
      <c r="Y20" s="53">
        <v>39.064327485380112</v>
      </c>
      <c r="Z20" s="53">
        <v>74.222222222222229</v>
      </c>
      <c r="AA20" s="53">
        <v>100.5906432748538</v>
      </c>
      <c r="AB20" s="53">
        <v>147.46783625730995</v>
      </c>
      <c r="AC20" s="53">
        <v>208.01754385964912</v>
      </c>
      <c r="AD20" s="53">
        <v>250.01169590643278</v>
      </c>
      <c r="AE20" s="53">
        <v>410.17543859649112</v>
      </c>
      <c r="AF20" s="53">
        <v>554.71345029239774</v>
      </c>
      <c r="AG20" s="53">
        <v>607.45029239766097</v>
      </c>
      <c r="AH20" s="53">
        <v>668.00000000000011</v>
      </c>
      <c r="AI20" s="53">
        <v>889.69005847953224</v>
      </c>
      <c r="AJ20" s="53">
        <v>786.16959064327477</v>
      </c>
      <c r="AK20" s="53">
        <v>951.216374269006</v>
      </c>
      <c r="AL20" s="53">
        <v>1141.6549707602339</v>
      </c>
      <c r="AM20" s="53">
        <v>1309.6315789473686</v>
      </c>
      <c r="AN20" s="53">
        <v>1625.0760233918129</v>
      </c>
      <c r="AO20" s="53">
        <v>1413.1520467836258</v>
      </c>
      <c r="AP20" s="53">
        <v>850.62573099415215</v>
      </c>
      <c r="AQ20" s="53">
        <v>835</v>
      </c>
      <c r="AR20" s="53">
        <v>956.09941520467828</v>
      </c>
      <c r="AS20" s="53">
        <v>1133.8421052631579</v>
      </c>
      <c r="AT20" s="53">
        <v>1273.4970760233919</v>
      </c>
      <c r="AU20" s="53">
        <v>1154.3508771929824</v>
      </c>
      <c r="AV20" s="53">
        <v>1140.6783625730995</v>
      </c>
    </row>
    <row r="21" spans="1:48">
      <c r="A21" s="52" t="s">
        <v>19</v>
      </c>
      <c r="B21" s="52" t="s">
        <v>300</v>
      </c>
      <c r="C21" s="53">
        <v>0.96680276939463872</v>
      </c>
      <c r="D21" s="53">
        <v>0.96680276939463861</v>
      </c>
      <c r="E21" s="53">
        <v>1.9336055387892774</v>
      </c>
      <c r="F21" s="53">
        <v>1.9336055387892772</v>
      </c>
      <c r="G21" s="53">
        <v>1.9336055387892772</v>
      </c>
      <c r="H21" s="53">
        <v>1.9336055387892772</v>
      </c>
      <c r="I21" s="53">
        <v>3.8672110775785549</v>
      </c>
      <c r="J21" s="53">
        <v>5.8008166163678316</v>
      </c>
      <c r="K21" s="53">
        <v>13.535238771524941</v>
      </c>
      <c r="L21" s="53">
        <v>25.136872004260603</v>
      </c>
      <c r="M21" s="53">
        <v>33.838096928812348</v>
      </c>
      <c r="N21" s="53">
        <v>54.140955086099765</v>
      </c>
      <c r="O21" s="53">
        <v>84.111840937333568</v>
      </c>
      <c r="P21" s="53">
        <v>135.35238771524939</v>
      </c>
      <c r="Q21" s="53">
        <v>206.89579265045265</v>
      </c>
      <c r="R21" s="53">
        <v>220.43103142197759</v>
      </c>
      <c r="S21" s="53">
        <v>248.46831173442217</v>
      </c>
      <c r="T21" s="53">
        <v>279.40600035505059</v>
      </c>
      <c r="U21" s="53">
        <v>323.87892774720393</v>
      </c>
      <c r="V21" s="53">
        <v>380.92029114148761</v>
      </c>
      <c r="W21" s="53">
        <v>356.75022190662162</v>
      </c>
      <c r="X21" s="53">
        <v>382.85389668027688</v>
      </c>
      <c r="Y21" s="53">
        <v>502.73744008521214</v>
      </c>
      <c r="Z21" s="53">
        <v>736.70371027871465</v>
      </c>
      <c r="AA21" s="53">
        <v>909.76140600035501</v>
      </c>
      <c r="AB21" s="53">
        <v>1344.8226522279424</v>
      </c>
      <c r="AC21" s="53">
        <v>1792.4523344576603</v>
      </c>
      <c r="AD21" s="53">
        <v>2061.2235043493697</v>
      </c>
      <c r="AE21" s="53">
        <v>2806.6284395526354</v>
      </c>
      <c r="AF21" s="53">
        <v>3716.3898455529911</v>
      </c>
      <c r="AG21" s="53">
        <v>4721.8647257234143</v>
      </c>
      <c r="AH21" s="53">
        <v>4899.756435292029</v>
      </c>
      <c r="AI21" s="53">
        <v>5520.443813243387</v>
      </c>
      <c r="AJ21" s="53">
        <v>6323.8569146103318</v>
      </c>
      <c r="AK21" s="53">
        <v>7454.0493520326645</v>
      </c>
      <c r="AL21" s="53">
        <v>8329.9726611042079</v>
      </c>
      <c r="AM21" s="53">
        <v>9615.8203443990751</v>
      </c>
      <c r="AN21" s="53">
        <v>9297.7422332682381</v>
      </c>
      <c r="AO21" s="53">
        <v>9522.0404757677989</v>
      </c>
      <c r="AP21" s="53">
        <v>8849.1457482691276</v>
      </c>
      <c r="AQ21" s="53">
        <v>10892</v>
      </c>
      <c r="AR21" s="53">
        <v>11995.121959879281</v>
      </c>
      <c r="AS21" s="53">
        <v>13067.306231137936</v>
      </c>
      <c r="AT21" s="53">
        <v>11373.467779158529</v>
      </c>
      <c r="AU21" s="53">
        <v>11984.48712941594</v>
      </c>
      <c r="AV21" s="53">
        <v>11941.947807562578</v>
      </c>
    </row>
    <row r="22" spans="1:48">
      <c r="A22" s="52" t="s">
        <v>20</v>
      </c>
      <c r="B22" s="52" t="s">
        <v>301</v>
      </c>
    </row>
    <row r="23" spans="1:48">
      <c r="A23" s="52" t="s">
        <v>21</v>
      </c>
      <c r="B23" s="52" t="s">
        <v>302</v>
      </c>
      <c r="C23" s="53">
        <v>0</v>
      </c>
      <c r="D23" s="53">
        <v>0.95930232558139539</v>
      </c>
      <c r="E23" s="53">
        <v>0.95930232558139539</v>
      </c>
      <c r="F23" s="53">
        <v>0.95930232558139528</v>
      </c>
      <c r="G23" s="53">
        <v>1.9186046511627908</v>
      </c>
      <c r="H23" s="53">
        <v>1.9186046511627908</v>
      </c>
      <c r="I23" s="53">
        <v>2.8779069767441858</v>
      </c>
      <c r="J23" s="53">
        <v>3.8372093023255816</v>
      </c>
      <c r="K23" s="53">
        <v>8.6337209302325579</v>
      </c>
      <c r="L23" s="53">
        <v>13.430232558139535</v>
      </c>
      <c r="M23" s="53">
        <v>18.226744186046513</v>
      </c>
      <c r="N23" s="53">
        <v>27.819767441860471</v>
      </c>
      <c r="O23" s="53">
        <v>43.168604651162788</v>
      </c>
      <c r="P23" s="53">
        <v>64.273255813953483</v>
      </c>
      <c r="Q23" s="53">
        <v>101.68604651162792</v>
      </c>
      <c r="R23" s="53">
        <v>109.36046511627909</v>
      </c>
      <c r="S23" s="53">
        <v>113.19767441860466</v>
      </c>
      <c r="T23" s="53">
        <v>117.99418604651162</v>
      </c>
      <c r="U23" s="53">
        <v>138.13953488372093</v>
      </c>
      <c r="V23" s="53">
        <v>168.83720930232559</v>
      </c>
      <c r="W23" s="53">
        <v>162.12209302325581</v>
      </c>
      <c r="X23" s="53">
        <v>178.43023255813949</v>
      </c>
      <c r="Y23" s="53">
        <v>218.72093023255812</v>
      </c>
      <c r="Z23" s="53">
        <v>336.71511627906978</v>
      </c>
      <c r="AA23" s="53">
        <v>436.48255813953483</v>
      </c>
      <c r="AB23" s="53">
        <v>654.24418604651157</v>
      </c>
      <c r="AC23" s="53">
        <v>883.51744186046517</v>
      </c>
      <c r="AD23" s="53">
        <v>1131.9767441860465</v>
      </c>
      <c r="AE23" s="53">
        <v>1360.2906976744187</v>
      </c>
      <c r="AF23" s="53">
        <v>1747.8488372093022</v>
      </c>
      <c r="AG23" s="53">
        <v>2160.3488372093025</v>
      </c>
      <c r="AH23" s="53">
        <v>2027.0058139534881</v>
      </c>
      <c r="AI23" s="53">
        <v>2165.145348837209</v>
      </c>
      <c r="AJ23" s="53">
        <v>2489.3895348837209</v>
      </c>
      <c r="AK23" s="53">
        <v>2679.3313953488368</v>
      </c>
      <c r="AL23" s="53">
        <v>3260.6686046511627</v>
      </c>
      <c r="AM23" s="53">
        <v>3349.8837209302328</v>
      </c>
      <c r="AN23" s="53">
        <v>3038.1104651162796</v>
      </c>
      <c r="AO23" s="53">
        <v>3480.3488372093029</v>
      </c>
      <c r="AP23" s="53">
        <v>3502.4127906976746</v>
      </c>
      <c r="AQ23" s="53">
        <v>4290</v>
      </c>
      <c r="AR23" s="53">
        <v>4582.5872093023254</v>
      </c>
      <c r="AS23" s="53">
        <v>5206.1337209302319</v>
      </c>
      <c r="AT23" s="53">
        <v>4294.7965116279074</v>
      </c>
      <c r="AU23" s="53">
        <v>4909.7093023255811</v>
      </c>
      <c r="AV23" s="53">
        <v>4907.7906976744189</v>
      </c>
    </row>
    <row r="24" spans="1:48">
      <c r="A24" s="52" t="s">
        <v>22</v>
      </c>
      <c r="B24" s="52" t="s">
        <v>303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0.97188282055056685</v>
      </c>
      <c r="I24" s="53">
        <v>0.97188282055056674</v>
      </c>
      <c r="J24" s="53">
        <v>0.97188282055056674</v>
      </c>
      <c r="K24" s="53">
        <v>2.9156484616517004</v>
      </c>
      <c r="L24" s="53">
        <v>8.7469453849551009</v>
      </c>
      <c r="M24" s="53">
        <v>14.578242308258501</v>
      </c>
      <c r="N24" s="53">
        <v>23.325187693213604</v>
      </c>
      <c r="O24" s="53">
        <v>36.931547180921534</v>
      </c>
      <c r="P24" s="53">
        <v>68.03179743853967</v>
      </c>
      <c r="Q24" s="53">
        <v>98.160164875607222</v>
      </c>
      <c r="R24" s="53">
        <v>103.99146179891063</v>
      </c>
      <c r="S24" s="53">
        <v>132.17606359487706</v>
      </c>
      <c r="T24" s="53">
        <v>165.22007949359636</v>
      </c>
      <c r="U24" s="53">
        <v>188.54526718680995</v>
      </c>
      <c r="V24" s="53">
        <v>210.89857205947303</v>
      </c>
      <c r="W24" s="53">
        <v>190.48903282791107</v>
      </c>
      <c r="X24" s="53">
        <v>196.32032975121444</v>
      </c>
      <c r="Y24" s="53">
        <v>286.70543206241723</v>
      </c>
      <c r="Z24" s="53">
        <v>389.7250110407773</v>
      </c>
      <c r="AA24" s="53">
        <v>440.26291770940674</v>
      </c>
      <c r="AB24" s="53">
        <v>635.61136464007063</v>
      </c>
      <c r="AC24" s="53">
        <v>828.04416310908289</v>
      </c>
      <c r="AD24" s="53">
        <v>758.068600029442</v>
      </c>
      <c r="AE24" s="53">
        <v>1323.7044015898718</v>
      </c>
      <c r="AF24" s="53">
        <v>1835.8866480200209</v>
      </c>
      <c r="AG24" s="53">
        <v>2423.8757544531131</v>
      </c>
      <c r="AH24" s="53">
        <v>2812.6288826733398</v>
      </c>
      <c r="AI24" s="53">
        <v>3322.8673634623874</v>
      </c>
      <c r="AJ24" s="53">
        <v>3795.2024142499631</v>
      </c>
      <c r="AK24" s="53">
        <v>4776.8040630060359</v>
      </c>
      <c r="AL24" s="53">
        <v>5027.5498307080816</v>
      </c>
      <c r="AM24" s="53">
        <v>6271.5598410128077</v>
      </c>
      <c r="AN24" s="53">
        <v>6283.2224348594145</v>
      </c>
      <c r="AO24" s="53">
        <v>6048.0267922861776</v>
      </c>
      <c r="AP24" s="53">
        <v>5347.2992786692175</v>
      </c>
      <c r="AQ24" s="53">
        <v>6602</v>
      </c>
      <c r="AR24" s="53">
        <v>7411.5783895186223</v>
      </c>
      <c r="AS24" s="53">
        <v>7866.4195495362874</v>
      </c>
      <c r="AT24" s="53">
        <v>7074.3350507875757</v>
      </c>
      <c r="AU24" s="53">
        <v>7084.0538789930815</v>
      </c>
      <c r="AV24" s="53">
        <v>7044.2066833505078</v>
      </c>
    </row>
    <row r="25" spans="1:48">
      <c r="A25" s="52" t="s">
        <v>23</v>
      </c>
      <c r="B25" s="52" t="s">
        <v>304</v>
      </c>
      <c r="C25" s="53">
        <v>1.9014318343895873</v>
      </c>
      <c r="D25" s="53">
        <v>2.2308137269610118</v>
      </c>
      <c r="E25" s="53">
        <v>2.470364194285684</v>
      </c>
      <c r="F25" s="53">
        <v>2.3056732479999718</v>
      </c>
      <c r="G25" s="53">
        <v>2.3805327690389322</v>
      </c>
      <c r="H25" s="53">
        <v>1.6169656544415387</v>
      </c>
      <c r="I25" s="53">
        <v>1.8864599301817953</v>
      </c>
      <c r="J25" s="53">
        <v>2.4853360984934763</v>
      </c>
      <c r="K25" s="53">
        <v>4.1322455613505991</v>
      </c>
      <c r="L25" s="53">
        <v>3.3444266709766275</v>
      </c>
      <c r="M25" s="53">
        <v>3.6307107007466488</v>
      </c>
      <c r="N25" s="53">
        <v>5.9348834331378084</v>
      </c>
      <c r="O25" s="53">
        <v>4.0585602497164261</v>
      </c>
      <c r="P25" s="53">
        <v>4.2861227105320312</v>
      </c>
      <c r="Q25" s="53">
        <v>8.4073933477014862</v>
      </c>
      <c r="R25" s="53">
        <v>8.1086137675758163</v>
      </c>
      <c r="S25" s="53">
        <v>10.643554773492555</v>
      </c>
      <c r="T25" s="53">
        <v>10.070360963487207</v>
      </c>
      <c r="U25" s="53">
        <v>14.541392287711327</v>
      </c>
      <c r="V25" s="53">
        <v>22.361919488435607</v>
      </c>
      <c r="W25" s="53">
        <v>24.142435321205806</v>
      </c>
      <c r="X25" s="53">
        <v>34.60413993919579</v>
      </c>
      <c r="Y25" s="53">
        <v>54.560541442512744</v>
      </c>
      <c r="Z25" s="53">
        <v>94.521667080332847</v>
      </c>
      <c r="AA25" s="53">
        <v>140.22863591058771</v>
      </c>
      <c r="AB25" s="53">
        <v>220.46659584177777</v>
      </c>
      <c r="AC25" s="53">
        <v>320.38753713023993</v>
      </c>
      <c r="AD25" s="53">
        <v>554.14281588858751</v>
      </c>
      <c r="AE25" s="53">
        <v>764.27862204585347</v>
      </c>
      <c r="AF25" s="53">
        <v>901.84004032585835</v>
      </c>
      <c r="AG25" s="53">
        <v>1049.1036122369367</v>
      </c>
      <c r="AH25" s="53">
        <v>935.9377196648569</v>
      </c>
      <c r="AI25" s="53">
        <v>691.12865191322464</v>
      </c>
      <c r="AJ25" s="53">
        <v>758.41806594761306</v>
      </c>
      <c r="AK25" s="53">
        <v>899.75039008647059</v>
      </c>
      <c r="AL25" s="53">
        <v>1152.2623937865583</v>
      </c>
      <c r="AM25" s="53">
        <v>1748.8935931860669</v>
      </c>
      <c r="AN25" s="53">
        <v>1504.6338311275656</v>
      </c>
      <c r="AO25" s="53">
        <v>1715.5922073493339</v>
      </c>
      <c r="AP25" s="53">
        <v>1511.0034248519323</v>
      </c>
      <c r="AQ25" s="53">
        <v>1656</v>
      </c>
      <c r="AR25" s="53">
        <v>1910.0941974370489</v>
      </c>
      <c r="AS25" s="53">
        <v>2162.0172049910848</v>
      </c>
      <c r="AT25" s="53">
        <v>1936.9820849950856</v>
      </c>
      <c r="AU25" s="53">
        <v>2650.447590234482</v>
      </c>
      <c r="AV25" s="53">
        <v>2642.724844008832</v>
      </c>
    </row>
    <row r="26" spans="1:48">
      <c r="A26" s="52" t="s">
        <v>24</v>
      </c>
      <c r="B26" s="52" t="s">
        <v>305</v>
      </c>
      <c r="C26" s="53">
        <v>1.8936972167298147</v>
      </c>
      <c r="D26" s="53">
        <v>2.2064178580246465</v>
      </c>
      <c r="E26" s="53">
        <v>2.4670183924370064</v>
      </c>
      <c r="F26" s="53">
        <v>2.3627781786720625</v>
      </c>
      <c r="G26" s="53">
        <v>2.1195510132205264</v>
      </c>
      <c r="H26" s="53">
        <v>1.2856293031009751</v>
      </c>
      <c r="I26" s="53">
        <v>1.4767363616700391</v>
      </c>
      <c r="J26" s="53">
        <v>1.8763238477689907</v>
      </c>
      <c r="K26" s="53">
        <v>3.0403395681441978</v>
      </c>
      <c r="L26" s="53">
        <v>2.1561792997321834</v>
      </c>
      <c r="M26" s="53">
        <v>2.4677598403324934</v>
      </c>
      <c r="N26" s="53">
        <v>3.6032878093721434</v>
      </c>
      <c r="O26" s="53">
        <v>1.8565840965026483</v>
      </c>
      <c r="P26" s="53">
        <v>2.0774815552526502</v>
      </c>
      <c r="Q26" s="53">
        <v>3.9946325769769744</v>
      </c>
      <c r="R26" s="53">
        <v>4.78301792414738</v>
      </c>
      <c r="S26" s="53">
        <v>6.2116361652064942</v>
      </c>
      <c r="T26" s="53">
        <v>5.6613606026662291</v>
      </c>
      <c r="U26" s="53">
        <v>9.004175080870489</v>
      </c>
      <c r="V26" s="53">
        <v>15.71178364025711</v>
      </c>
      <c r="W26" s="53">
        <v>17.5132485306106</v>
      </c>
      <c r="X26" s="53">
        <v>21.381557707718414</v>
      </c>
      <c r="Y26" s="53">
        <v>35.895022044140141</v>
      </c>
      <c r="Z26" s="53">
        <v>73.169898559207851</v>
      </c>
      <c r="AA26" s="53">
        <v>121.02426075589214</v>
      </c>
      <c r="AB26" s="53">
        <v>200.56359775633317</v>
      </c>
      <c r="AC26" s="53">
        <v>285.05321169211089</v>
      </c>
      <c r="AD26" s="53">
        <v>492.14523044420667</v>
      </c>
      <c r="AE26" s="53">
        <v>643.22996836111281</v>
      </c>
      <c r="AF26" s="53">
        <v>702.5188303979628</v>
      </c>
      <c r="AG26" s="53">
        <v>903.76455303070998</v>
      </c>
      <c r="AH26" s="53">
        <v>815.88017399208991</v>
      </c>
      <c r="AI26" s="53">
        <v>615.59655945051657</v>
      </c>
      <c r="AJ26" s="53">
        <v>672.64811620735395</v>
      </c>
      <c r="AK26" s="53">
        <v>799.92978884073113</v>
      </c>
      <c r="AL26" s="53">
        <v>1086.2900736576366</v>
      </c>
      <c r="AM26" s="53">
        <v>1718.7595381213171</v>
      </c>
      <c r="AN26" s="53">
        <v>1455.2057971302913</v>
      </c>
      <c r="AO26" s="53">
        <v>1645.8045197275083</v>
      </c>
      <c r="AP26" s="53">
        <v>1459.5094487730266</v>
      </c>
      <c r="AQ26" s="53">
        <v>1616</v>
      </c>
      <c r="AR26" s="53">
        <v>1882.0635650403344</v>
      </c>
      <c r="AS26" s="53">
        <v>2100.9072212219376</v>
      </c>
      <c r="AT26" s="53">
        <v>1859.6353787797009</v>
      </c>
      <c r="AU26" s="53">
        <v>2571.2211900699272</v>
      </c>
      <c r="AV26" s="53">
        <v>2576.0026158456358</v>
      </c>
    </row>
    <row r="27" spans="1:48">
      <c r="A27" s="52" t="s">
        <v>25</v>
      </c>
      <c r="B27" s="52" t="s">
        <v>306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0.95238095238095233</v>
      </c>
      <c r="L27" s="53">
        <v>0.95238095238095233</v>
      </c>
      <c r="M27" s="53">
        <v>0.95238095238095233</v>
      </c>
      <c r="N27" s="53">
        <v>1.9047619047619049</v>
      </c>
      <c r="O27" s="53">
        <v>1.9047619047619049</v>
      </c>
      <c r="P27" s="53">
        <v>1.9047619047619049</v>
      </c>
      <c r="Q27" s="53">
        <v>3.8095238095238098</v>
      </c>
      <c r="R27" s="53">
        <v>2.8571428571428572</v>
      </c>
      <c r="S27" s="53">
        <v>3.8095238095238093</v>
      </c>
      <c r="T27" s="53">
        <v>3.8095238095238098</v>
      </c>
      <c r="U27" s="53">
        <v>4.761904761904761</v>
      </c>
      <c r="V27" s="53">
        <v>5.7142857142857144</v>
      </c>
      <c r="W27" s="53">
        <v>5.7142857142857135</v>
      </c>
      <c r="X27" s="53">
        <v>11.428571428571427</v>
      </c>
      <c r="Y27" s="53">
        <v>16.19047619047619</v>
      </c>
      <c r="Z27" s="53">
        <v>19.047619047619047</v>
      </c>
      <c r="AA27" s="53">
        <v>18.095238095238095</v>
      </c>
      <c r="AB27" s="53">
        <v>20</v>
      </c>
      <c r="AC27" s="53">
        <v>34.285714285714278</v>
      </c>
      <c r="AD27" s="53">
        <v>59.999999999999986</v>
      </c>
      <c r="AE27" s="53">
        <v>111.42857142857142</v>
      </c>
      <c r="AF27" s="53">
        <v>178.09523809523805</v>
      </c>
      <c r="AG27" s="53">
        <v>135.23809523809521</v>
      </c>
      <c r="AH27" s="53">
        <v>112.38095238095238</v>
      </c>
      <c r="AI27" s="53">
        <v>71.428571428571416</v>
      </c>
      <c r="AJ27" s="53">
        <v>80.952380952380935</v>
      </c>
      <c r="AK27" s="53">
        <v>94.285714285714278</v>
      </c>
      <c r="AL27" s="53">
        <v>63.809523809523796</v>
      </c>
      <c r="AM27" s="53">
        <v>31.428571428571423</v>
      </c>
      <c r="AN27" s="53">
        <v>49.523809523809511</v>
      </c>
      <c r="AO27" s="53">
        <v>69.523809523809504</v>
      </c>
      <c r="AP27" s="53">
        <v>51.428571428571423</v>
      </c>
      <c r="AQ27" s="53">
        <v>40</v>
      </c>
      <c r="AR27" s="53">
        <v>27.619047619047617</v>
      </c>
      <c r="AS27" s="53">
        <v>61.904761904761898</v>
      </c>
      <c r="AT27" s="53">
        <v>79.047619047619037</v>
      </c>
      <c r="AU27" s="53">
        <v>80</v>
      </c>
      <c r="AV27" s="53">
        <v>66.666666666666657</v>
      </c>
    </row>
    <row r="28" spans="1:48">
      <c r="A28" s="52" t="s">
        <v>26</v>
      </c>
      <c r="B28" s="52" t="s">
        <v>307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0.97509225092250917</v>
      </c>
      <c r="L28" s="53">
        <v>1.9501845018450183</v>
      </c>
      <c r="M28" s="53">
        <v>3.9003690036900367</v>
      </c>
      <c r="N28" s="53">
        <v>5.8505535055350544</v>
      </c>
      <c r="O28" s="53">
        <v>5.8505535055350535</v>
      </c>
      <c r="P28" s="53">
        <v>10.726014760147601</v>
      </c>
      <c r="Q28" s="53">
        <v>15.601476014760147</v>
      </c>
      <c r="R28" s="53">
        <v>16.576568265682656</v>
      </c>
      <c r="S28" s="53">
        <v>18.526752767527672</v>
      </c>
      <c r="T28" s="53">
        <v>20.476937269372694</v>
      </c>
      <c r="U28" s="53">
        <v>24.377306273062725</v>
      </c>
      <c r="V28" s="53">
        <v>29.252767527675271</v>
      </c>
      <c r="W28" s="53">
        <v>27.302583025830263</v>
      </c>
      <c r="X28" s="53">
        <v>29.252767527675278</v>
      </c>
      <c r="Y28" s="53">
        <v>46.804428044280435</v>
      </c>
      <c r="Z28" s="53">
        <v>65.33118081180811</v>
      </c>
      <c r="AA28" s="53">
        <v>67.281365313653126</v>
      </c>
      <c r="AB28" s="53">
        <v>100.43450184501846</v>
      </c>
      <c r="AC28" s="53">
        <v>142.36346863468634</v>
      </c>
      <c r="AD28" s="53">
        <v>117.9861623616236</v>
      </c>
      <c r="AE28" s="53">
        <v>172.59132841328412</v>
      </c>
      <c r="AF28" s="53">
        <v>222.32103321033208</v>
      </c>
      <c r="AG28" s="53">
        <v>248.64852398523988</v>
      </c>
      <c r="AH28" s="53">
        <v>255.47416974169738</v>
      </c>
      <c r="AI28" s="53">
        <v>341.28228782287823</v>
      </c>
      <c r="AJ28" s="53">
        <v>451.46771217712188</v>
      </c>
      <c r="AK28" s="53">
        <v>626.00922509225086</v>
      </c>
      <c r="AL28" s="53">
        <v>790.79981549815489</v>
      </c>
      <c r="AM28" s="53">
        <v>1251.0433579335793</v>
      </c>
      <c r="AN28" s="53">
        <v>1489.9409594095939</v>
      </c>
      <c r="AO28" s="53">
        <v>1652.7813653136529</v>
      </c>
      <c r="AP28" s="53">
        <v>1207.1642066420663</v>
      </c>
      <c r="AQ28" s="53">
        <v>1057</v>
      </c>
      <c r="AR28" s="53">
        <v>1215.9400369003688</v>
      </c>
      <c r="AS28" s="53">
        <v>1399.2573800738005</v>
      </c>
      <c r="AT28" s="53">
        <v>1442.1614391143912</v>
      </c>
      <c r="AU28" s="53">
        <v>1607.9271217712176</v>
      </c>
      <c r="AV28" s="53">
        <v>1588.4252767527671</v>
      </c>
    </row>
    <row r="29" spans="1:48">
      <c r="A29" s="52" t="s">
        <v>27</v>
      </c>
      <c r="B29" s="52" t="s">
        <v>308</v>
      </c>
      <c r="C29" s="53">
        <v>0</v>
      </c>
      <c r="D29" s="53">
        <v>0</v>
      </c>
      <c r="E29" s="53">
        <v>0</v>
      </c>
      <c r="F29" s="53">
        <v>0</v>
      </c>
      <c r="G29" s="53">
        <v>0.96332254584681754</v>
      </c>
      <c r="H29" s="53">
        <v>0.96332254584681776</v>
      </c>
      <c r="I29" s="53">
        <v>0.96332254584681754</v>
      </c>
      <c r="J29" s="53">
        <v>1.9266450916936351</v>
      </c>
      <c r="K29" s="53">
        <v>2.8899676375404528</v>
      </c>
      <c r="L29" s="53">
        <v>4.8166127292340883</v>
      </c>
      <c r="M29" s="53">
        <v>7.7065803667745421</v>
      </c>
      <c r="N29" s="53">
        <v>11.559870550161813</v>
      </c>
      <c r="O29" s="53">
        <v>15.413160733549081</v>
      </c>
      <c r="P29" s="53">
        <v>27.93635382955771</v>
      </c>
      <c r="Q29" s="53">
        <v>49.129449838187703</v>
      </c>
      <c r="R29" s="53">
        <v>66.469255663430417</v>
      </c>
      <c r="S29" s="53">
        <v>88.625674217907218</v>
      </c>
      <c r="T29" s="53">
        <v>117.52535059331176</v>
      </c>
      <c r="U29" s="53">
        <v>131.97518878101403</v>
      </c>
      <c r="V29" s="53">
        <v>159.91154261057173</v>
      </c>
      <c r="W29" s="53">
        <v>154.13160733549083</v>
      </c>
      <c r="X29" s="53">
        <v>162.80151024811221</v>
      </c>
      <c r="Y29" s="53">
        <v>209.04099244875943</v>
      </c>
      <c r="Z29" s="53">
        <v>269.7303128371089</v>
      </c>
      <c r="AA29" s="53">
        <v>324.63969795037752</v>
      </c>
      <c r="AB29" s="53">
        <v>489.3678532901834</v>
      </c>
      <c r="AC29" s="53">
        <v>720.56526429341966</v>
      </c>
      <c r="AD29" s="53">
        <v>1177.1801510248113</v>
      </c>
      <c r="AE29" s="53">
        <v>1977.7011866235166</v>
      </c>
      <c r="AF29" s="53">
        <v>4333.9881337648321</v>
      </c>
      <c r="AG29" s="53">
        <v>6279.8996763754049</v>
      </c>
      <c r="AH29" s="53">
        <v>6832.8468176914766</v>
      </c>
      <c r="AI29" s="53">
        <v>6237.5134843581436</v>
      </c>
      <c r="AJ29" s="53">
        <v>6936.8856526429327</v>
      </c>
      <c r="AK29" s="53">
        <v>7842.4088457389416</v>
      </c>
      <c r="AL29" s="53">
        <v>8033.1467098166113</v>
      </c>
      <c r="AM29" s="53">
        <v>11184.174757281553</v>
      </c>
      <c r="AN29" s="53">
        <v>12599.29557713053</v>
      </c>
      <c r="AO29" s="53">
        <v>12525.119741100321</v>
      </c>
      <c r="AP29" s="53">
        <v>14288.963322545846</v>
      </c>
      <c r="AQ29" s="53">
        <v>16967</v>
      </c>
      <c r="AR29" s="53">
        <v>16132.762675296655</v>
      </c>
      <c r="AS29" s="53">
        <v>16055.69687162891</v>
      </c>
      <c r="AT29" s="53">
        <v>18376.340884573892</v>
      </c>
      <c r="AU29" s="53">
        <v>18521.802588996765</v>
      </c>
      <c r="AV29" s="53">
        <v>18537.215749730312</v>
      </c>
    </row>
    <row r="30" spans="1:48">
      <c r="A30" s="52" t="s">
        <v>28</v>
      </c>
      <c r="B30" s="52" t="s">
        <v>309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0.96821385822582795</v>
      </c>
      <c r="J30" s="53">
        <v>0.96821385822582795</v>
      </c>
      <c r="K30" s="53">
        <v>1.9364277164516559</v>
      </c>
      <c r="L30" s="53">
        <v>2.9046415746774841</v>
      </c>
      <c r="M30" s="53">
        <v>4.8410692911291404</v>
      </c>
      <c r="N30" s="53">
        <v>7.7457108658066236</v>
      </c>
      <c r="O30" s="53">
        <v>8.7139247240324522</v>
      </c>
      <c r="P30" s="53">
        <v>17.427849448064904</v>
      </c>
      <c r="Q30" s="53">
        <v>30.982843463226494</v>
      </c>
      <c r="R30" s="53">
        <v>43.569623620162254</v>
      </c>
      <c r="S30" s="53">
        <v>58.092831493549667</v>
      </c>
      <c r="T30" s="53">
        <v>79.393536374517893</v>
      </c>
      <c r="U30" s="53">
        <v>93.916744247905314</v>
      </c>
      <c r="V30" s="53">
        <v>116.18566298709936</v>
      </c>
      <c r="W30" s="53">
        <v>115.21744912887353</v>
      </c>
      <c r="X30" s="53">
        <v>126.83601542758348</v>
      </c>
      <c r="Y30" s="53">
        <v>172.34206676419737</v>
      </c>
      <c r="Z30" s="53">
        <v>208.165979518553</v>
      </c>
      <c r="AA30" s="53">
        <v>241.08525069823122</v>
      </c>
      <c r="AB30" s="53">
        <v>343.71591967016894</v>
      </c>
      <c r="AC30" s="53">
        <v>488.94799840404312</v>
      </c>
      <c r="AD30" s="53">
        <v>703.89147493017697</v>
      </c>
      <c r="AE30" s="53">
        <v>1094.0816597951857</v>
      </c>
      <c r="AF30" s="53">
        <v>2839.771246176354</v>
      </c>
      <c r="AG30" s="53">
        <v>4242.7131267455788</v>
      </c>
      <c r="AH30" s="53">
        <v>4191.3977922596096</v>
      </c>
      <c r="AI30" s="53">
        <v>2962.7344061710328</v>
      </c>
      <c r="AJ30" s="53">
        <v>3397.46242851443</v>
      </c>
      <c r="AK30" s="53">
        <v>3563.9952121292731</v>
      </c>
      <c r="AL30" s="53">
        <v>4126.5274637584789</v>
      </c>
      <c r="AM30" s="53">
        <v>5448.1393802367347</v>
      </c>
      <c r="AN30" s="53">
        <v>6503.4924857028873</v>
      </c>
      <c r="AO30" s="53">
        <v>6706.8173959303112</v>
      </c>
      <c r="AP30" s="53">
        <v>6758.1327304162796</v>
      </c>
      <c r="AQ30" s="53">
        <v>7280</v>
      </c>
      <c r="AR30" s="53">
        <v>7301.3007048809695</v>
      </c>
      <c r="AS30" s="53">
        <v>6666.1524138848254</v>
      </c>
      <c r="AT30" s="53">
        <v>6438.6221572017575</v>
      </c>
      <c r="AU30" s="53">
        <v>7156.0686261470946</v>
      </c>
      <c r="AV30" s="53">
        <v>7168.6554063040303</v>
      </c>
    </row>
    <row r="31" spans="1:48">
      <c r="A31" s="52" t="s">
        <v>29</v>
      </c>
      <c r="B31" s="52" t="s">
        <v>310</v>
      </c>
    </row>
    <row r="32" spans="1:48">
      <c r="A32" s="52" t="s">
        <v>30</v>
      </c>
      <c r="B32" s="52" t="s">
        <v>311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0.95920388157243275</v>
      </c>
      <c r="L32" s="53">
        <v>1.9184077631448655</v>
      </c>
      <c r="M32" s="53">
        <v>2.8776116447172981</v>
      </c>
      <c r="N32" s="53">
        <v>3.836815526289731</v>
      </c>
      <c r="O32" s="53">
        <v>6.7144271710070296</v>
      </c>
      <c r="P32" s="53">
        <v>10.551242697296761</v>
      </c>
      <c r="Q32" s="53">
        <v>19.184077631448655</v>
      </c>
      <c r="R32" s="53">
        <v>23.98009703931082</v>
      </c>
      <c r="S32" s="53">
        <v>32.612931973462715</v>
      </c>
      <c r="T32" s="53">
        <v>41.245766907614609</v>
      </c>
      <c r="U32" s="53">
        <v>41.245766907614609</v>
      </c>
      <c r="V32" s="53">
        <v>47.96019407862164</v>
      </c>
      <c r="W32" s="53">
        <v>42.204970789187044</v>
      </c>
      <c r="X32" s="53">
        <v>41.245766907614609</v>
      </c>
      <c r="Y32" s="53">
        <v>44.123378552331907</v>
      </c>
      <c r="Z32" s="53">
        <v>69.062679473215155</v>
      </c>
      <c r="AA32" s="53">
        <v>91.124368749381119</v>
      </c>
      <c r="AB32" s="53">
        <v>156.35023269630656</v>
      </c>
      <c r="AC32" s="53">
        <v>245.55619368254278</v>
      </c>
      <c r="AD32" s="53">
        <v>483.43875631250609</v>
      </c>
      <c r="AE32" s="53">
        <v>892.05960986236244</v>
      </c>
      <c r="AF32" s="53">
        <v>1576.9311813050797</v>
      </c>
      <c r="AG32" s="53">
        <v>2176.4336072878505</v>
      </c>
      <c r="AH32" s="53">
        <v>2735.649470244578</v>
      </c>
      <c r="AI32" s="53">
        <v>3263.2116051094167</v>
      </c>
      <c r="AJ32" s="53">
        <v>3534.6663035944148</v>
      </c>
      <c r="AK32" s="53">
        <v>4253.1100108921673</v>
      </c>
      <c r="AL32" s="53">
        <v>3914.511040697098</v>
      </c>
      <c r="AM32" s="53">
        <v>5726.447172987424</v>
      </c>
      <c r="AN32" s="53">
        <v>6102.4550945638184</v>
      </c>
      <c r="AO32" s="53">
        <v>5831.0003960788181</v>
      </c>
      <c r="AP32" s="53">
        <v>7532.628081988315</v>
      </c>
      <c r="AQ32" s="53">
        <v>9687</v>
      </c>
      <c r="AR32" s="53">
        <v>8827.5533221110982</v>
      </c>
      <c r="AS32" s="53">
        <v>9396.3612238835503</v>
      </c>
      <c r="AT32" s="53">
        <v>11965.109218734528</v>
      </c>
      <c r="AU32" s="53">
        <v>11383.83166650163</v>
      </c>
      <c r="AV32" s="53">
        <v>11386.709278146349</v>
      </c>
    </row>
    <row r="33" spans="1:48">
      <c r="A33" s="52" t="s">
        <v>31</v>
      </c>
      <c r="B33" s="52" t="s">
        <v>312</v>
      </c>
      <c r="C33" s="53">
        <v>0.95705156784068968</v>
      </c>
      <c r="D33" s="53">
        <v>0.95705156784068945</v>
      </c>
      <c r="E33" s="53">
        <v>1.9141031356813794</v>
      </c>
      <c r="F33" s="53">
        <v>1.9141031356813794</v>
      </c>
      <c r="G33" s="53">
        <v>2.8711547035220693</v>
      </c>
      <c r="H33" s="53">
        <v>2.8711547035220684</v>
      </c>
      <c r="I33" s="53">
        <v>4.7852578392034477</v>
      </c>
      <c r="J33" s="53">
        <v>6.6993609748848275</v>
      </c>
      <c r="K33" s="53">
        <v>11.484618814088279</v>
      </c>
      <c r="L33" s="53">
        <v>18.183979788973101</v>
      </c>
      <c r="M33" s="53">
        <v>27.754495467379996</v>
      </c>
      <c r="N33" s="53">
        <v>38.282062713627582</v>
      </c>
      <c r="O33" s="53">
        <v>50.723733095556554</v>
      </c>
      <c r="P33" s="53">
        <v>74.650022291573791</v>
      </c>
      <c r="Q33" s="53">
        <v>118.6743944122455</v>
      </c>
      <c r="R33" s="53">
        <v>153.12825085451033</v>
      </c>
      <c r="S33" s="53">
        <v>180.88274632189032</v>
      </c>
      <c r="T33" s="53">
        <v>237.34878882449104</v>
      </c>
      <c r="U33" s="53">
        <v>280.41610937732202</v>
      </c>
      <c r="V33" s="53">
        <v>354.10908010105521</v>
      </c>
      <c r="W33" s="53">
        <v>348.366770694011</v>
      </c>
      <c r="X33" s="53">
        <v>396.21934908604544</v>
      </c>
      <c r="Y33" s="53">
        <v>464.17001040273453</v>
      </c>
      <c r="Z33" s="53">
        <v>618.25531282508553</v>
      </c>
      <c r="AA33" s="53">
        <v>842.20537969980694</v>
      </c>
      <c r="AB33" s="53">
        <v>1221.19780056472</v>
      </c>
      <c r="AC33" s="53">
        <v>1889.2197949175213</v>
      </c>
      <c r="AD33" s="53">
        <v>2696.0142666072229</v>
      </c>
      <c r="AE33" s="53">
        <v>3979.4204190815867</v>
      </c>
      <c r="AF33" s="53">
        <v>5316.4214593550323</v>
      </c>
      <c r="AG33" s="53">
        <v>5994.0139693862384</v>
      </c>
      <c r="AH33" s="53">
        <v>6007.4126913360078</v>
      </c>
      <c r="AI33" s="53">
        <v>6298.3563679595782</v>
      </c>
      <c r="AJ33" s="53">
        <v>7212.3406152474363</v>
      </c>
      <c r="AK33" s="53">
        <v>7734.8907712884529</v>
      </c>
      <c r="AL33" s="53">
        <v>7345.3707831772936</v>
      </c>
      <c r="AM33" s="53">
        <v>9401.1175508990946</v>
      </c>
      <c r="AN33" s="53">
        <v>10485.456977262596</v>
      </c>
      <c r="AO33" s="53">
        <v>11023.319958389062</v>
      </c>
      <c r="AP33" s="53">
        <v>12762.282657155598</v>
      </c>
      <c r="AQ33" s="53">
        <v>12880.000000000002</v>
      </c>
      <c r="AR33" s="53">
        <v>11595.636795957796</v>
      </c>
      <c r="AS33" s="53">
        <v>12692.417892703226</v>
      </c>
      <c r="AT33" s="53">
        <v>12326.824193788081</v>
      </c>
      <c r="AU33" s="53">
        <v>12231.119037004013</v>
      </c>
      <c r="AV33" s="53">
        <v>12302.897904592064</v>
      </c>
    </row>
    <row r="34" spans="1:48">
      <c r="A34" s="52" t="s">
        <v>32</v>
      </c>
      <c r="B34" s="52" t="s">
        <v>313</v>
      </c>
      <c r="C34" s="53">
        <v>0</v>
      </c>
      <c r="D34" s="53">
        <v>0.96793403573064585</v>
      </c>
      <c r="E34" s="53">
        <v>0</v>
      </c>
      <c r="F34" s="53">
        <v>0.96793403573064563</v>
      </c>
      <c r="G34" s="53">
        <v>0.96793403573064563</v>
      </c>
      <c r="H34" s="53">
        <v>0</v>
      </c>
      <c r="I34" s="53">
        <v>0</v>
      </c>
      <c r="J34" s="53">
        <v>0.96793403573064563</v>
      </c>
      <c r="K34" s="53">
        <v>0.96793403573064563</v>
      </c>
      <c r="L34" s="53">
        <v>1.9358680714612917</v>
      </c>
      <c r="M34" s="53">
        <v>2.9038021071919373</v>
      </c>
      <c r="N34" s="53">
        <v>3.8717361429225825</v>
      </c>
      <c r="O34" s="53">
        <v>0.96793403573064585</v>
      </c>
      <c r="P34" s="53">
        <v>1.9358680714612917</v>
      </c>
      <c r="Q34" s="53">
        <v>3.8717361429225834</v>
      </c>
      <c r="R34" s="53">
        <v>5.8076042143838746</v>
      </c>
      <c r="S34" s="53">
        <v>5.8076042143838738</v>
      </c>
      <c r="T34" s="53">
        <v>7.743472285845165</v>
      </c>
      <c r="U34" s="53">
        <v>7.743472285845165</v>
      </c>
      <c r="V34" s="53">
        <v>10.647274393037105</v>
      </c>
      <c r="W34" s="53">
        <v>8.7114063215758115</v>
      </c>
      <c r="X34" s="53">
        <v>8.7114063215758133</v>
      </c>
      <c r="Y34" s="53">
        <v>7.7434722858451668</v>
      </c>
      <c r="Z34" s="53">
        <v>22.262482821804848</v>
      </c>
      <c r="AA34" s="53">
        <v>35.813559322033896</v>
      </c>
      <c r="AB34" s="53">
        <v>58.076042143838755</v>
      </c>
      <c r="AC34" s="53">
        <v>94.85753550160328</v>
      </c>
      <c r="AD34" s="53">
        <v>163.58085203847915</v>
      </c>
      <c r="AE34" s="53">
        <v>306.83508932661476</v>
      </c>
      <c r="AF34" s="53">
        <v>474.28767750801643</v>
      </c>
      <c r="AG34" s="53">
        <v>547.85066422354566</v>
      </c>
      <c r="AH34" s="53">
        <v>651.41960604672454</v>
      </c>
      <c r="AI34" s="53">
        <v>1188.6229958772333</v>
      </c>
      <c r="AJ34" s="53">
        <v>797.57764544205213</v>
      </c>
      <c r="AK34" s="53">
        <v>1115.0600091617041</v>
      </c>
      <c r="AL34" s="53">
        <v>1384.1456710948235</v>
      </c>
      <c r="AM34" s="53">
        <v>1518.6885020613834</v>
      </c>
      <c r="AN34" s="53">
        <v>2042.3408153916625</v>
      </c>
      <c r="AO34" s="53">
        <v>2355.9514429683918</v>
      </c>
      <c r="AP34" s="53">
        <v>1883.5996335318366</v>
      </c>
      <c r="AQ34" s="53">
        <v>2113</v>
      </c>
      <c r="AR34" s="53">
        <v>1332.8451672010995</v>
      </c>
      <c r="AS34" s="53">
        <v>1823.5877233165368</v>
      </c>
      <c r="AT34" s="53">
        <v>2279.4846541456709</v>
      </c>
      <c r="AU34" s="53">
        <v>2216.5689418231791</v>
      </c>
      <c r="AV34" s="53">
        <v>2222.3765460375625</v>
      </c>
    </row>
    <row r="35" spans="1:48">
      <c r="A35" s="52" t="s">
        <v>33</v>
      </c>
      <c r="B35" s="52" t="s">
        <v>314</v>
      </c>
      <c r="C35" s="53">
        <v>1.2941279509785344</v>
      </c>
      <c r="D35" s="53">
        <v>1.3455561656588304</v>
      </c>
      <c r="E35" s="53">
        <v>1.5174127619029163</v>
      </c>
      <c r="F35" s="53">
        <v>1.5174242412996757</v>
      </c>
      <c r="G35" s="53">
        <v>1.1258455641509799</v>
      </c>
      <c r="H35" s="53">
        <v>1.0319318388584826</v>
      </c>
      <c r="I35" s="53">
        <v>1.9327044824578028</v>
      </c>
      <c r="J35" s="53">
        <v>2.7523470954132532</v>
      </c>
      <c r="K35" s="53">
        <v>6.7313770757072042</v>
      </c>
      <c r="L35" s="53">
        <v>12.633642852272761</v>
      </c>
      <c r="M35" s="53">
        <v>19.382535503187452</v>
      </c>
      <c r="N35" s="53">
        <v>28.091807624163195</v>
      </c>
      <c r="O35" s="53">
        <v>53.806254671861225</v>
      </c>
      <c r="P35" s="53">
        <v>84.542748629115991</v>
      </c>
      <c r="Q35" s="53">
        <v>135.80687944085611</v>
      </c>
      <c r="R35" s="53">
        <v>172.33915003571113</v>
      </c>
      <c r="S35" s="53">
        <v>227.313773683714</v>
      </c>
      <c r="T35" s="53">
        <v>302.61827077241662</v>
      </c>
      <c r="U35" s="53">
        <v>322.17638686406775</v>
      </c>
      <c r="V35" s="53">
        <v>368.11050531702568</v>
      </c>
      <c r="W35" s="53">
        <v>336.60533426104666</v>
      </c>
      <c r="X35" s="53">
        <v>337.56206258446383</v>
      </c>
      <c r="Y35" s="53">
        <v>449.20263528041784</v>
      </c>
      <c r="Z35" s="53">
        <v>589.95934271691601</v>
      </c>
      <c r="AA35" s="53">
        <v>753.84324265869884</v>
      </c>
      <c r="AB35" s="53">
        <v>1258.6754049147835</v>
      </c>
      <c r="AC35" s="53">
        <v>1945.473254237706</v>
      </c>
      <c r="AD35" s="53">
        <v>3514.2113609890594</v>
      </c>
      <c r="AE35" s="53">
        <v>4653.8316265725762</v>
      </c>
      <c r="AF35" s="53">
        <v>6764.807519066926</v>
      </c>
      <c r="AG35" s="53">
        <v>7822.2894449335781</v>
      </c>
      <c r="AH35" s="53">
        <v>7040.0828468682994</v>
      </c>
      <c r="AI35" s="53">
        <v>6880.9140911553222</v>
      </c>
      <c r="AJ35" s="53">
        <v>7941.9807885519003</v>
      </c>
      <c r="AK35" s="53">
        <v>8316.9422316427863</v>
      </c>
      <c r="AL35" s="53">
        <v>9924.281726405934</v>
      </c>
      <c r="AM35" s="53">
        <v>11011.726816407823</v>
      </c>
      <c r="AN35" s="53">
        <v>12290.545105613095</v>
      </c>
      <c r="AO35" s="53">
        <v>13229.624059072186</v>
      </c>
      <c r="AP35" s="53">
        <v>13625.595103374833</v>
      </c>
      <c r="AQ35" s="53">
        <v>14398</v>
      </c>
      <c r="AR35" s="53">
        <v>13636.386290751509</v>
      </c>
      <c r="AS35" s="53">
        <v>15182.368767260825</v>
      </c>
      <c r="AT35" s="53">
        <v>14983.207733979052</v>
      </c>
      <c r="AU35" s="53">
        <v>13928.765745359582</v>
      </c>
      <c r="AV35" s="53">
        <v>13904.433924593855</v>
      </c>
    </row>
    <row r="36" spans="1:48">
      <c r="A36" s="52" t="s">
        <v>34</v>
      </c>
      <c r="B36" s="52" t="s">
        <v>315</v>
      </c>
      <c r="C36" s="53">
        <v>1.4350242360793992</v>
      </c>
      <c r="D36" s="53">
        <v>1.5493182017848381</v>
      </c>
      <c r="E36" s="53">
        <v>1.7461578093886496</v>
      </c>
      <c r="F36" s="53">
        <v>1.5683671960690779</v>
      </c>
      <c r="G36" s="53">
        <v>2.1334873598348589</v>
      </c>
      <c r="H36" s="53">
        <v>2.0652512436612698</v>
      </c>
      <c r="I36" s="53">
        <v>2.2285273878492475</v>
      </c>
      <c r="J36" s="53">
        <v>3.8580093847577217</v>
      </c>
      <c r="K36" s="53">
        <v>8.3370103544529375</v>
      </c>
      <c r="L36" s="53">
        <v>13.13133997403096</v>
      </c>
      <c r="M36" s="53">
        <v>20.80774886235006</v>
      </c>
      <c r="N36" s="53">
        <v>29.544933245619166</v>
      </c>
      <c r="O36" s="53">
        <v>33.595110720587236</v>
      </c>
      <c r="P36" s="53">
        <v>51.518619259592668</v>
      </c>
      <c r="Q36" s="53">
        <v>82.116107825319716</v>
      </c>
      <c r="R36" s="53">
        <v>104.97337391292827</v>
      </c>
      <c r="S36" s="53">
        <v>130.55092335236216</v>
      </c>
      <c r="T36" s="53">
        <v>167.39311878394042</v>
      </c>
      <c r="U36" s="53">
        <v>205.02950531661926</v>
      </c>
      <c r="V36" s="53">
        <v>245.49542553046189</v>
      </c>
      <c r="W36" s="53">
        <v>255.79800805092844</v>
      </c>
      <c r="X36" s="53">
        <v>326.1179208492826</v>
      </c>
      <c r="Y36" s="53">
        <v>498.5188345731778</v>
      </c>
      <c r="Z36" s="53">
        <v>557.39526685544843</v>
      </c>
      <c r="AA36" s="53">
        <v>648.65346225456642</v>
      </c>
      <c r="AB36" s="53">
        <v>911.81363934960109</v>
      </c>
      <c r="AC36" s="53">
        <v>1272.8299760818879</v>
      </c>
      <c r="AD36" s="53">
        <v>1680.5557174091214</v>
      </c>
      <c r="AE36" s="53">
        <v>2488.1503844241911</v>
      </c>
      <c r="AF36" s="53">
        <v>3609.238742573169</v>
      </c>
      <c r="AG36" s="53">
        <v>4275.1429683054348</v>
      </c>
      <c r="AH36" s="53">
        <v>4686.9889091363784</v>
      </c>
      <c r="AI36" s="53">
        <v>6290.4765977727784</v>
      </c>
      <c r="AJ36" s="53">
        <v>7082.5118115621008</v>
      </c>
      <c r="AK36" s="53">
        <v>8204.1279812808461</v>
      </c>
      <c r="AL36" s="53">
        <v>9314.181457576462</v>
      </c>
      <c r="AM36" s="53">
        <v>12211.531207545342</v>
      </c>
      <c r="AN36" s="53">
        <v>15736.304602601263</v>
      </c>
      <c r="AO36" s="53">
        <v>17284.87778574093</v>
      </c>
      <c r="AP36" s="53">
        <v>17070.672271782478</v>
      </c>
      <c r="AQ36" s="53">
        <v>18051</v>
      </c>
      <c r="AR36" s="53">
        <v>18086.952574983497</v>
      </c>
      <c r="AS36" s="53">
        <v>18914.082653307985</v>
      </c>
      <c r="AT36" s="53">
        <v>18630.155872234856</v>
      </c>
      <c r="AU36" s="53">
        <v>19209.303861398359</v>
      </c>
      <c r="AV36" s="53">
        <v>19216.076463849193</v>
      </c>
    </row>
    <row r="37" spans="1:48">
      <c r="A37" s="52" t="s">
        <v>35</v>
      </c>
      <c r="B37" s="52" t="s">
        <v>316</v>
      </c>
      <c r="C37" s="53">
        <v>0</v>
      </c>
      <c r="D37" s="53">
        <v>0</v>
      </c>
      <c r="E37" s="53">
        <v>0</v>
      </c>
      <c r="F37" s="53">
        <v>0</v>
      </c>
      <c r="G37" s="53">
        <v>0.92650394701025329</v>
      </c>
      <c r="H37" s="53">
        <v>0.92650394701025329</v>
      </c>
      <c r="I37" s="53">
        <v>0.92650394701025329</v>
      </c>
      <c r="J37" s="53">
        <v>1.8530078940205061</v>
      </c>
      <c r="K37" s="53">
        <v>4.6325197350512664</v>
      </c>
      <c r="L37" s="53">
        <v>6.4855276290717727</v>
      </c>
      <c r="M37" s="53">
        <v>10.191543417112786</v>
      </c>
      <c r="N37" s="53">
        <v>12.971055258143544</v>
      </c>
      <c r="O37" s="53">
        <v>16.677071046184562</v>
      </c>
      <c r="P37" s="53">
        <v>25.942110516287091</v>
      </c>
      <c r="Q37" s="53">
        <v>42.619181562471645</v>
      </c>
      <c r="R37" s="53">
        <v>58.36974866164595</v>
      </c>
      <c r="S37" s="53">
        <v>73.193811813810001</v>
      </c>
      <c r="T37" s="53">
        <v>95.429906542056102</v>
      </c>
      <c r="U37" s="53">
        <v>104.69494601215862</v>
      </c>
      <c r="V37" s="53">
        <v>116.7394973232919</v>
      </c>
      <c r="W37" s="53">
        <v>119.51900916432265</v>
      </c>
      <c r="X37" s="53">
        <v>158.43217493875329</v>
      </c>
      <c r="Y37" s="53">
        <v>207.5368841302967</v>
      </c>
      <c r="Z37" s="53">
        <v>254.78858542781961</v>
      </c>
      <c r="AA37" s="53">
        <v>303.89329461936308</v>
      </c>
      <c r="AB37" s="53">
        <v>434.5303511478088</v>
      </c>
      <c r="AC37" s="53">
        <v>635.58170764903377</v>
      </c>
      <c r="AD37" s="53">
        <v>829.22103257417666</v>
      </c>
      <c r="AE37" s="53">
        <v>1163.688957444878</v>
      </c>
      <c r="AF37" s="53">
        <v>1796.4911532528808</v>
      </c>
      <c r="AG37" s="53">
        <v>2074.4423373559571</v>
      </c>
      <c r="AH37" s="53">
        <v>2188.402322838218</v>
      </c>
      <c r="AI37" s="53">
        <v>2999.0932764721892</v>
      </c>
      <c r="AJ37" s="53">
        <v>3479.0223210235004</v>
      </c>
      <c r="AK37" s="53">
        <v>4030.2921694946017</v>
      </c>
      <c r="AL37" s="53">
        <v>4681.6244442428097</v>
      </c>
      <c r="AM37" s="53">
        <v>6544.8238816804278</v>
      </c>
      <c r="AN37" s="53">
        <v>8603.5156519372104</v>
      </c>
      <c r="AO37" s="53">
        <v>9761.6455857000292</v>
      </c>
      <c r="AP37" s="53">
        <v>9739.4094909717824</v>
      </c>
      <c r="AQ37" s="53">
        <v>10211</v>
      </c>
      <c r="AR37" s="53">
        <v>10333.298521005352</v>
      </c>
      <c r="AS37" s="53">
        <v>11051.3390799383</v>
      </c>
      <c r="AT37" s="53">
        <v>11144.915978586336</v>
      </c>
      <c r="AU37" s="53">
        <v>11952.827420379277</v>
      </c>
      <c r="AV37" s="53">
        <v>11971.357499319482</v>
      </c>
    </row>
    <row r="38" spans="1:48">
      <c r="A38" s="52" t="s">
        <v>36</v>
      </c>
      <c r="B38" s="52" t="s">
        <v>317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0.96563774024461257</v>
      </c>
      <c r="N38" s="53">
        <v>0.96563774024461257</v>
      </c>
      <c r="O38" s="53">
        <v>0.9656377402446128</v>
      </c>
      <c r="P38" s="53">
        <v>0.96563774024461257</v>
      </c>
      <c r="Q38" s="53">
        <v>1.9312754804892251</v>
      </c>
      <c r="R38" s="53">
        <v>1.9312754804892251</v>
      </c>
      <c r="S38" s="53">
        <v>2.8969132207338379</v>
      </c>
      <c r="T38" s="53">
        <v>2.8969132207338379</v>
      </c>
      <c r="U38" s="53">
        <v>5.7938264414676759</v>
      </c>
      <c r="V38" s="53">
        <v>8.6907396622015138</v>
      </c>
      <c r="W38" s="53">
        <v>9.6563774024461271</v>
      </c>
      <c r="X38" s="53">
        <v>12.553290623179967</v>
      </c>
      <c r="Y38" s="53">
        <v>24.14094350611532</v>
      </c>
      <c r="Z38" s="53">
        <v>24.140943506115313</v>
      </c>
      <c r="AA38" s="53">
        <v>31.866045428072216</v>
      </c>
      <c r="AB38" s="53">
        <v>47.316249271986024</v>
      </c>
      <c r="AC38" s="53">
        <v>66.62900407687826</v>
      </c>
      <c r="AD38" s="53">
        <v>110.08270238788582</v>
      </c>
      <c r="AE38" s="53">
        <v>191.19627256843333</v>
      </c>
      <c r="AF38" s="53">
        <v>265.55037856726852</v>
      </c>
      <c r="AG38" s="53">
        <v>344.73267326732667</v>
      </c>
      <c r="AH38" s="53">
        <v>421.98369248689585</v>
      </c>
      <c r="AI38" s="53">
        <v>584.21083284799067</v>
      </c>
      <c r="AJ38" s="53">
        <v>646.97728596389061</v>
      </c>
      <c r="AK38" s="53">
        <v>784.09784507862548</v>
      </c>
      <c r="AL38" s="53">
        <v>795.68549796156083</v>
      </c>
      <c r="AM38" s="53">
        <v>1012.9539895165989</v>
      </c>
      <c r="AN38" s="53">
        <v>1221.531741409435</v>
      </c>
      <c r="AO38" s="53">
        <v>1452.3191613278977</v>
      </c>
      <c r="AP38" s="53">
        <v>1580.7489807804309</v>
      </c>
      <c r="AQ38" s="53">
        <v>1657.9999999999998</v>
      </c>
      <c r="AR38" s="53">
        <v>1634.8246942341291</v>
      </c>
      <c r="AS38" s="53">
        <v>1599.0960978450787</v>
      </c>
      <c r="AT38" s="53">
        <v>1486.1164822364588</v>
      </c>
      <c r="AU38" s="53">
        <v>1401.140361094933</v>
      </c>
      <c r="AV38" s="53">
        <v>1417.5562026790913</v>
      </c>
    </row>
    <row r="39" spans="1:48">
      <c r="A39" s="52" t="s">
        <v>37</v>
      </c>
      <c r="B39" s="52" t="s">
        <v>318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0.96990521327014223</v>
      </c>
      <c r="L39" s="53">
        <v>2.9097156398104271</v>
      </c>
      <c r="M39" s="53">
        <v>3.8796208530805689</v>
      </c>
      <c r="N39" s="53">
        <v>6.7893364928909961</v>
      </c>
      <c r="O39" s="53">
        <v>11.638862559241705</v>
      </c>
      <c r="P39" s="53">
        <v>19.398104265402839</v>
      </c>
      <c r="Q39" s="53">
        <v>28.127251184834122</v>
      </c>
      <c r="R39" s="53">
        <v>32.00687203791469</v>
      </c>
      <c r="S39" s="53">
        <v>38.796208530805686</v>
      </c>
      <c r="T39" s="53">
        <v>48.495260663507104</v>
      </c>
      <c r="U39" s="53">
        <v>73.712796208530804</v>
      </c>
      <c r="V39" s="53">
        <v>99.900236966824664</v>
      </c>
      <c r="W39" s="53">
        <v>105.71966824644549</v>
      </c>
      <c r="X39" s="53">
        <v>127.05758293838862</v>
      </c>
      <c r="Y39" s="53">
        <v>247.32582938388629</v>
      </c>
      <c r="Z39" s="53">
        <v>230.83744075829387</v>
      </c>
      <c r="AA39" s="53">
        <v>247.32582938388629</v>
      </c>
      <c r="AB39" s="53">
        <v>328.79786729857818</v>
      </c>
      <c r="AC39" s="53">
        <v>433.54763033175357</v>
      </c>
      <c r="AD39" s="53">
        <v>537.32748815165871</v>
      </c>
      <c r="AE39" s="53">
        <v>814.72037914691953</v>
      </c>
      <c r="AF39" s="53">
        <v>983.48388625592429</v>
      </c>
      <c r="AG39" s="53">
        <v>1115.3909952606637</v>
      </c>
      <c r="AH39" s="53">
        <v>1217.2310426540287</v>
      </c>
      <c r="AI39" s="53">
        <v>1654.6582938388624</v>
      </c>
      <c r="AJ39" s="53">
        <v>1880.646208530806</v>
      </c>
      <c r="AK39" s="53">
        <v>2180.3469194312797</v>
      </c>
      <c r="AL39" s="53">
        <v>2514.9642180094788</v>
      </c>
      <c r="AM39" s="53">
        <v>2819.5144549763031</v>
      </c>
      <c r="AN39" s="53">
        <v>3579.9201421800944</v>
      </c>
      <c r="AO39" s="53">
        <v>3764.2021327014218</v>
      </c>
      <c r="AP39" s="53">
        <v>3730.2554502369667</v>
      </c>
      <c r="AQ39" s="53">
        <v>4093</v>
      </c>
      <c r="AR39" s="53">
        <v>4060.9931279620851</v>
      </c>
      <c r="AS39" s="53">
        <v>4178.3516587677732</v>
      </c>
      <c r="AT39" s="53">
        <v>3984.3706161137438</v>
      </c>
      <c r="AU39" s="53">
        <v>3569.2511848341233</v>
      </c>
      <c r="AV39" s="53">
        <v>3553.7327014218008</v>
      </c>
    </row>
    <row r="40" spans="1:48">
      <c r="A40" s="52" t="s">
        <v>38</v>
      </c>
      <c r="B40" s="52" t="s">
        <v>319</v>
      </c>
      <c r="C40" s="53">
        <v>0.41366662935173854</v>
      </c>
      <c r="D40" s="53">
        <v>0.42957688432680541</v>
      </c>
      <c r="E40" s="53">
        <v>0.57276917910240721</v>
      </c>
      <c r="F40" s="53">
        <v>0.62049994402760777</v>
      </c>
      <c r="G40" s="53">
        <v>0.70005121890294209</v>
      </c>
      <c r="H40" s="53">
        <v>0.6364101990026747</v>
      </c>
      <c r="I40" s="53">
        <v>0.90688453357881138</v>
      </c>
      <c r="J40" s="53">
        <v>1.1773588681549481</v>
      </c>
      <c r="K40" s="53">
        <v>1.6864870273570878</v>
      </c>
      <c r="L40" s="53">
        <v>3.7599737420208434</v>
      </c>
      <c r="M40" s="53">
        <v>6.8387167165669487</v>
      </c>
      <c r="N40" s="53">
        <v>11.663030473768913</v>
      </c>
      <c r="O40" s="53">
        <v>5.8489718879355994</v>
      </c>
      <c r="P40" s="53">
        <v>7.8251032065516313</v>
      </c>
      <c r="Q40" s="53">
        <v>11.737664736564545</v>
      </c>
      <c r="R40" s="53">
        <v>12.694975444951423</v>
      </c>
      <c r="S40" s="53">
        <v>14.619156361152509</v>
      </c>
      <c r="T40" s="53">
        <v>18.513147484313187</v>
      </c>
      <c r="U40" s="53">
        <v>28.264611857196389</v>
      </c>
      <c r="V40" s="53">
        <v>36.086736057843623</v>
      </c>
      <c r="W40" s="53">
        <v>38.993055282085074</v>
      </c>
      <c r="X40" s="53">
        <v>44.856914460208088</v>
      </c>
      <c r="Y40" s="53">
        <v>76.07998027721024</v>
      </c>
      <c r="Z40" s="53">
        <v>88.35371386921976</v>
      </c>
      <c r="AA40" s="53">
        <v>101.77565315680512</v>
      </c>
      <c r="AB40" s="53">
        <v>142.41468752474304</v>
      </c>
      <c r="AC40" s="53">
        <v>166.45577951931796</v>
      </c>
      <c r="AD40" s="53">
        <v>238.01136294600087</v>
      </c>
      <c r="AE40" s="53">
        <v>409.44823107723641</v>
      </c>
      <c r="AF40" s="53">
        <v>614.74128463352406</v>
      </c>
      <c r="AG40" s="53">
        <v>829.80402075792642</v>
      </c>
      <c r="AH40" s="53">
        <v>998.66585673748159</v>
      </c>
      <c r="AI40" s="53">
        <v>1201.4295274375013</v>
      </c>
      <c r="AJ40" s="53">
        <v>1198.8875002044319</v>
      </c>
      <c r="AK40" s="53">
        <v>1345.1182438099886</v>
      </c>
      <c r="AL40" s="53">
        <v>1452.9921644918188</v>
      </c>
      <c r="AM40" s="53">
        <v>1893.4950293765423</v>
      </c>
      <c r="AN40" s="53">
        <v>2379.0781516718403</v>
      </c>
      <c r="AO40" s="53">
        <v>2314.3293475227347</v>
      </c>
      <c r="AP40" s="53">
        <v>2018.2999667674123</v>
      </c>
      <c r="AQ40" s="53">
        <v>2089</v>
      </c>
      <c r="AR40" s="53">
        <v>2059.9690861867498</v>
      </c>
      <c r="AS40" s="53">
        <v>2097.8784270386127</v>
      </c>
      <c r="AT40" s="53">
        <v>2040.1346504788928</v>
      </c>
      <c r="AU40" s="53">
        <v>2339.8850302620049</v>
      </c>
      <c r="AV40" s="53">
        <v>2329.2137910282063</v>
      </c>
    </row>
    <row r="41" spans="1:48">
      <c r="A41" s="52" t="s">
        <v>39</v>
      </c>
      <c r="B41" s="52" t="s">
        <v>320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0.97168141592920354</v>
      </c>
      <c r="L41" s="53">
        <v>0.97168141592920365</v>
      </c>
      <c r="M41" s="53">
        <v>0.97168141592920354</v>
      </c>
      <c r="N41" s="53">
        <v>0.97168141592920354</v>
      </c>
      <c r="O41" s="53">
        <v>1.9433628318584066</v>
      </c>
      <c r="P41" s="53">
        <v>1.9433628318584071</v>
      </c>
      <c r="Q41" s="53">
        <v>2.9150442477876104</v>
      </c>
      <c r="R41" s="53">
        <v>2.9150442477876108</v>
      </c>
      <c r="S41" s="53">
        <v>2.9150442477876104</v>
      </c>
      <c r="T41" s="53">
        <v>3.8867256637168146</v>
      </c>
      <c r="U41" s="53">
        <v>5.8300884955752208</v>
      </c>
      <c r="V41" s="53">
        <v>6.801769911504425</v>
      </c>
      <c r="W41" s="53">
        <v>7.7734513274336283</v>
      </c>
      <c r="X41" s="53">
        <v>8.745132743362829</v>
      </c>
      <c r="Y41" s="53">
        <v>14.575221238938054</v>
      </c>
      <c r="Z41" s="53">
        <v>22.348672566371679</v>
      </c>
      <c r="AA41" s="53">
        <v>28.178761061946901</v>
      </c>
      <c r="AB41" s="53">
        <v>40.810619469026541</v>
      </c>
      <c r="AC41" s="53">
        <v>51.499115044247787</v>
      </c>
      <c r="AD41" s="53">
        <v>74.819469026548674</v>
      </c>
      <c r="AE41" s="53">
        <v>125.34690265486728</v>
      </c>
      <c r="AF41" s="53">
        <v>186.56283185840709</v>
      </c>
      <c r="AG41" s="53">
        <v>248.75044247787611</v>
      </c>
      <c r="AH41" s="53">
        <v>266.24070796460171</v>
      </c>
      <c r="AI41" s="53">
        <v>316.7681415929203</v>
      </c>
      <c r="AJ41" s="53">
        <v>269.15575221238936</v>
      </c>
      <c r="AK41" s="53">
        <v>356.60707964601767</v>
      </c>
      <c r="AL41" s="53">
        <v>374.09734513274333</v>
      </c>
      <c r="AM41" s="53">
        <v>477.0955752212389</v>
      </c>
      <c r="AN41" s="53">
        <v>649.08318584070798</v>
      </c>
      <c r="AO41" s="53">
        <v>589.81061946902651</v>
      </c>
      <c r="AP41" s="53">
        <v>605.35752212389377</v>
      </c>
      <c r="AQ41" s="53">
        <v>549</v>
      </c>
      <c r="AR41" s="53">
        <v>560.66017699115037</v>
      </c>
      <c r="AS41" s="53">
        <v>589.81061946902651</v>
      </c>
      <c r="AT41" s="53">
        <v>679.20530973451321</v>
      </c>
      <c r="AU41" s="53">
        <v>771.51504424778739</v>
      </c>
      <c r="AV41" s="53">
        <v>768.6</v>
      </c>
    </row>
    <row r="42" spans="1:48">
      <c r="A42" s="52" t="s">
        <v>40</v>
      </c>
      <c r="B42" s="52" t="s">
        <v>321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0.96916299559471375</v>
      </c>
      <c r="L42" s="53">
        <v>2.9074889867841414</v>
      </c>
      <c r="M42" s="53">
        <v>5.8149779735682809</v>
      </c>
      <c r="N42" s="53">
        <v>10.66079295154185</v>
      </c>
      <c r="O42" s="53">
        <v>3.8766519823788546</v>
      </c>
      <c r="P42" s="53">
        <v>5.8149779735682818</v>
      </c>
      <c r="Q42" s="53">
        <v>8.7224669603524223</v>
      </c>
      <c r="R42" s="53">
        <v>9.6916299559471373</v>
      </c>
      <c r="S42" s="53">
        <v>11.629955947136562</v>
      </c>
      <c r="T42" s="53">
        <v>14.537444933920703</v>
      </c>
      <c r="U42" s="53">
        <v>22.290748898678416</v>
      </c>
      <c r="V42" s="53">
        <v>29.074889867841414</v>
      </c>
      <c r="W42" s="53">
        <v>31.01321585903084</v>
      </c>
      <c r="X42" s="53">
        <v>35.859030837004404</v>
      </c>
      <c r="Y42" s="53">
        <v>61.057268722466951</v>
      </c>
      <c r="Z42" s="53">
        <v>65.903083700440533</v>
      </c>
      <c r="AA42" s="53">
        <v>73.656387665198238</v>
      </c>
      <c r="AB42" s="53">
        <v>101.76211453744494</v>
      </c>
      <c r="AC42" s="53">
        <v>115.33039647577093</v>
      </c>
      <c r="AD42" s="53">
        <v>163.78854625550659</v>
      </c>
      <c r="AE42" s="53">
        <v>284.93392070484578</v>
      </c>
      <c r="AF42" s="53">
        <v>429.33920704845815</v>
      </c>
      <c r="AG42" s="53">
        <v>582.46696035242303</v>
      </c>
      <c r="AH42" s="53">
        <v>732.68722466960355</v>
      </c>
      <c r="AI42" s="53">
        <v>884.84581497797365</v>
      </c>
      <c r="AJ42" s="53">
        <v>928.45814977973578</v>
      </c>
      <c r="AK42" s="53">
        <v>988.54625550660785</v>
      </c>
      <c r="AL42" s="53">
        <v>1078.6784140969162</v>
      </c>
      <c r="AM42" s="53">
        <v>1415.9471365638765</v>
      </c>
      <c r="AN42" s="53">
        <v>1729.955947136564</v>
      </c>
      <c r="AO42" s="53">
        <v>1724.1409691629958</v>
      </c>
      <c r="AP42" s="53">
        <v>1413.0396475770926</v>
      </c>
      <c r="AQ42" s="53">
        <v>1540</v>
      </c>
      <c r="AR42" s="53">
        <v>1499.2951541850221</v>
      </c>
      <c r="AS42" s="53">
        <v>1508.0176211453747</v>
      </c>
      <c r="AT42" s="53">
        <v>1360.7048458149782</v>
      </c>
      <c r="AU42" s="53">
        <v>1568.1057268722466</v>
      </c>
      <c r="AV42" s="53">
        <v>1560.352422907489</v>
      </c>
    </row>
    <row r="43" spans="1:48">
      <c r="A43" s="52" t="s">
        <v>41</v>
      </c>
      <c r="B43" s="52" t="s">
        <v>322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</row>
    <row r="44" spans="1:48">
      <c r="A44" s="52" t="s">
        <v>42</v>
      </c>
      <c r="B44" s="52" t="s">
        <v>323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</row>
  </sheetData>
  <phoneticPr fontId="9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Ⅱ-2-5-3</vt:lpstr>
      <vt:lpstr>Asset Breakdown</vt:lpstr>
      <vt:lpstr>Iq_IT</vt:lpstr>
      <vt:lpstr>Iq_CT</vt:lpstr>
      <vt:lpstr>Iq_Soft_DB</vt:lpstr>
      <vt:lpstr>2-2-1</vt:lpstr>
      <vt:lpstr>2-2-2</vt:lpstr>
      <vt:lpstr>Notes (4)</vt:lpstr>
      <vt:lpstr>Iq_IT (4)</vt:lpstr>
      <vt:lpstr>Iq_CT (4)</vt:lpstr>
      <vt:lpstr>Iq_Soft_DB (4)</vt:lpstr>
      <vt:lpstr>Notes (3)</vt:lpstr>
      <vt:lpstr>Iq_IT (3)</vt:lpstr>
      <vt:lpstr>Iq_CT (3)</vt:lpstr>
      <vt:lpstr>Iq_Soft_DB (3)</vt:lpstr>
      <vt:lpstr>Notes (2)</vt:lpstr>
      <vt:lpstr>Iq_IT (2)</vt:lpstr>
      <vt:lpstr>Iq_CT (2)</vt:lpstr>
      <vt:lpstr>Iq_Soft_DB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2020-05-21T21:16:39Z</dcterms:created>
  <dcterms:modified xsi:type="dcterms:W3CDTF">2020-07-27T02:11:13Z</dcterms:modified>
</cp:coreProperties>
</file>