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/>
  <mc:AlternateContent xmlns:mc="http://schemas.openxmlformats.org/markup-compatibility/2006">
    <mc:Choice Requires="x15">
      <x15ac:absPath xmlns:x15ac="http://schemas.microsoft.com/office/spreadsheetml/2010/11/ac" url="C:\Users\2010\Desktop\0720分\【05-1】_\"/>
    </mc:Choice>
  </mc:AlternateContent>
  <xr:revisionPtr revIDLastSave="0" documentId="13_ncr:1_{1C289CAC-073A-4638-BB95-30F59585E6DE}" xr6:coauthVersionLast="47" xr6:coauthVersionMax="47" xr10:uidLastSave="{00000000-0000-0000-0000-000000000000}"/>
  <bookViews>
    <workbookView xWindow="135" yWindow="300" windowWidth="26655" windowHeight="14820" xr2:uid="{00000000-000D-0000-FFFF-FFFF00000000}"/>
  </bookViews>
  <sheets>
    <sheet name="1-1-1-33" sheetId="74" r:id="rId1"/>
  </sheets>
  <definedNames>
    <definedName name="BLPH1" hidden="1">#REF!</definedName>
    <definedName name="BLPH2" hidden="1">#REF!</definedName>
    <definedName name="BLPH3" hidden="1">#REF!</definedName>
    <definedName name="BLPH4" hidden="1">#REF!</definedName>
    <definedName name="SpreadsheetBuilder_1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" i="74" l="1"/>
  <c r="G7" i="74"/>
  <c r="G8" i="74"/>
  <c r="G9" i="74"/>
  <c r="G10" i="74"/>
  <c r="G11" i="74"/>
  <c r="G5" i="74"/>
  <c r="C6" i="74"/>
  <c r="C7" i="74"/>
  <c r="C8" i="74"/>
  <c r="C9" i="74"/>
  <c r="C10" i="74"/>
  <c r="C11" i="74"/>
  <c r="C12" i="74"/>
  <c r="C18" i="74"/>
  <c r="C13" i="74"/>
  <c r="C14" i="74"/>
  <c r="C15" i="74"/>
  <c r="C16" i="74"/>
  <c r="C17" i="74"/>
  <c r="C5" i="74"/>
</calcChain>
</file>

<file path=xl/sharedStrings.xml><?xml version="1.0" encoding="utf-8"?>
<sst xmlns="http://schemas.openxmlformats.org/spreadsheetml/2006/main" count="31" uniqueCount="26">
  <si>
    <t>米国</t>
    <rPh sb="0" eb="2">
      <t>ベイコク</t>
    </rPh>
    <phoneticPr fontId="1"/>
  </si>
  <si>
    <t>カナダ</t>
    <phoneticPr fontId="1"/>
  </si>
  <si>
    <t>日本</t>
    <rPh sb="0" eb="2">
      <t>ニホン</t>
    </rPh>
    <phoneticPr fontId="1"/>
  </si>
  <si>
    <t>オーストラリア</t>
    <phoneticPr fontId="1"/>
  </si>
  <si>
    <t>中国</t>
    <rPh sb="0" eb="2">
      <t>チュウゴク</t>
    </rPh>
    <phoneticPr fontId="1"/>
  </si>
  <si>
    <t>割合</t>
    <rPh sb="0" eb="2">
      <t>ワリアイ</t>
    </rPh>
    <phoneticPr fontId="1"/>
  </si>
  <si>
    <t>ウクライナ</t>
    <phoneticPr fontId="1"/>
  </si>
  <si>
    <t>ブラジル</t>
    <phoneticPr fontId="1"/>
  </si>
  <si>
    <t>ロシア</t>
    <phoneticPr fontId="1"/>
  </si>
  <si>
    <t>カザフスタン</t>
    <phoneticPr fontId="1"/>
  </si>
  <si>
    <t>南アフリカ</t>
    <rPh sb="0" eb="1">
      <t>ミナミ</t>
    </rPh>
    <phoneticPr fontId="1"/>
  </si>
  <si>
    <t>その他</t>
    <rPh sb="2" eb="3">
      <t>タ</t>
    </rPh>
    <phoneticPr fontId="1"/>
  </si>
  <si>
    <t>インド</t>
    <phoneticPr fontId="1"/>
  </si>
  <si>
    <t>ノルウェー</t>
    <phoneticPr fontId="1"/>
  </si>
  <si>
    <t>メトリックトン</t>
    <phoneticPr fontId="1"/>
  </si>
  <si>
    <t>世界合計</t>
    <rPh sb="0" eb="2">
      <t>セカイ</t>
    </rPh>
    <rPh sb="2" eb="4">
      <t>ゴウケイ</t>
    </rPh>
    <phoneticPr fontId="1"/>
  </si>
  <si>
    <t>チタンスポンジ等の生産（2021年）</t>
    <rPh sb="7" eb="8">
      <t>ナド</t>
    </rPh>
    <rPh sb="9" eb="11">
      <t>セイサン</t>
    </rPh>
    <rPh sb="16" eb="17">
      <t>ネン</t>
    </rPh>
    <phoneticPr fontId="1"/>
  </si>
  <si>
    <t>サウジアラビア</t>
    <phoneticPr fontId="1"/>
  </si>
  <si>
    <t>チタンの埋蔵量</t>
    <rPh sb="4" eb="7">
      <t>マイゾウリョウ</t>
    </rPh>
    <phoneticPr fontId="1"/>
  </si>
  <si>
    <t>千メトリックトン</t>
    <rPh sb="0" eb="1">
      <t>セン</t>
    </rPh>
    <phoneticPr fontId="1"/>
  </si>
  <si>
    <t>ケニア</t>
    <phoneticPr fontId="1"/>
  </si>
  <si>
    <t>マダガスカル</t>
    <phoneticPr fontId="1"/>
  </si>
  <si>
    <t>モザンビーク</t>
    <phoneticPr fontId="1"/>
  </si>
  <si>
    <t>ベトナム</t>
    <phoneticPr fontId="1"/>
  </si>
  <si>
    <t>資料：USGS “MINERAL COMMODITY SUMMARIES 2022” から作成。</t>
  </si>
  <si>
    <t>第Ⅰ-1-1-33 図　チタン埋蔵量の世界分布と2021 年のスポンジチタン等の生産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</si>
</sst>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.0_ "/>
  </numFmts>
  <fonts count="2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57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5">
    <xf numFmtId="0" fontId="0" fillId="0" borderId="0">
      <alignment vertical="center"/>
    </xf>
    <xf numFmtId="0" fontId="3" fillId="0" borderId="0"/>
    <xf numFmtId="0" fontId="3" fillId="0" borderId="0">
      <alignment vertical="center"/>
    </xf>
    <xf numFmtId="0" fontId="4" fillId="0" borderId="0"/>
    <xf numFmtId="0" fontId="6" fillId="0" borderId="0" applyNumberFormat="0" applyFill="0" applyBorder="0" applyAlignment="0" applyProtection="0">
      <alignment vertical="center"/>
    </xf>
    <xf numFmtId="0" fontId="5" fillId="8" borderId="8" applyNumberFormat="0" applyFont="0" applyAlignment="0" applyProtection="0">
      <alignment vertical="center"/>
    </xf>
    <xf numFmtId="0" fontId="7" fillId="0" borderId="1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5" borderId="4" applyNumberFormat="0" applyAlignment="0" applyProtection="0">
      <alignment vertical="center"/>
    </xf>
    <xf numFmtId="0" fontId="14" fillId="6" borderId="5" applyNumberFormat="0" applyAlignment="0" applyProtection="0">
      <alignment vertical="center"/>
    </xf>
    <xf numFmtId="0" fontId="15" fillId="6" borderId="4" applyNumberFormat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7" borderId="7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176" fontId="0" fillId="0" borderId="0" xfId="0" applyNumberFormat="1">
      <alignment vertical="center"/>
    </xf>
    <xf numFmtId="177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21" fillId="0" borderId="0" xfId="0" applyFont="1">
      <alignment vertical="center"/>
    </xf>
    <xf numFmtId="176" fontId="22" fillId="0" borderId="0" xfId="0" applyNumberFormat="1" applyFont="1">
      <alignment vertical="center"/>
    </xf>
    <xf numFmtId="177" fontId="22" fillId="0" borderId="0" xfId="0" applyNumberFormat="1" applyFont="1">
      <alignment vertical="center"/>
    </xf>
    <xf numFmtId="0" fontId="22" fillId="0" borderId="0" xfId="0" applyFont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177" fontId="22" fillId="0" borderId="10" xfId="0" applyNumberFormat="1" applyFont="1" applyBorder="1" applyAlignment="1">
      <alignment horizontal="center" vertical="center"/>
    </xf>
    <xf numFmtId="0" fontId="21" fillId="0" borderId="10" xfId="0" applyFont="1" applyBorder="1">
      <alignment vertical="center"/>
    </xf>
    <xf numFmtId="176" fontId="22" fillId="0" borderId="10" xfId="0" applyNumberFormat="1" applyFont="1" applyBorder="1">
      <alignment vertical="center"/>
    </xf>
    <xf numFmtId="177" fontId="22" fillId="0" borderId="10" xfId="0" applyNumberFormat="1" applyFont="1" applyBorder="1">
      <alignment vertical="center"/>
    </xf>
    <xf numFmtId="176" fontId="22" fillId="0" borderId="10" xfId="0" applyNumberFormat="1" applyFont="1" applyBorder="1" applyAlignment="1">
      <alignment horizontal="center" vertical="center"/>
    </xf>
  </cellXfs>
  <cellStyles count="45">
    <cellStyle name="20% - アクセント 1 2" xfId="22" xr:uid="{2DD38D6E-DB60-4235-8092-C3238DC532DA}"/>
    <cellStyle name="20% - アクセント 2 2" xfId="26" xr:uid="{35CE845B-EF7E-4B05-ABB8-BD767744282F}"/>
    <cellStyle name="20% - アクセント 3 2" xfId="30" xr:uid="{4E06CF81-35B5-456B-9888-3C45F3115586}"/>
    <cellStyle name="20% - アクセント 4 2" xfId="34" xr:uid="{9AE6F90B-1ABC-4DDE-B5A1-BF1BF180315C}"/>
    <cellStyle name="20% - アクセント 5 2" xfId="38" xr:uid="{83F4A967-D95F-4588-8BC3-17B06A5A3312}"/>
    <cellStyle name="20% - アクセント 6 2" xfId="42" xr:uid="{8C1B7226-0280-4E14-B344-B8CD2E663F3E}"/>
    <cellStyle name="40% - アクセント 1 2" xfId="23" xr:uid="{3A67CAD2-B52B-40ED-951D-DB9B26572D81}"/>
    <cellStyle name="40% - アクセント 2 2" xfId="27" xr:uid="{16F22BD5-A681-4997-A062-8927346236F9}"/>
    <cellStyle name="40% - アクセント 3 2" xfId="31" xr:uid="{CBB6669C-9284-4B3B-9B58-5F5A05F78D08}"/>
    <cellStyle name="40% - アクセント 4 2" xfId="35" xr:uid="{9F940AB6-2626-4C70-B1CF-9136C1222CB6}"/>
    <cellStyle name="40% - アクセント 5 2" xfId="39" xr:uid="{813A4636-A163-4314-ACFC-E747E7F26B7C}"/>
    <cellStyle name="40% - アクセント 6 2" xfId="43" xr:uid="{2B3DDE9F-1D33-4E64-B66D-85A0EC63BB3E}"/>
    <cellStyle name="60% - アクセント 1 2" xfId="24" xr:uid="{AB395F93-3DFE-4D8B-8F1D-0904706A0167}"/>
    <cellStyle name="60% - アクセント 2 2" xfId="28" xr:uid="{3EC693EC-B731-40CE-B4D1-A7CFD20FA499}"/>
    <cellStyle name="60% - アクセント 3 2" xfId="32" xr:uid="{3F7F53BF-DA25-4A12-A381-61A0F267B949}"/>
    <cellStyle name="60% - アクセント 4 2" xfId="36" xr:uid="{69EF1ADE-A397-4ED3-9175-D90C2E3B8877}"/>
    <cellStyle name="60% - アクセント 5 2" xfId="40" xr:uid="{C88B6D33-48CF-4751-869B-505C181C3373}"/>
    <cellStyle name="60% - アクセント 6 2" xfId="44" xr:uid="{4113D7DF-BE65-4BC2-AC79-FAA7B8827120}"/>
    <cellStyle name="Normal 2" xfId="3" xr:uid="{191E25C7-D7EB-438A-94A7-89144AAA72BC}"/>
    <cellStyle name="Normal_JGB Rating" xfId="2" xr:uid="{7068C5F5-00F9-4739-9327-59A973353F2B}"/>
    <cellStyle name="アクセント 1 2" xfId="21" xr:uid="{0CE119AE-1F51-41AD-9356-C3C65BD97C56}"/>
    <cellStyle name="アクセント 2 2" xfId="25" xr:uid="{B5598F7C-3DD7-4BAB-A357-197CCB5F8C14}"/>
    <cellStyle name="アクセント 3 2" xfId="29" xr:uid="{5782F9E3-DC72-4850-A27B-B6D5E082574E}"/>
    <cellStyle name="アクセント 4 2" xfId="33" xr:uid="{3D001DE6-64BA-49AE-A351-150E223B4A0D}"/>
    <cellStyle name="アクセント 5 2" xfId="37" xr:uid="{DBB004C6-F084-4EB1-A45C-20C4D35CB083}"/>
    <cellStyle name="アクセント 6 2" xfId="41" xr:uid="{EE95EE2F-B8F2-4DBA-953B-0366DCA5E713}"/>
    <cellStyle name="タイトル" xfId="4" builtinId="15" customBuiltin="1"/>
    <cellStyle name="チェック セル 2" xfId="17" xr:uid="{FB9BC11A-1E76-4678-9F10-ED7342C8E4A4}"/>
    <cellStyle name="どちらでもない 2" xfId="12" xr:uid="{C49924E4-C50A-451A-8A33-CF74D3448A54}"/>
    <cellStyle name="メモ" xfId="5" builtinId="10" customBuiltin="1"/>
    <cellStyle name="リンク セル 2" xfId="16" xr:uid="{66BC5C43-FC19-4312-99C2-8546C88D5FD5}"/>
    <cellStyle name="悪い 2" xfId="11" xr:uid="{5316AE8C-4605-4F24-A8CE-246804595BD0}"/>
    <cellStyle name="計算 2" xfId="15" xr:uid="{EC690756-4628-410D-B776-C46823C04B1E}"/>
    <cellStyle name="警告文 2" xfId="18" xr:uid="{4A223347-6811-4CAB-9975-BA98429EE1AC}"/>
    <cellStyle name="見出し 1 2" xfId="6" xr:uid="{82484C49-EB4C-4856-8B9C-780FB8DCB9B8}"/>
    <cellStyle name="見出し 2 2" xfId="7" xr:uid="{CB5BF0EC-186A-4D06-80A6-0E710F4D45DF}"/>
    <cellStyle name="見出し 3 2" xfId="8" xr:uid="{A9AB655B-454C-441C-BC1A-BDCB0E1A05BF}"/>
    <cellStyle name="見出し 4 2" xfId="9" xr:uid="{E0004370-47ED-42A4-A905-92FF4C6F4BE8}"/>
    <cellStyle name="集計 2" xfId="20" xr:uid="{042255EB-64D7-4686-8649-FF4D3AE4790D}"/>
    <cellStyle name="出力 2" xfId="14" xr:uid="{83712532-0DCA-4202-AF6E-72508C2547D4}"/>
    <cellStyle name="説明文 2" xfId="19" xr:uid="{8375BBCB-E33B-4193-A6DF-06DFF352227C}"/>
    <cellStyle name="入力 2" xfId="13" xr:uid="{972415B9-56DE-4899-9EAA-EA50CF78EC23}"/>
    <cellStyle name="標準" xfId="0" builtinId="0"/>
    <cellStyle name="標準 2" xfId="1" xr:uid="{0A495FB8-5536-48DA-BDE4-CC44804263ED}"/>
    <cellStyle name="良い 2" xfId="10" xr:uid="{B7076634-56FD-4FE3-B7D6-1D66D30C4C7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1EC1AB-EF88-4CB1-B60B-508EBB93B41D}">
  <dimension ref="A1:G20"/>
  <sheetViews>
    <sheetView tabSelected="1" workbookViewId="0">
      <selection activeCell="A2" sqref="A2"/>
    </sheetView>
  </sheetViews>
  <sheetFormatPr defaultColWidth="12.625" defaultRowHeight="13.5" x14ac:dyDescent="0.15"/>
  <cols>
    <col min="1" max="1" width="30.25" bestFit="1" customWidth="1"/>
    <col min="2" max="2" width="13.5" style="1" bestFit="1" customWidth="1"/>
    <col min="3" max="3" width="12.625" style="2"/>
    <col min="4" max="4" width="2.625" customWidth="1"/>
    <col min="5" max="5" width="30.25" bestFit="1" customWidth="1"/>
    <col min="7" max="7" width="12.625" style="2"/>
  </cols>
  <sheetData>
    <row r="1" spans="1:7" x14ac:dyDescent="0.15">
      <c r="A1" s="4" t="s">
        <v>25</v>
      </c>
      <c r="B1" s="5"/>
      <c r="C1" s="6"/>
      <c r="D1" s="4"/>
      <c r="E1" s="4"/>
      <c r="F1" s="4"/>
      <c r="G1" s="6"/>
    </row>
    <row r="2" spans="1:7" x14ac:dyDescent="0.15">
      <c r="A2" s="4"/>
      <c r="B2" s="5"/>
      <c r="C2" s="6"/>
      <c r="D2" s="4"/>
      <c r="E2" s="4"/>
      <c r="F2" s="4"/>
      <c r="G2" s="6"/>
    </row>
    <row r="3" spans="1:7" s="3" customFormat="1" x14ac:dyDescent="0.15">
      <c r="A3" s="8" t="s">
        <v>18</v>
      </c>
      <c r="B3" s="8" t="s">
        <v>19</v>
      </c>
      <c r="C3" s="9" t="s">
        <v>5</v>
      </c>
      <c r="D3" s="7"/>
      <c r="E3" s="8" t="s">
        <v>16</v>
      </c>
      <c r="F3" s="13" t="s">
        <v>14</v>
      </c>
      <c r="G3" s="9" t="s">
        <v>5</v>
      </c>
    </row>
    <row r="4" spans="1:7" x14ac:dyDescent="0.15">
      <c r="A4" s="10" t="s">
        <v>15</v>
      </c>
      <c r="B4" s="11">
        <v>700000</v>
      </c>
      <c r="C4" s="12"/>
      <c r="D4" s="4"/>
      <c r="E4" s="10" t="s">
        <v>15</v>
      </c>
      <c r="F4" s="11">
        <v>210000</v>
      </c>
      <c r="G4" s="12"/>
    </row>
    <row r="5" spans="1:7" x14ac:dyDescent="0.15">
      <c r="A5" s="10" t="s">
        <v>4</v>
      </c>
      <c r="B5" s="11">
        <v>230000</v>
      </c>
      <c r="C5" s="12">
        <f>B5/$B$4*100</f>
        <v>32.857142857142854</v>
      </c>
      <c r="D5" s="4"/>
      <c r="E5" s="10" t="s">
        <v>4</v>
      </c>
      <c r="F5" s="11">
        <v>120000</v>
      </c>
      <c r="G5" s="12">
        <f>F5/$F$4*100</f>
        <v>57.142857142857139</v>
      </c>
    </row>
    <row r="6" spans="1:7" x14ac:dyDescent="0.15">
      <c r="A6" s="10" t="s">
        <v>3</v>
      </c>
      <c r="B6" s="11">
        <v>160000</v>
      </c>
      <c r="C6" s="12">
        <f t="shared" ref="C6:C12" si="0">B6/$B$4*100</f>
        <v>22.857142857142858</v>
      </c>
      <c r="D6" s="4"/>
      <c r="E6" s="10" t="s">
        <v>2</v>
      </c>
      <c r="F6" s="11">
        <v>35000</v>
      </c>
      <c r="G6" s="12">
        <f t="shared" ref="G6:G11" si="1">F6/$F$4*100</f>
        <v>16.666666666666664</v>
      </c>
    </row>
    <row r="7" spans="1:7" x14ac:dyDescent="0.15">
      <c r="A7" s="10" t="s">
        <v>12</v>
      </c>
      <c r="B7" s="11">
        <v>85000</v>
      </c>
      <c r="C7" s="12">
        <f t="shared" si="0"/>
        <v>12.142857142857142</v>
      </c>
      <c r="D7" s="4"/>
      <c r="E7" s="10" t="s">
        <v>8</v>
      </c>
      <c r="F7" s="11">
        <v>27000</v>
      </c>
      <c r="G7" s="12">
        <f t="shared" si="1"/>
        <v>12.857142857142856</v>
      </c>
    </row>
    <row r="8" spans="1:7" x14ac:dyDescent="0.15">
      <c r="A8" s="10" t="s">
        <v>7</v>
      </c>
      <c r="B8" s="11">
        <v>43000</v>
      </c>
      <c r="C8" s="12">
        <f t="shared" si="0"/>
        <v>6.1428571428571432</v>
      </c>
      <c r="D8" s="4"/>
      <c r="E8" s="10" t="s">
        <v>9</v>
      </c>
      <c r="F8" s="11">
        <v>16000</v>
      </c>
      <c r="G8" s="12">
        <f t="shared" si="1"/>
        <v>7.6190476190476195</v>
      </c>
    </row>
    <row r="9" spans="1:7" x14ac:dyDescent="0.15">
      <c r="A9" s="10" t="s">
        <v>13</v>
      </c>
      <c r="B9" s="11">
        <v>37000</v>
      </c>
      <c r="C9" s="12">
        <f t="shared" si="0"/>
        <v>5.2857142857142856</v>
      </c>
      <c r="D9" s="4"/>
      <c r="E9" s="10" t="s">
        <v>6</v>
      </c>
      <c r="F9" s="11">
        <v>5400</v>
      </c>
      <c r="G9" s="12">
        <f t="shared" si="1"/>
        <v>2.5714285714285712</v>
      </c>
    </row>
    <row r="10" spans="1:7" x14ac:dyDescent="0.15">
      <c r="A10" s="10" t="s">
        <v>1</v>
      </c>
      <c r="B10" s="11">
        <v>31000</v>
      </c>
      <c r="C10" s="12">
        <f t="shared" si="0"/>
        <v>4.4285714285714279</v>
      </c>
      <c r="D10" s="4"/>
      <c r="E10" s="10" t="s">
        <v>17</v>
      </c>
      <c r="F10" s="11">
        <v>3700</v>
      </c>
      <c r="G10" s="12">
        <f t="shared" si="1"/>
        <v>1.7619047619047619</v>
      </c>
    </row>
    <row r="11" spans="1:7" x14ac:dyDescent="0.15">
      <c r="A11" s="10" t="s">
        <v>10</v>
      </c>
      <c r="B11" s="11">
        <v>30000</v>
      </c>
      <c r="C11" s="12">
        <f t="shared" si="0"/>
        <v>4.2857142857142856</v>
      </c>
      <c r="D11" s="4"/>
      <c r="E11" s="10" t="s">
        <v>12</v>
      </c>
      <c r="F11" s="11">
        <v>250</v>
      </c>
      <c r="G11" s="12">
        <f t="shared" si="1"/>
        <v>0.11904761904761905</v>
      </c>
    </row>
    <row r="12" spans="1:7" x14ac:dyDescent="0.15">
      <c r="A12" s="10" t="s">
        <v>22</v>
      </c>
      <c r="B12" s="11">
        <v>26000</v>
      </c>
      <c r="C12" s="12">
        <f t="shared" si="0"/>
        <v>3.7142857142857144</v>
      </c>
      <c r="D12" s="4"/>
      <c r="E12" s="4"/>
      <c r="F12" s="4"/>
      <c r="G12" s="6"/>
    </row>
    <row r="13" spans="1:7" x14ac:dyDescent="0.15">
      <c r="A13" s="10" t="s">
        <v>21</v>
      </c>
      <c r="B13" s="11">
        <v>22000</v>
      </c>
      <c r="C13" s="12">
        <f t="shared" ref="C13:C18" si="2">B13/$B$4*100</f>
        <v>3.1428571428571432</v>
      </c>
      <c r="D13" s="4"/>
      <c r="E13" s="4"/>
      <c r="F13" s="4"/>
      <c r="G13" s="6"/>
    </row>
    <row r="14" spans="1:7" x14ac:dyDescent="0.15">
      <c r="A14" s="10" t="s">
        <v>6</v>
      </c>
      <c r="B14" s="11">
        <v>5900</v>
      </c>
      <c r="C14" s="12">
        <f t="shared" si="2"/>
        <v>0.84285714285714297</v>
      </c>
      <c r="D14" s="4"/>
      <c r="E14" s="4"/>
      <c r="F14" s="4"/>
      <c r="G14" s="6"/>
    </row>
    <row r="15" spans="1:7" x14ac:dyDescent="0.15">
      <c r="A15" s="10" t="s">
        <v>0</v>
      </c>
      <c r="B15" s="11">
        <v>2000</v>
      </c>
      <c r="C15" s="12">
        <f t="shared" si="2"/>
        <v>0.2857142857142857</v>
      </c>
      <c r="D15" s="4"/>
      <c r="E15" s="4"/>
      <c r="F15" s="4"/>
      <c r="G15" s="6"/>
    </row>
    <row r="16" spans="1:7" x14ac:dyDescent="0.15">
      <c r="A16" s="10" t="s">
        <v>23</v>
      </c>
      <c r="B16" s="11">
        <v>1600</v>
      </c>
      <c r="C16" s="12">
        <f t="shared" si="2"/>
        <v>0.22857142857142859</v>
      </c>
      <c r="D16" s="4"/>
      <c r="E16" s="4"/>
      <c r="F16" s="4"/>
      <c r="G16" s="6"/>
    </row>
    <row r="17" spans="1:7" x14ac:dyDescent="0.15">
      <c r="A17" s="10" t="s">
        <v>20</v>
      </c>
      <c r="B17" s="11">
        <v>390</v>
      </c>
      <c r="C17" s="12">
        <f t="shared" si="2"/>
        <v>5.5714285714285716E-2</v>
      </c>
      <c r="D17" s="4"/>
      <c r="E17" s="4"/>
      <c r="F17" s="4"/>
      <c r="G17" s="6"/>
    </row>
    <row r="18" spans="1:7" x14ac:dyDescent="0.15">
      <c r="A18" s="10" t="s">
        <v>11</v>
      </c>
      <c r="B18" s="11">
        <v>26000</v>
      </c>
      <c r="C18" s="12">
        <f t="shared" si="2"/>
        <v>3.7142857142857144</v>
      </c>
      <c r="D18" s="4"/>
      <c r="E18" s="4"/>
      <c r="F18" s="4"/>
      <c r="G18" s="6"/>
    </row>
    <row r="19" spans="1:7" x14ac:dyDescent="0.15">
      <c r="A19" s="4"/>
      <c r="B19" s="5"/>
      <c r="C19" s="6"/>
      <c r="D19" s="4"/>
      <c r="E19" s="4"/>
      <c r="F19" s="4"/>
      <c r="G19" s="6"/>
    </row>
    <row r="20" spans="1:7" x14ac:dyDescent="0.15">
      <c r="A20" s="4" t="s">
        <v>24</v>
      </c>
      <c r="B20" s="5"/>
      <c r="C20" s="6"/>
      <c r="D20" s="4"/>
      <c r="E20" s="4"/>
      <c r="F20" s="4"/>
      <c r="G20" s="6"/>
    </row>
  </sheetData>
  <phoneticPr fontId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1-1-1-33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2010</cp:lastModifiedBy>
  <cp:lastPrinted>2018-04-03T08:26:19Z</cp:lastPrinted>
  <dcterms:created xsi:type="dcterms:W3CDTF">2018-04-03T01:50:55Z</dcterms:created>
  <dcterms:modified xsi:type="dcterms:W3CDTF">2022-07-21T07:57:36Z</dcterms:modified>
</cp:coreProperties>
</file>