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2010\Desktop\0720分\【05-3】_\"/>
    </mc:Choice>
  </mc:AlternateContent>
  <xr:revisionPtr revIDLastSave="0" documentId="13_ncr:1_{72AA29D0-061E-4E7B-A1A2-FB403E1408EE}" xr6:coauthVersionLast="47" xr6:coauthVersionMax="47" xr10:uidLastSave="{00000000-0000-0000-0000-000000000000}"/>
  <bookViews>
    <workbookView xWindow="2370" yWindow="450" windowWidth="18465" windowHeight="15135" xr2:uid="{00000000-000D-0000-FFFF-FFFF00000000}"/>
  </bookViews>
  <sheets>
    <sheet name="1-3-1-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9" i="1" l="1"/>
  <c r="P9" i="1"/>
  <c r="Q9" i="1"/>
  <c r="R9" i="1"/>
  <c r="S9" i="1"/>
  <c r="T9" i="1"/>
  <c r="U9" i="1"/>
  <c r="V9" i="1"/>
  <c r="W9" i="1"/>
  <c r="X9" i="1"/>
  <c r="Y9" i="1"/>
  <c r="Z9" i="1"/>
  <c r="O10" i="1"/>
  <c r="P10" i="1"/>
  <c r="Q10" i="1"/>
  <c r="R10" i="1"/>
  <c r="S10" i="1"/>
  <c r="T10" i="1"/>
  <c r="U10" i="1"/>
  <c r="V10" i="1"/>
  <c r="W10" i="1"/>
  <c r="X10" i="1"/>
  <c r="Y10" i="1"/>
  <c r="Z10" i="1"/>
  <c r="O11" i="1"/>
  <c r="P11" i="1"/>
  <c r="Q11" i="1"/>
  <c r="R11" i="1"/>
  <c r="S11" i="1"/>
  <c r="T11" i="1"/>
  <c r="U11" i="1"/>
  <c r="V11" i="1"/>
  <c r="W11" i="1"/>
  <c r="X11" i="1"/>
  <c r="Y11" i="1"/>
  <c r="Z11" i="1"/>
  <c r="O12" i="1"/>
  <c r="P12" i="1"/>
  <c r="Q12" i="1"/>
  <c r="R12" i="1"/>
  <c r="S12" i="1"/>
  <c r="T12" i="1"/>
  <c r="U12" i="1"/>
  <c r="V12" i="1"/>
  <c r="W12" i="1"/>
  <c r="X12" i="1"/>
  <c r="Y12" i="1"/>
  <c r="Z12" i="1"/>
  <c r="O13" i="1"/>
  <c r="P13" i="1"/>
  <c r="Q13" i="1"/>
  <c r="R13" i="1"/>
  <c r="S13" i="1"/>
  <c r="T13" i="1"/>
  <c r="U13" i="1"/>
  <c r="V13" i="1"/>
  <c r="W13" i="1"/>
  <c r="X13" i="1"/>
  <c r="Y13" i="1"/>
  <c r="Z13" i="1"/>
  <c r="O14" i="1"/>
  <c r="P14" i="1"/>
  <c r="Q14" i="1"/>
  <c r="R14" i="1"/>
  <c r="S14" i="1"/>
  <c r="T14" i="1"/>
  <c r="U14" i="1"/>
  <c r="V14" i="1"/>
  <c r="W14" i="1"/>
  <c r="X14" i="1"/>
  <c r="Y14" i="1"/>
  <c r="Z14" i="1"/>
  <c r="O15" i="1"/>
  <c r="P15" i="1"/>
  <c r="Q15" i="1"/>
  <c r="R15" i="1"/>
  <c r="S15" i="1"/>
  <c r="T15" i="1"/>
  <c r="U15" i="1"/>
  <c r="V15" i="1"/>
  <c r="W15" i="1"/>
  <c r="X15" i="1"/>
  <c r="Y15" i="1"/>
  <c r="Z15" i="1"/>
  <c r="O16" i="1"/>
  <c r="P16" i="1"/>
  <c r="Q16" i="1"/>
  <c r="R16" i="1"/>
  <c r="S16" i="1"/>
  <c r="T16" i="1"/>
  <c r="U16" i="1"/>
  <c r="V16" i="1"/>
  <c r="W16" i="1"/>
  <c r="X16" i="1"/>
  <c r="Y16" i="1"/>
  <c r="Z16" i="1"/>
  <c r="O17" i="1"/>
  <c r="P17" i="1"/>
  <c r="Q17" i="1"/>
  <c r="R17" i="1"/>
  <c r="S17" i="1"/>
  <c r="T17" i="1"/>
  <c r="U17" i="1"/>
  <c r="V17" i="1"/>
  <c r="W17" i="1"/>
  <c r="X17" i="1"/>
  <c r="Y17" i="1"/>
  <c r="Z17" i="1"/>
  <c r="O18" i="1"/>
  <c r="P18" i="1"/>
  <c r="Q18" i="1"/>
  <c r="R18" i="1"/>
  <c r="S18" i="1"/>
  <c r="T18" i="1"/>
  <c r="U18" i="1"/>
  <c r="V18" i="1"/>
  <c r="W18" i="1"/>
  <c r="X18" i="1"/>
  <c r="Y18" i="1"/>
  <c r="Z18" i="1"/>
  <c r="O19" i="1"/>
  <c r="P19" i="1"/>
  <c r="Q19" i="1"/>
  <c r="R19" i="1"/>
  <c r="S19" i="1"/>
  <c r="T19" i="1"/>
  <c r="U19" i="1"/>
  <c r="V19" i="1"/>
  <c r="W19" i="1"/>
  <c r="X19" i="1"/>
  <c r="Y19" i="1"/>
  <c r="Z19" i="1"/>
  <c r="O20" i="1"/>
  <c r="P20" i="1"/>
  <c r="Q20" i="1"/>
  <c r="R20" i="1"/>
  <c r="S20" i="1"/>
  <c r="T20" i="1"/>
  <c r="U20" i="1"/>
  <c r="V20" i="1"/>
  <c r="W20" i="1"/>
  <c r="X20" i="1"/>
  <c r="Y20" i="1"/>
  <c r="Z20" i="1"/>
  <c r="O21" i="1"/>
  <c r="P21" i="1"/>
  <c r="Q21" i="1"/>
  <c r="R21" i="1"/>
  <c r="S21" i="1"/>
  <c r="T21" i="1"/>
  <c r="U21" i="1"/>
  <c r="V21" i="1"/>
  <c r="W21" i="1"/>
  <c r="X21" i="1"/>
  <c r="Y21" i="1"/>
  <c r="Z21" i="1"/>
  <c r="O22" i="1"/>
  <c r="P22" i="1"/>
  <c r="Q22" i="1"/>
  <c r="R22" i="1"/>
  <c r="S22" i="1"/>
  <c r="T22" i="1"/>
  <c r="U22" i="1"/>
  <c r="V22" i="1"/>
  <c r="W22" i="1"/>
  <c r="X22" i="1"/>
  <c r="Y22" i="1"/>
  <c r="Z22" i="1"/>
  <c r="O23" i="1"/>
  <c r="P23" i="1"/>
  <c r="Q23" i="1"/>
  <c r="R23" i="1"/>
  <c r="S23" i="1"/>
  <c r="T23" i="1"/>
  <c r="U23" i="1"/>
  <c r="V23" i="1"/>
  <c r="W23" i="1"/>
  <c r="X23" i="1"/>
  <c r="Y23" i="1"/>
  <c r="Z23" i="1"/>
  <c r="O24" i="1"/>
  <c r="P24" i="1"/>
  <c r="Q24" i="1"/>
  <c r="R24" i="1"/>
  <c r="S24" i="1"/>
  <c r="T24" i="1"/>
  <c r="U24" i="1"/>
  <c r="V24" i="1"/>
  <c r="W24" i="1"/>
  <c r="X24" i="1"/>
  <c r="Y24" i="1"/>
  <c r="Z24" i="1"/>
  <c r="O25" i="1"/>
  <c r="P25" i="1"/>
  <c r="Q25" i="1"/>
  <c r="R25" i="1"/>
  <c r="S25" i="1"/>
  <c r="T25" i="1"/>
  <c r="U25" i="1"/>
  <c r="V25" i="1"/>
  <c r="W25" i="1"/>
  <c r="X25" i="1"/>
  <c r="Y25" i="1"/>
  <c r="Z25" i="1"/>
  <c r="O26" i="1"/>
  <c r="P26" i="1"/>
  <c r="Q26" i="1"/>
  <c r="R26" i="1"/>
  <c r="S26" i="1"/>
  <c r="T26" i="1"/>
  <c r="U26" i="1"/>
  <c r="V26" i="1"/>
  <c r="W26" i="1"/>
  <c r="X26" i="1"/>
  <c r="Y26" i="1"/>
  <c r="Z26" i="1"/>
  <c r="O27" i="1"/>
  <c r="P27" i="1"/>
  <c r="Q27" i="1"/>
  <c r="R27" i="1"/>
  <c r="S27" i="1"/>
  <c r="T27" i="1"/>
  <c r="U27" i="1"/>
  <c r="V27" i="1"/>
  <c r="W27" i="1"/>
  <c r="X27" i="1"/>
  <c r="Y27" i="1"/>
  <c r="Z27" i="1"/>
  <c r="O28" i="1"/>
  <c r="P28" i="1"/>
  <c r="Q28" i="1"/>
  <c r="R28" i="1"/>
  <c r="S28" i="1"/>
  <c r="T28" i="1"/>
  <c r="U28" i="1"/>
  <c r="V28" i="1"/>
  <c r="W28" i="1"/>
  <c r="X28" i="1"/>
  <c r="Y28" i="1"/>
  <c r="Z28" i="1"/>
  <c r="P8" i="1"/>
  <c r="Q8" i="1"/>
  <c r="R8" i="1"/>
  <c r="S8" i="1"/>
  <c r="T8" i="1"/>
  <c r="U8" i="1"/>
  <c r="V8" i="1"/>
  <c r="W8" i="1"/>
  <c r="X8" i="1"/>
  <c r="Y8" i="1"/>
  <c r="Z8" i="1"/>
  <c r="O8" i="1"/>
</calcChain>
</file>

<file path=xl/sharedStrings.xml><?xml version="1.0" encoding="utf-8"?>
<sst xmlns="http://schemas.openxmlformats.org/spreadsheetml/2006/main" count="58" uniqueCount="16">
  <si>
    <t>可処分所得</t>
    <rPh sb="0" eb="3">
      <t>カショブン</t>
    </rPh>
    <rPh sb="3" eb="5">
      <t>ショトク</t>
    </rPh>
    <phoneticPr fontId="1"/>
  </si>
  <si>
    <t>消費支出</t>
    <rPh sb="0" eb="2">
      <t>ショウヒ</t>
    </rPh>
    <rPh sb="2" eb="4">
      <t>シシュツ</t>
    </rPh>
    <phoneticPr fontId="1"/>
  </si>
  <si>
    <t>～ 29歳</t>
  </si>
  <si>
    <t>30 ～ 39</t>
  </si>
  <si>
    <t>40 ～ 49</t>
  </si>
  <si>
    <t>50 ～ 59</t>
  </si>
  <si>
    <t>60 ～ 69</t>
  </si>
  <si>
    <t>70歳 ～</t>
  </si>
  <si>
    <t>月平均：円</t>
    <rPh sb="0" eb="3">
      <t>ツキヘイキン</t>
    </rPh>
    <rPh sb="4" eb="5">
      <t>エン</t>
    </rPh>
    <phoneticPr fontId="1"/>
  </si>
  <si>
    <t>前年比：％</t>
    <rPh sb="0" eb="3">
      <t>ゼンネンヒ</t>
    </rPh>
    <phoneticPr fontId="1"/>
  </si>
  <si>
    <t>勤労者世帯（農林漁家世帯含む）</t>
    <rPh sb="0" eb="3">
      <t>キンロウシャ</t>
    </rPh>
    <rPh sb="3" eb="5">
      <t>セタイ</t>
    </rPh>
    <rPh sb="6" eb="8">
      <t>ノウリン</t>
    </rPh>
    <rPh sb="8" eb="9">
      <t>ギョ</t>
    </rPh>
    <rPh sb="9" eb="10">
      <t>イエ</t>
    </rPh>
    <rPh sb="10" eb="12">
      <t>セタイ</t>
    </rPh>
    <rPh sb="12" eb="13">
      <t>フク</t>
    </rPh>
    <phoneticPr fontId="1"/>
  </si>
  <si>
    <t>備考1：2000年から2021年のデータを使用（前年比を用いているため図示されているのは2001年以降）。</t>
  </si>
  <si>
    <t>備考2：可処分所得が入手可能な勤労者世帯の統計を使用。</t>
  </si>
  <si>
    <t>備考3：家計調査の結果は、2018年に行った調査で使用する家計簿の改正の影響による変動を含むため、時系列比較をする際には注意が必要。</t>
  </si>
  <si>
    <t>資料：総務省『家計調査』から作成。</t>
  </si>
  <si>
    <t>第Ⅰ-3-1-8図　可処分所得に対する消費支出弾性値（二人以上の世帯のうち勤労者世帯）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</si>
</sst>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2" fillId="0" borderId="0" xfId="0" applyFont="1">
      <alignment vertical="center"/>
    </xf>
    <xf numFmtId="176" fontId="2" fillId="0" borderId="0" xfId="0" applyNumberFormat="1" applyFont="1">
      <alignment vertical="center"/>
    </xf>
    <xf numFmtId="177" fontId="3" fillId="0" borderId="0" xfId="0" applyNumberFormat="1"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2" fillId="0" borderId="1" xfId="0" applyFont="1" applyBorder="1">
      <alignment vertical="center"/>
    </xf>
    <xf numFmtId="176" fontId="2" fillId="0" borderId="1" xfId="0" applyNumberFormat="1" applyFont="1" applyBorder="1">
      <alignment vertical="center"/>
    </xf>
    <xf numFmtId="177" fontId="3" fillId="0" borderId="1" xfId="0" applyNumberFormat="1" applyFont="1" applyBorder="1">
      <alignment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3"/>
  <sheetViews>
    <sheetView tabSelected="1" zoomScaleNormal="100" workbookViewId="0">
      <selection activeCell="A2" sqref="A2"/>
    </sheetView>
  </sheetViews>
  <sheetFormatPr defaultColWidth="12.625" defaultRowHeight="12" x14ac:dyDescent="0.15"/>
  <cols>
    <col min="1" max="1" width="5.625" style="1" customWidth="1"/>
    <col min="2" max="13" width="12.625" style="2"/>
    <col min="14" max="14" width="2.625" style="1" customWidth="1"/>
    <col min="15" max="26" width="12.625" style="3"/>
    <col min="27" max="16384" width="12.625" style="1"/>
  </cols>
  <sheetData>
    <row r="1" spans="1:26" x14ac:dyDescent="0.15">
      <c r="A1" s="1" t="s">
        <v>15</v>
      </c>
    </row>
    <row r="3" spans="1:26" x14ac:dyDescent="0.15">
      <c r="B3" s="2" t="s">
        <v>10</v>
      </c>
    </row>
    <row r="4" spans="1:26" s="4" customFormat="1" x14ac:dyDescent="0.15">
      <c r="A4" s="5"/>
      <c r="B4" s="11" t="s">
        <v>1</v>
      </c>
      <c r="C4" s="12"/>
      <c r="D4" s="12"/>
      <c r="E4" s="12"/>
      <c r="F4" s="12"/>
      <c r="G4" s="13"/>
      <c r="H4" s="11" t="s">
        <v>0</v>
      </c>
      <c r="I4" s="12"/>
      <c r="J4" s="12"/>
      <c r="K4" s="12"/>
      <c r="L4" s="12"/>
      <c r="M4" s="13"/>
      <c r="N4" s="5"/>
      <c r="O4" s="11" t="s">
        <v>1</v>
      </c>
      <c r="P4" s="12"/>
      <c r="Q4" s="12"/>
      <c r="R4" s="12"/>
      <c r="S4" s="12"/>
      <c r="T4" s="13"/>
      <c r="U4" s="11" t="s">
        <v>0</v>
      </c>
      <c r="V4" s="12"/>
      <c r="W4" s="12"/>
      <c r="X4" s="12"/>
      <c r="Y4" s="12"/>
      <c r="Z4" s="13"/>
    </row>
    <row r="5" spans="1:26" s="4" customFormat="1" x14ac:dyDescent="0.15">
      <c r="A5" s="5"/>
      <c r="B5" s="6" t="s">
        <v>2</v>
      </c>
      <c r="C5" s="6" t="s">
        <v>3</v>
      </c>
      <c r="D5" s="6" t="s">
        <v>4</v>
      </c>
      <c r="E5" s="6" t="s">
        <v>5</v>
      </c>
      <c r="F5" s="6" t="s">
        <v>6</v>
      </c>
      <c r="G5" s="6" t="s">
        <v>7</v>
      </c>
      <c r="H5" s="6" t="s">
        <v>2</v>
      </c>
      <c r="I5" s="6" t="s">
        <v>3</v>
      </c>
      <c r="J5" s="6" t="s">
        <v>4</v>
      </c>
      <c r="K5" s="6" t="s">
        <v>5</v>
      </c>
      <c r="L5" s="6" t="s">
        <v>6</v>
      </c>
      <c r="M5" s="6" t="s">
        <v>7</v>
      </c>
      <c r="N5" s="5"/>
      <c r="O5" s="7" t="s">
        <v>2</v>
      </c>
      <c r="P5" s="7" t="s">
        <v>3</v>
      </c>
      <c r="Q5" s="7" t="s">
        <v>4</v>
      </c>
      <c r="R5" s="7" t="s">
        <v>5</v>
      </c>
      <c r="S5" s="7" t="s">
        <v>6</v>
      </c>
      <c r="T5" s="7" t="s">
        <v>7</v>
      </c>
      <c r="U5" s="7" t="s">
        <v>2</v>
      </c>
      <c r="V5" s="7" t="s">
        <v>3</v>
      </c>
      <c r="W5" s="7" t="s">
        <v>4</v>
      </c>
      <c r="X5" s="7" t="s">
        <v>5</v>
      </c>
      <c r="Y5" s="7" t="s">
        <v>6</v>
      </c>
      <c r="Z5" s="7" t="s">
        <v>7</v>
      </c>
    </row>
    <row r="6" spans="1:26" s="4" customFormat="1" x14ac:dyDescent="0.15">
      <c r="A6" s="5"/>
      <c r="B6" s="6" t="s">
        <v>8</v>
      </c>
      <c r="C6" s="6" t="s">
        <v>8</v>
      </c>
      <c r="D6" s="6" t="s">
        <v>8</v>
      </c>
      <c r="E6" s="6" t="s">
        <v>8</v>
      </c>
      <c r="F6" s="6" t="s">
        <v>8</v>
      </c>
      <c r="G6" s="6" t="s">
        <v>8</v>
      </c>
      <c r="H6" s="6" t="s">
        <v>8</v>
      </c>
      <c r="I6" s="6" t="s">
        <v>8</v>
      </c>
      <c r="J6" s="6" t="s">
        <v>8</v>
      </c>
      <c r="K6" s="6" t="s">
        <v>8</v>
      </c>
      <c r="L6" s="6" t="s">
        <v>8</v>
      </c>
      <c r="M6" s="6" t="s">
        <v>8</v>
      </c>
      <c r="N6" s="5"/>
      <c r="O6" s="7" t="s">
        <v>9</v>
      </c>
      <c r="P6" s="7" t="s">
        <v>9</v>
      </c>
      <c r="Q6" s="7" t="s">
        <v>9</v>
      </c>
      <c r="R6" s="7" t="s">
        <v>9</v>
      </c>
      <c r="S6" s="7" t="s">
        <v>9</v>
      </c>
      <c r="T6" s="7" t="s">
        <v>9</v>
      </c>
      <c r="U6" s="7" t="s">
        <v>9</v>
      </c>
      <c r="V6" s="7" t="s">
        <v>9</v>
      </c>
      <c r="W6" s="7" t="s">
        <v>9</v>
      </c>
      <c r="X6" s="7" t="s">
        <v>9</v>
      </c>
      <c r="Y6" s="7" t="s">
        <v>9</v>
      </c>
      <c r="Z6" s="7" t="s">
        <v>9</v>
      </c>
    </row>
    <row r="7" spans="1:26" x14ac:dyDescent="0.15">
      <c r="A7" s="8">
        <v>2000</v>
      </c>
      <c r="B7" s="9">
        <v>257307</v>
      </c>
      <c r="C7" s="9">
        <v>292685</v>
      </c>
      <c r="D7" s="9">
        <v>363376</v>
      </c>
      <c r="E7" s="9">
        <v>388803</v>
      </c>
      <c r="F7" s="9">
        <v>321939</v>
      </c>
      <c r="G7" s="9">
        <v>288283</v>
      </c>
      <c r="H7" s="9">
        <v>347970</v>
      </c>
      <c r="I7" s="9">
        <v>431538</v>
      </c>
      <c r="J7" s="9">
        <v>512321</v>
      </c>
      <c r="K7" s="9">
        <v>533994</v>
      </c>
      <c r="L7" s="9">
        <v>389110</v>
      </c>
      <c r="M7" s="9">
        <v>377437</v>
      </c>
      <c r="N7" s="8"/>
      <c r="O7" s="10"/>
      <c r="P7" s="10"/>
      <c r="Q7" s="10"/>
      <c r="R7" s="10"/>
      <c r="S7" s="10"/>
      <c r="T7" s="10"/>
      <c r="U7" s="10"/>
      <c r="V7" s="10"/>
      <c r="W7" s="10"/>
      <c r="X7" s="10"/>
      <c r="Y7" s="10"/>
      <c r="Z7" s="10"/>
    </row>
    <row r="8" spans="1:26" x14ac:dyDescent="0.15">
      <c r="A8" s="8">
        <v>2001</v>
      </c>
      <c r="B8" s="9">
        <v>249974</v>
      </c>
      <c r="C8" s="9">
        <v>288577</v>
      </c>
      <c r="D8" s="9">
        <v>360094</v>
      </c>
      <c r="E8" s="9">
        <v>380345</v>
      </c>
      <c r="F8" s="9">
        <v>315324</v>
      </c>
      <c r="G8" s="9">
        <v>271495</v>
      </c>
      <c r="H8" s="9">
        <v>329501</v>
      </c>
      <c r="I8" s="9">
        <v>434357</v>
      </c>
      <c r="J8" s="9">
        <v>496988</v>
      </c>
      <c r="K8" s="9">
        <v>521089</v>
      </c>
      <c r="L8" s="9">
        <v>387208</v>
      </c>
      <c r="M8" s="9">
        <v>384659</v>
      </c>
      <c r="N8" s="8"/>
      <c r="O8" s="10">
        <f>((B8/B7)-1)*100</f>
        <v>-2.8499030341187725</v>
      </c>
      <c r="P8" s="10">
        <f t="shared" ref="P8:Z8" si="0">((C8/C7)-1)*100</f>
        <v>-1.4035567248065317</v>
      </c>
      <c r="Q8" s="10">
        <f t="shared" si="0"/>
        <v>-0.90319668882919979</v>
      </c>
      <c r="R8" s="10">
        <f t="shared" si="0"/>
        <v>-2.1753947371805249</v>
      </c>
      <c r="S8" s="10">
        <f t="shared" si="0"/>
        <v>-2.0547370775208962</v>
      </c>
      <c r="T8" s="10">
        <f t="shared" si="0"/>
        <v>-5.8234443238068145</v>
      </c>
      <c r="U8" s="10">
        <f t="shared" si="0"/>
        <v>-5.3076414633445363</v>
      </c>
      <c r="V8" s="10">
        <f t="shared" si="0"/>
        <v>0.65324490543126057</v>
      </c>
      <c r="W8" s="10">
        <f t="shared" si="0"/>
        <v>-2.9928501857234058</v>
      </c>
      <c r="X8" s="10">
        <f t="shared" si="0"/>
        <v>-2.4166938205298139</v>
      </c>
      <c r="Y8" s="10">
        <f t="shared" si="0"/>
        <v>-0.48880779214104386</v>
      </c>
      <c r="Z8" s="10">
        <f t="shared" si="0"/>
        <v>1.9134319104910258</v>
      </c>
    </row>
    <row r="9" spans="1:26" x14ac:dyDescent="0.15">
      <c r="A9" s="8">
        <v>2002</v>
      </c>
      <c r="B9" s="9">
        <v>238039</v>
      </c>
      <c r="C9" s="9">
        <v>285373</v>
      </c>
      <c r="D9" s="9">
        <v>351310</v>
      </c>
      <c r="E9" s="9">
        <v>375422</v>
      </c>
      <c r="F9" s="9">
        <v>308145</v>
      </c>
      <c r="G9" s="9">
        <v>294800</v>
      </c>
      <c r="H9" s="9">
        <v>321842</v>
      </c>
      <c r="I9" s="9">
        <v>427711</v>
      </c>
      <c r="J9" s="9">
        <v>487437</v>
      </c>
      <c r="K9" s="9">
        <v>504370</v>
      </c>
      <c r="L9" s="9">
        <v>357030</v>
      </c>
      <c r="M9" s="9">
        <v>378028</v>
      </c>
      <c r="N9" s="8"/>
      <c r="O9" s="10">
        <f t="shared" ref="O9:O28" si="1">((B9/B8)-1)*100</f>
        <v>-4.7744965476409496</v>
      </c>
      <c r="P9" s="10">
        <f t="shared" ref="P9:P28" si="2">((C9/C8)-1)*100</f>
        <v>-1.1102755936890363</v>
      </c>
      <c r="Q9" s="10">
        <f t="shared" ref="Q9:Q28" si="3">((D9/D8)-1)*100</f>
        <v>-2.4393630552022483</v>
      </c>
      <c r="R9" s="10">
        <f t="shared" ref="R9:R28" si="4">((E9/E8)-1)*100</f>
        <v>-1.2943511811644659</v>
      </c>
      <c r="S9" s="10">
        <f t="shared" ref="S9:S28" si="5">((F9/F8)-1)*100</f>
        <v>-2.2767058644441951</v>
      </c>
      <c r="T9" s="10">
        <f t="shared" ref="T9:T28" si="6">((G9/G8)-1)*100</f>
        <v>8.5839518223171716</v>
      </c>
      <c r="U9" s="10">
        <f t="shared" ref="U9:U28" si="7">((H9/H8)-1)*100</f>
        <v>-2.3244239015966617</v>
      </c>
      <c r="V9" s="10">
        <f t="shared" ref="V9:V28" si="8">((I9/I8)-1)*100</f>
        <v>-1.5300777931517184</v>
      </c>
      <c r="W9" s="10">
        <f t="shared" ref="W9:W28" si="9">((J9/J8)-1)*100</f>
        <v>-1.9217767833428545</v>
      </c>
      <c r="X9" s="10">
        <f t="shared" ref="X9:X28" si="10">((K9/K8)-1)*100</f>
        <v>-3.2084730247616045</v>
      </c>
      <c r="Y9" s="10">
        <f t="shared" ref="Y9:Y28" si="11">((L9/L8)-1)*100</f>
        <v>-7.7937439309105239</v>
      </c>
      <c r="Z9" s="10">
        <f t="shared" ref="Z9:Z28" si="12">((M9/M8)-1)*100</f>
        <v>-1.7238645137641395</v>
      </c>
    </row>
    <row r="10" spans="1:26" x14ac:dyDescent="0.15">
      <c r="A10" s="8">
        <v>2003</v>
      </c>
      <c r="B10" s="9">
        <v>233800</v>
      </c>
      <c r="C10" s="9">
        <v>281899</v>
      </c>
      <c r="D10" s="9">
        <v>352421</v>
      </c>
      <c r="E10" s="9">
        <v>364690</v>
      </c>
      <c r="F10" s="9">
        <v>307450</v>
      </c>
      <c r="G10" s="9">
        <v>294972</v>
      </c>
      <c r="H10" s="9">
        <v>327278</v>
      </c>
      <c r="I10" s="9">
        <v>415522</v>
      </c>
      <c r="J10" s="9">
        <v>482315</v>
      </c>
      <c r="K10" s="9">
        <v>478980</v>
      </c>
      <c r="L10" s="9">
        <v>351233</v>
      </c>
      <c r="M10" s="9">
        <v>359141</v>
      </c>
      <c r="N10" s="8"/>
      <c r="O10" s="10">
        <f t="shared" si="1"/>
        <v>-1.780800625107648</v>
      </c>
      <c r="P10" s="10">
        <f t="shared" si="2"/>
        <v>-1.2173541295076973</v>
      </c>
      <c r="Q10" s="10">
        <f t="shared" si="3"/>
        <v>0.31624491190116455</v>
      </c>
      <c r="R10" s="10">
        <f t="shared" si="4"/>
        <v>-2.8586497328339844</v>
      </c>
      <c r="S10" s="10">
        <f t="shared" si="5"/>
        <v>-0.22554316961170828</v>
      </c>
      <c r="T10" s="10">
        <f t="shared" si="6"/>
        <v>5.8344640434193629E-2</v>
      </c>
      <c r="U10" s="10">
        <f t="shared" si="7"/>
        <v>1.6890275352502204</v>
      </c>
      <c r="V10" s="10">
        <f t="shared" si="8"/>
        <v>-2.849821491614668</v>
      </c>
      <c r="W10" s="10">
        <f t="shared" si="9"/>
        <v>-1.050802462677225</v>
      </c>
      <c r="X10" s="10">
        <f t="shared" si="10"/>
        <v>-5.0340028153934568</v>
      </c>
      <c r="Y10" s="10">
        <f t="shared" si="11"/>
        <v>-1.6236730806934996</v>
      </c>
      <c r="Z10" s="10">
        <f t="shared" si="12"/>
        <v>-4.9961907583565228</v>
      </c>
    </row>
    <row r="11" spans="1:26" x14ac:dyDescent="0.15">
      <c r="A11" s="8">
        <v>2004</v>
      </c>
      <c r="B11" s="9">
        <v>255588</v>
      </c>
      <c r="C11" s="9">
        <v>284194</v>
      </c>
      <c r="D11" s="9">
        <v>354286</v>
      </c>
      <c r="E11" s="9">
        <v>370940</v>
      </c>
      <c r="F11" s="9">
        <v>308984</v>
      </c>
      <c r="G11" s="9">
        <v>271681</v>
      </c>
      <c r="H11" s="9">
        <v>337770</v>
      </c>
      <c r="I11" s="9">
        <v>414557</v>
      </c>
      <c r="J11" s="9">
        <v>492521</v>
      </c>
      <c r="K11" s="9">
        <v>485503</v>
      </c>
      <c r="L11" s="9">
        <v>341032</v>
      </c>
      <c r="M11" s="9">
        <v>340582</v>
      </c>
      <c r="N11" s="8"/>
      <c r="O11" s="10">
        <f t="shared" si="1"/>
        <v>9.3190761334474015</v>
      </c>
      <c r="P11" s="10">
        <f t="shared" si="2"/>
        <v>0.81412136971041882</v>
      </c>
      <c r="Q11" s="10">
        <f t="shared" si="3"/>
        <v>0.52919661427668352</v>
      </c>
      <c r="R11" s="10">
        <f t="shared" si="4"/>
        <v>1.7137843099618744</v>
      </c>
      <c r="S11" s="10">
        <f t="shared" si="5"/>
        <v>0.49894291754757347</v>
      </c>
      <c r="T11" s="10">
        <f t="shared" si="6"/>
        <v>-7.8960036884856866</v>
      </c>
      <c r="U11" s="10">
        <f t="shared" si="7"/>
        <v>3.2058372392889334</v>
      </c>
      <c r="V11" s="10">
        <f t="shared" si="8"/>
        <v>-0.23223800424526653</v>
      </c>
      <c r="W11" s="10">
        <f t="shared" si="9"/>
        <v>2.1160444937437184</v>
      </c>
      <c r="X11" s="10">
        <f t="shared" si="10"/>
        <v>1.3618522694058166</v>
      </c>
      <c r="Y11" s="10">
        <f t="shared" si="11"/>
        <v>-2.9043398541708787</v>
      </c>
      <c r="Z11" s="10">
        <f t="shared" si="12"/>
        <v>-5.1676082652774236</v>
      </c>
    </row>
    <row r="12" spans="1:26" x14ac:dyDescent="0.15">
      <c r="A12" s="8">
        <v>2005</v>
      </c>
      <c r="B12" s="9">
        <v>241817</v>
      </c>
      <c r="C12" s="9">
        <v>282877</v>
      </c>
      <c r="D12" s="9">
        <v>346227</v>
      </c>
      <c r="E12" s="9">
        <v>370849</v>
      </c>
      <c r="F12" s="9">
        <v>313367</v>
      </c>
      <c r="G12" s="9">
        <v>264880</v>
      </c>
      <c r="H12" s="9">
        <v>321126</v>
      </c>
      <c r="I12" s="9">
        <v>408095</v>
      </c>
      <c r="J12" s="9">
        <v>479612</v>
      </c>
      <c r="K12" s="9">
        <v>487682</v>
      </c>
      <c r="L12" s="9">
        <v>351046</v>
      </c>
      <c r="M12" s="9">
        <v>285502</v>
      </c>
      <c r="N12" s="8"/>
      <c r="O12" s="10">
        <f t="shared" si="1"/>
        <v>-5.3879681362192233</v>
      </c>
      <c r="P12" s="10">
        <f t="shared" si="2"/>
        <v>-0.46341583566155142</v>
      </c>
      <c r="Q12" s="10">
        <f t="shared" si="3"/>
        <v>-2.2747159074871681</v>
      </c>
      <c r="R12" s="10">
        <f t="shared" si="4"/>
        <v>-2.4532269369714754E-2</v>
      </c>
      <c r="S12" s="10">
        <f t="shared" si="5"/>
        <v>1.4185200528182618</v>
      </c>
      <c r="T12" s="10">
        <f t="shared" si="6"/>
        <v>-2.5033035066861498</v>
      </c>
      <c r="U12" s="10">
        <f t="shared" si="7"/>
        <v>-4.9276134647837306</v>
      </c>
      <c r="V12" s="10">
        <f t="shared" si="8"/>
        <v>-1.5587723762956585</v>
      </c>
      <c r="W12" s="10">
        <f t="shared" si="9"/>
        <v>-2.6210049926805201</v>
      </c>
      <c r="X12" s="10">
        <f t="shared" si="10"/>
        <v>0.4488128806619196</v>
      </c>
      <c r="Y12" s="10">
        <f t="shared" si="11"/>
        <v>2.9363813366487523</v>
      </c>
      <c r="Z12" s="10">
        <f t="shared" si="12"/>
        <v>-16.172316798891305</v>
      </c>
    </row>
    <row r="13" spans="1:26" x14ac:dyDescent="0.15">
      <c r="A13" s="8">
        <v>2006</v>
      </c>
      <c r="B13" s="9">
        <v>249165</v>
      </c>
      <c r="C13" s="9">
        <v>274365</v>
      </c>
      <c r="D13" s="9">
        <v>342162</v>
      </c>
      <c r="E13" s="9">
        <v>352050</v>
      </c>
      <c r="F13" s="9">
        <v>308467</v>
      </c>
      <c r="G13" s="9">
        <v>260853</v>
      </c>
      <c r="H13" s="9">
        <v>322433</v>
      </c>
      <c r="I13" s="9">
        <v>407209</v>
      </c>
      <c r="J13" s="9">
        <v>487300</v>
      </c>
      <c r="K13" s="9">
        <v>487337</v>
      </c>
      <c r="L13" s="9">
        <v>334744</v>
      </c>
      <c r="M13" s="9">
        <v>305308</v>
      </c>
      <c r="N13" s="8"/>
      <c r="O13" s="10">
        <f t="shared" si="1"/>
        <v>3.0386614671425116</v>
      </c>
      <c r="P13" s="10">
        <f t="shared" si="2"/>
        <v>-3.0090816856796376</v>
      </c>
      <c r="Q13" s="10">
        <f t="shared" si="3"/>
        <v>-1.1740852099922927</v>
      </c>
      <c r="R13" s="10">
        <f t="shared" si="4"/>
        <v>-5.0691790998492632</v>
      </c>
      <c r="S13" s="10">
        <f t="shared" si="5"/>
        <v>-1.563661776766534</v>
      </c>
      <c r="T13" s="10">
        <f t="shared" si="6"/>
        <v>-1.5203110842645695</v>
      </c>
      <c r="U13" s="10">
        <f t="shared" si="7"/>
        <v>0.4070053499249493</v>
      </c>
      <c r="V13" s="10">
        <f t="shared" si="8"/>
        <v>-0.2171063110305238</v>
      </c>
      <c r="W13" s="10">
        <f t="shared" si="9"/>
        <v>1.6029623946023142</v>
      </c>
      <c r="X13" s="10">
        <f t="shared" si="10"/>
        <v>-7.0742820116387328E-2</v>
      </c>
      <c r="Y13" s="10">
        <f t="shared" si="11"/>
        <v>-4.6438358505722865</v>
      </c>
      <c r="Z13" s="10">
        <f t="shared" si="12"/>
        <v>6.9372543800043429</v>
      </c>
    </row>
    <row r="14" spans="1:26" x14ac:dyDescent="0.15">
      <c r="A14" s="8">
        <v>2007</v>
      </c>
      <c r="B14" s="9">
        <v>250907</v>
      </c>
      <c r="C14" s="9">
        <v>273310</v>
      </c>
      <c r="D14" s="9">
        <v>341527</v>
      </c>
      <c r="E14" s="9">
        <v>363376</v>
      </c>
      <c r="F14" s="9">
        <v>307692</v>
      </c>
      <c r="G14" s="9">
        <v>293977</v>
      </c>
      <c r="H14" s="9">
        <v>340329</v>
      </c>
      <c r="I14" s="9">
        <v>404733</v>
      </c>
      <c r="J14" s="9">
        <v>488444</v>
      </c>
      <c r="K14" s="9">
        <v>487859</v>
      </c>
      <c r="L14" s="9">
        <v>344919</v>
      </c>
      <c r="M14" s="9">
        <v>362967</v>
      </c>
      <c r="N14" s="8"/>
      <c r="O14" s="10">
        <f t="shared" si="1"/>
        <v>0.69913511127164263</v>
      </c>
      <c r="P14" s="10">
        <f t="shared" si="2"/>
        <v>-0.38452426512127769</v>
      </c>
      <c r="Q14" s="10">
        <f t="shared" si="3"/>
        <v>-0.18558460612224659</v>
      </c>
      <c r="R14" s="10">
        <f t="shared" si="4"/>
        <v>3.217156653884401</v>
      </c>
      <c r="S14" s="10">
        <f t="shared" si="5"/>
        <v>-0.25124243436088767</v>
      </c>
      <c r="T14" s="10">
        <f t="shared" si="6"/>
        <v>12.698339677902881</v>
      </c>
      <c r="U14" s="10">
        <f t="shared" si="7"/>
        <v>5.5503003724804767</v>
      </c>
      <c r="V14" s="10">
        <f t="shared" si="8"/>
        <v>-0.60804157079042964</v>
      </c>
      <c r="W14" s="10">
        <f t="shared" si="9"/>
        <v>0.23476297968396675</v>
      </c>
      <c r="X14" s="10">
        <f t="shared" si="10"/>
        <v>0.1071127371818692</v>
      </c>
      <c r="Y14" s="10">
        <f t="shared" si="11"/>
        <v>3.03963625935042</v>
      </c>
      <c r="Z14" s="10">
        <f t="shared" si="12"/>
        <v>18.88551888584642</v>
      </c>
    </row>
    <row r="15" spans="1:26" x14ac:dyDescent="0.15">
      <c r="A15" s="8">
        <v>2008</v>
      </c>
      <c r="B15" s="9">
        <v>253137</v>
      </c>
      <c r="C15" s="9">
        <v>279486</v>
      </c>
      <c r="D15" s="9">
        <v>341532</v>
      </c>
      <c r="E15" s="9">
        <v>367558</v>
      </c>
      <c r="F15" s="9">
        <v>306603</v>
      </c>
      <c r="G15" s="9">
        <v>282949</v>
      </c>
      <c r="H15" s="9">
        <v>332625</v>
      </c>
      <c r="I15" s="9">
        <v>404018</v>
      </c>
      <c r="J15" s="9">
        <v>489837</v>
      </c>
      <c r="K15" s="9">
        <v>500268</v>
      </c>
      <c r="L15" s="9">
        <v>334096</v>
      </c>
      <c r="M15" s="9">
        <v>327150</v>
      </c>
      <c r="N15" s="8"/>
      <c r="O15" s="10">
        <f t="shared" si="1"/>
        <v>0.88877552240471669</v>
      </c>
      <c r="P15" s="10">
        <f t="shared" si="2"/>
        <v>2.2597050967765542</v>
      </c>
      <c r="Q15" s="10">
        <f t="shared" si="3"/>
        <v>1.4640130941323548E-3</v>
      </c>
      <c r="R15" s="10">
        <f t="shared" si="4"/>
        <v>1.150874025802473</v>
      </c>
      <c r="S15" s="10">
        <f t="shared" si="5"/>
        <v>-0.35392535392535507</v>
      </c>
      <c r="T15" s="10">
        <f t="shared" si="6"/>
        <v>-3.7513138782966027</v>
      </c>
      <c r="U15" s="10">
        <f t="shared" si="7"/>
        <v>-2.2636918981338683</v>
      </c>
      <c r="V15" s="10">
        <f t="shared" si="8"/>
        <v>-0.17665967440263497</v>
      </c>
      <c r="W15" s="10">
        <f t="shared" si="9"/>
        <v>0.28519134230331478</v>
      </c>
      <c r="X15" s="10">
        <f t="shared" si="10"/>
        <v>2.5435627917082648</v>
      </c>
      <c r="Y15" s="10">
        <f t="shared" si="11"/>
        <v>-3.1378381591040228</v>
      </c>
      <c r="Z15" s="10">
        <f t="shared" si="12"/>
        <v>-9.8678392250535207</v>
      </c>
    </row>
    <row r="16" spans="1:26" x14ac:dyDescent="0.15">
      <c r="A16" s="8">
        <v>2009</v>
      </c>
      <c r="B16" s="9">
        <v>231216</v>
      </c>
      <c r="C16" s="9">
        <v>272148</v>
      </c>
      <c r="D16" s="9">
        <v>336204</v>
      </c>
      <c r="E16" s="9">
        <v>361607</v>
      </c>
      <c r="F16" s="9">
        <v>306149</v>
      </c>
      <c r="G16" s="9">
        <v>269818</v>
      </c>
      <c r="H16" s="9">
        <v>317181</v>
      </c>
      <c r="I16" s="9">
        <v>392592</v>
      </c>
      <c r="J16" s="9">
        <v>467293</v>
      </c>
      <c r="K16" s="9">
        <v>480804</v>
      </c>
      <c r="L16" s="9">
        <v>336604</v>
      </c>
      <c r="M16" s="9">
        <v>304039</v>
      </c>
      <c r="N16" s="8"/>
      <c r="O16" s="10">
        <f t="shared" si="1"/>
        <v>-8.6597376124391108</v>
      </c>
      <c r="P16" s="10">
        <f t="shared" si="2"/>
        <v>-2.6255340160151186</v>
      </c>
      <c r="Q16" s="10">
        <f t="shared" si="3"/>
        <v>-1.5600295140718923</v>
      </c>
      <c r="R16" s="10">
        <f t="shared" si="4"/>
        <v>-1.6190642021123192</v>
      </c>
      <c r="S16" s="10">
        <f t="shared" si="5"/>
        <v>-0.14807421975648882</v>
      </c>
      <c r="T16" s="10">
        <f t="shared" si="6"/>
        <v>-4.6407656503468786</v>
      </c>
      <c r="U16" s="10">
        <f t="shared" si="7"/>
        <v>-4.643066516347238</v>
      </c>
      <c r="V16" s="10">
        <f t="shared" si="8"/>
        <v>-2.8280918176912917</v>
      </c>
      <c r="W16" s="10">
        <f t="shared" si="9"/>
        <v>-4.602347311452581</v>
      </c>
      <c r="X16" s="10">
        <f t="shared" si="10"/>
        <v>-3.8907145769867313</v>
      </c>
      <c r="Y16" s="10">
        <f t="shared" si="11"/>
        <v>0.75068243858051886</v>
      </c>
      <c r="Z16" s="10">
        <f t="shared" si="12"/>
        <v>-7.0643435732844262</v>
      </c>
    </row>
    <row r="17" spans="1:26" x14ac:dyDescent="0.15">
      <c r="A17" s="8">
        <v>2010</v>
      </c>
      <c r="B17" s="9">
        <v>231617</v>
      </c>
      <c r="C17" s="9">
        <v>272943</v>
      </c>
      <c r="D17" s="9">
        <v>328376</v>
      </c>
      <c r="E17" s="9">
        <v>360139</v>
      </c>
      <c r="F17" s="9">
        <v>317666</v>
      </c>
      <c r="G17" s="9">
        <v>286853</v>
      </c>
      <c r="H17" s="9">
        <v>316418</v>
      </c>
      <c r="I17" s="9">
        <v>400310</v>
      </c>
      <c r="J17" s="9">
        <v>479799</v>
      </c>
      <c r="K17" s="9">
        <v>470345</v>
      </c>
      <c r="L17" s="9">
        <v>338393</v>
      </c>
      <c r="M17" s="9">
        <v>348894</v>
      </c>
      <c r="N17" s="8"/>
      <c r="O17" s="10">
        <f t="shared" si="1"/>
        <v>0.17343090443568965</v>
      </c>
      <c r="P17" s="10">
        <f t="shared" si="2"/>
        <v>0.29212046386524193</v>
      </c>
      <c r="Q17" s="10">
        <f t="shared" si="3"/>
        <v>-2.328348264744029</v>
      </c>
      <c r="R17" s="10">
        <f t="shared" si="4"/>
        <v>-0.40596559248022857</v>
      </c>
      <c r="S17" s="10">
        <f t="shared" si="5"/>
        <v>3.7618937184181522</v>
      </c>
      <c r="T17" s="10">
        <f t="shared" si="6"/>
        <v>6.3135150360613457</v>
      </c>
      <c r="U17" s="10">
        <f t="shared" si="7"/>
        <v>-0.24055665377181734</v>
      </c>
      <c r="V17" s="10">
        <f t="shared" si="8"/>
        <v>1.9659086277866056</v>
      </c>
      <c r="W17" s="10">
        <f t="shared" si="9"/>
        <v>2.6762652126182118</v>
      </c>
      <c r="X17" s="10">
        <f t="shared" si="10"/>
        <v>-2.1753146812422575</v>
      </c>
      <c r="Y17" s="10">
        <f t="shared" si="11"/>
        <v>0.53148506850779764</v>
      </c>
      <c r="Z17" s="10">
        <f t="shared" si="12"/>
        <v>14.75304155059054</v>
      </c>
    </row>
    <row r="18" spans="1:26" x14ac:dyDescent="0.15">
      <c r="A18" s="8">
        <v>2011</v>
      </c>
      <c r="B18" s="9">
        <v>231122</v>
      </c>
      <c r="C18" s="9">
        <v>266975</v>
      </c>
      <c r="D18" s="9">
        <v>321571</v>
      </c>
      <c r="E18" s="9">
        <v>345423</v>
      </c>
      <c r="F18" s="9">
        <v>306924</v>
      </c>
      <c r="G18" s="9">
        <v>282661</v>
      </c>
      <c r="H18" s="9">
        <v>325723</v>
      </c>
      <c r="I18" s="9">
        <v>389771</v>
      </c>
      <c r="J18" s="9">
        <v>463935</v>
      </c>
      <c r="K18" s="9">
        <v>468537</v>
      </c>
      <c r="L18" s="9">
        <v>328417</v>
      </c>
      <c r="M18" s="9">
        <v>327878</v>
      </c>
      <c r="N18" s="8"/>
      <c r="O18" s="10">
        <f t="shared" si="1"/>
        <v>-0.21371488275904182</v>
      </c>
      <c r="P18" s="10">
        <f t="shared" si="2"/>
        <v>-2.1865371158080626</v>
      </c>
      <c r="Q18" s="10">
        <f t="shared" si="3"/>
        <v>-2.0723195361414981</v>
      </c>
      <c r="R18" s="10">
        <f t="shared" si="4"/>
        <v>-4.0862000505360481</v>
      </c>
      <c r="S18" s="10">
        <f t="shared" si="5"/>
        <v>-3.3815391008165774</v>
      </c>
      <c r="T18" s="10">
        <f t="shared" si="6"/>
        <v>-1.4613756871986738</v>
      </c>
      <c r="U18" s="10">
        <f t="shared" si="7"/>
        <v>2.9407302997933149</v>
      </c>
      <c r="V18" s="10">
        <f t="shared" si="8"/>
        <v>-2.6327096500212366</v>
      </c>
      <c r="W18" s="10">
        <f t="shared" si="9"/>
        <v>-3.306384548529695</v>
      </c>
      <c r="X18" s="10">
        <f t="shared" si="10"/>
        <v>-0.38439868607086369</v>
      </c>
      <c r="Y18" s="10">
        <f t="shared" si="11"/>
        <v>-2.9480515258885398</v>
      </c>
      <c r="Z18" s="10">
        <f t="shared" si="12"/>
        <v>-6.0236060236060212</v>
      </c>
    </row>
    <row r="19" spans="1:26" x14ac:dyDescent="0.15">
      <c r="A19" s="8">
        <v>2012</v>
      </c>
      <c r="B19" s="9">
        <v>243461</v>
      </c>
      <c r="C19" s="9">
        <v>271859</v>
      </c>
      <c r="D19" s="9">
        <v>318904</v>
      </c>
      <c r="E19" s="9">
        <v>355999</v>
      </c>
      <c r="F19" s="9">
        <v>307626</v>
      </c>
      <c r="G19" s="9">
        <v>291231</v>
      </c>
      <c r="H19" s="9">
        <v>326089</v>
      </c>
      <c r="I19" s="9">
        <v>398669</v>
      </c>
      <c r="J19" s="9">
        <v>450136</v>
      </c>
      <c r="K19" s="9">
        <v>480037</v>
      </c>
      <c r="L19" s="9">
        <v>340745</v>
      </c>
      <c r="M19" s="9">
        <v>379213</v>
      </c>
      <c r="N19" s="8"/>
      <c r="O19" s="10">
        <f t="shared" si="1"/>
        <v>5.3387388478812081</v>
      </c>
      <c r="P19" s="10">
        <f t="shared" si="2"/>
        <v>1.829384773855236</v>
      </c>
      <c r="Q19" s="10">
        <f t="shared" si="3"/>
        <v>-0.82936583211794535</v>
      </c>
      <c r="R19" s="10">
        <f t="shared" si="4"/>
        <v>3.0617532706276096</v>
      </c>
      <c r="S19" s="10">
        <f t="shared" si="5"/>
        <v>0.22872111662821659</v>
      </c>
      <c r="T19" s="10">
        <f t="shared" si="6"/>
        <v>3.0319004036637454</v>
      </c>
      <c r="U19" s="10">
        <f t="shared" si="7"/>
        <v>0.11236541478496509</v>
      </c>
      <c r="V19" s="10">
        <f t="shared" si="8"/>
        <v>2.2828789212127054</v>
      </c>
      <c r="W19" s="10">
        <f t="shared" si="9"/>
        <v>-2.9743390776725165</v>
      </c>
      <c r="X19" s="10">
        <f t="shared" si="10"/>
        <v>2.4544486347929828</v>
      </c>
      <c r="Y19" s="10">
        <f t="shared" si="11"/>
        <v>3.7537642692065276</v>
      </c>
      <c r="Z19" s="10">
        <f t="shared" si="12"/>
        <v>15.656738177004858</v>
      </c>
    </row>
    <row r="20" spans="1:26" x14ac:dyDescent="0.15">
      <c r="A20" s="8">
        <v>2013</v>
      </c>
      <c r="B20" s="9">
        <v>242934</v>
      </c>
      <c r="C20" s="9">
        <v>273974</v>
      </c>
      <c r="D20" s="9">
        <v>321971</v>
      </c>
      <c r="E20" s="9">
        <v>361621</v>
      </c>
      <c r="F20" s="9">
        <v>317705</v>
      </c>
      <c r="G20" s="9">
        <v>295919</v>
      </c>
      <c r="H20" s="9">
        <v>344777</v>
      </c>
      <c r="I20" s="9">
        <v>396225</v>
      </c>
      <c r="J20" s="9">
        <v>458544</v>
      </c>
      <c r="K20" s="9">
        <v>477361</v>
      </c>
      <c r="L20" s="9">
        <v>339977</v>
      </c>
      <c r="M20" s="9">
        <v>310805</v>
      </c>
      <c r="N20" s="8"/>
      <c r="O20" s="10">
        <f t="shared" si="1"/>
        <v>-0.21646177416506651</v>
      </c>
      <c r="P20" s="10">
        <f t="shared" si="2"/>
        <v>0.77797681886566661</v>
      </c>
      <c r="Q20" s="10">
        <f t="shared" si="3"/>
        <v>0.96173143014826046</v>
      </c>
      <c r="R20" s="10">
        <f t="shared" si="4"/>
        <v>1.5792179191514544</v>
      </c>
      <c r="S20" s="10">
        <f t="shared" si="5"/>
        <v>3.2763810601184495</v>
      </c>
      <c r="T20" s="10">
        <f t="shared" si="6"/>
        <v>1.6097187456005635</v>
      </c>
      <c r="U20" s="10">
        <f t="shared" si="7"/>
        <v>5.730950752708619</v>
      </c>
      <c r="V20" s="10">
        <f t="shared" si="8"/>
        <v>-0.61303989023475669</v>
      </c>
      <c r="W20" s="10">
        <f t="shared" si="9"/>
        <v>1.8678799296212745</v>
      </c>
      <c r="X20" s="10">
        <f t="shared" si="10"/>
        <v>-0.55745702935399155</v>
      </c>
      <c r="Y20" s="10">
        <f t="shared" si="11"/>
        <v>-0.22538848699173997</v>
      </c>
      <c r="Z20" s="10">
        <f t="shared" si="12"/>
        <v>-18.039465946578837</v>
      </c>
    </row>
    <row r="21" spans="1:26" x14ac:dyDescent="0.15">
      <c r="A21" s="8">
        <v>2014</v>
      </c>
      <c r="B21" s="9">
        <v>247177</v>
      </c>
      <c r="C21" s="9">
        <v>272884</v>
      </c>
      <c r="D21" s="9">
        <v>328118</v>
      </c>
      <c r="E21" s="9">
        <v>354119</v>
      </c>
      <c r="F21" s="9">
        <v>319220</v>
      </c>
      <c r="G21" s="9">
        <v>284968</v>
      </c>
      <c r="H21" s="9">
        <v>327863</v>
      </c>
      <c r="I21" s="9">
        <v>403778</v>
      </c>
      <c r="J21" s="9">
        <v>458577</v>
      </c>
      <c r="K21" s="9">
        <v>470924</v>
      </c>
      <c r="L21" s="9">
        <v>332997</v>
      </c>
      <c r="M21" s="9">
        <v>340147</v>
      </c>
      <c r="N21" s="8"/>
      <c r="O21" s="10">
        <f t="shared" si="1"/>
        <v>1.746564910634163</v>
      </c>
      <c r="P21" s="10">
        <f t="shared" si="2"/>
        <v>-0.39784797097535129</v>
      </c>
      <c r="Q21" s="10">
        <f t="shared" si="3"/>
        <v>1.9091781557966314</v>
      </c>
      <c r="R21" s="10">
        <f t="shared" si="4"/>
        <v>-2.0745476617784919</v>
      </c>
      <c r="S21" s="10">
        <f t="shared" si="5"/>
        <v>0.47685746211107993</v>
      </c>
      <c r="T21" s="10">
        <f t="shared" si="6"/>
        <v>-3.7006748468330852</v>
      </c>
      <c r="U21" s="10">
        <f t="shared" si="7"/>
        <v>-4.9057796778787406</v>
      </c>
      <c r="V21" s="10">
        <f t="shared" si="8"/>
        <v>1.9062401413338481</v>
      </c>
      <c r="W21" s="10">
        <f t="shared" si="9"/>
        <v>7.1966921386001914E-3</v>
      </c>
      <c r="X21" s="10">
        <f t="shared" si="10"/>
        <v>-1.3484553618749784</v>
      </c>
      <c r="Y21" s="10">
        <f t="shared" si="11"/>
        <v>-2.0530800612982625</v>
      </c>
      <c r="Z21" s="10">
        <f t="shared" si="12"/>
        <v>9.4406460642525012</v>
      </c>
    </row>
    <row r="22" spans="1:26" x14ac:dyDescent="0.15">
      <c r="A22" s="8">
        <v>2015</v>
      </c>
      <c r="B22" s="9">
        <v>251744</v>
      </c>
      <c r="C22" s="9">
        <v>273917</v>
      </c>
      <c r="D22" s="9">
        <v>324218</v>
      </c>
      <c r="E22" s="9">
        <v>349058</v>
      </c>
      <c r="F22" s="9">
        <v>311435</v>
      </c>
      <c r="G22" s="9">
        <v>257168</v>
      </c>
      <c r="H22" s="9">
        <v>344753</v>
      </c>
      <c r="I22" s="9">
        <v>416975</v>
      </c>
      <c r="J22" s="9">
        <v>465465</v>
      </c>
      <c r="K22" s="9">
        <v>471065</v>
      </c>
      <c r="L22" s="9">
        <v>329470</v>
      </c>
      <c r="M22" s="9">
        <v>341675</v>
      </c>
      <c r="N22" s="8"/>
      <c r="O22" s="10">
        <f t="shared" si="1"/>
        <v>1.8476638198537954</v>
      </c>
      <c r="P22" s="10">
        <f t="shared" si="2"/>
        <v>0.37854912710162392</v>
      </c>
      <c r="Q22" s="10">
        <f t="shared" si="3"/>
        <v>-1.1885967853028534</v>
      </c>
      <c r="R22" s="10">
        <f t="shared" si="4"/>
        <v>-1.4291805861871287</v>
      </c>
      <c r="S22" s="10">
        <f t="shared" si="5"/>
        <v>-2.4387569701146528</v>
      </c>
      <c r="T22" s="10">
        <f t="shared" si="6"/>
        <v>-9.7554813172005321</v>
      </c>
      <c r="U22" s="10">
        <f t="shared" si="7"/>
        <v>5.1515419550238972</v>
      </c>
      <c r="V22" s="10">
        <f t="shared" si="8"/>
        <v>3.2683801494880926</v>
      </c>
      <c r="W22" s="10">
        <f t="shared" si="9"/>
        <v>1.5020378257086575</v>
      </c>
      <c r="X22" s="10">
        <f t="shared" si="10"/>
        <v>2.9941136998745677E-2</v>
      </c>
      <c r="Y22" s="10">
        <f t="shared" si="11"/>
        <v>-1.0591687012195261</v>
      </c>
      <c r="Z22" s="10">
        <f t="shared" si="12"/>
        <v>0.4492175441794366</v>
      </c>
    </row>
    <row r="23" spans="1:26" x14ac:dyDescent="0.15">
      <c r="A23" s="8">
        <v>2016</v>
      </c>
      <c r="B23" s="9">
        <v>210680</v>
      </c>
      <c r="C23" s="9">
        <v>270972</v>
      </c>
      <c r="D23" s="9">
        <v>319718</v>
      </c>
      <c r="E23" s="9">
        <v>353052</v>
      </c>
      <c r="F23" s="9">
        <v>292525</v>
      </c>
      <c r="G23" s="9">
        <v>259309</v>
      </c>
      <c r="H23" s="9">
        <v>325962</v>
      </c>
      <c r="I23" s="9">
        <v>414527</v>
      </c>
      <c r="J23" s="9">
        <v>457970</v>
      </c>
      <c r="K23" s="9">
        <v>490139</v>
      </c>
      <c r="L23" s="9">
        <v>326322</v>
      </c>
      <c r="M23" s="9">
        <v>321065</v>
      </c>
      <c r="N23" s="8"/>
      <c r="O23" s="10">
        <f t="shared" si="1"/>
        <v>-16.311808821660101</v>
      </c>
      <c r="P23" s="10">
        <f t="shared" si="2"/>
        <v>-1.0751432003125005</v>
      </c>
      <c r="Q23" s="10">
        <f t="shared" si="3"/>
        <v>-1.3879550179200395</v>
      </c>
      <c r="R23" s="10">
        <f t="shared" si="4"/>
        <v>1.1442224501372333</v>
      </c>
      <c r="S23" s="10">
        <f t="shared" si="5"/>
        <v>-6.0718930113827891</v>
      </c>
      <c r="T23" s="10">
        <f t="shared" si="6"/>
        <v>0.83252970820630878</v>
      </c>
      <c r="U23" s="10">
        <f t="shared" si="7"/>
        <v>-5.4505689580656274</v>
      </c>
      <c r="V23" s="10">
        <f t="shared" si="8"/>
        <v>-0.58708555668804951</v>
      </c>
      <c r="W23" s="10">
        <f t="shared" si="9"/>
        <v>-1.6102177392499972</v>
      </c>
      <c r="X23" s="10">
        <f t="shared" si="10"/>
        <v>4.0491227325315959</v>
      </c>
      <c r="Y23" s="10">
        <f t="shared" si="11"/>
        <v>-0.95547394299936306</v>
      </c>
      <c r="Z23" s="10">
        <f t="shared" si="12"/>
        <v>-6.0320479988292934</v>
      </c>
    </row>
    <row r="24" spans="1:26" x14ac:dyDescent="0.15">
      <c r="A24" s="8">
        <v>2017</v>
      </c>
      <c r="B24" s="9">
        <v>229771</v>
      </c>
      <c r="C24" s="9">
        <v>259826</v>
      </c>
      <c r="D24" s="9">
        <v>319644</v>
      </c>
      <c r="E24" s="9">
        <v>357663</v>
      </c>
      <c r="F24" s="9">
        <v>309661</v>
      </c>
      <c r="G24" s="9">
        <v>280513</v>
      </c>
      <c r="H24" s="9">
        <v>360774</v>
      </c>
      <c r="I24" s="9">
        <v>406605</v>
      </c>
      <c r="J24" s="9">
        <v>481684</v>
      </c>
      <c r="K24" s="9">
        <v>478119</v>
      </c>
      <c r="L24" s="9">
        <v>343091</v>
      </c>
      <c r="M24" s="9">
        <v>324210</v>
      </c>
      <c r="N24" s="8"/>
      <c r="O24" s="10">
        <f t="shared" si="1"/>
        <v>9.0616100246819755</v>
      </c>
      <c r="P24" s="10">
        <f t="shared" si="2"/>
        <v>-4.1133401237028133</v>
      </c>
      <c r="Q24" s="10">
        <f t="shared" si="3"/>
        <v>-2.3145396880996927E-2</v>
      </c>
      <c r="R24" s="10">
        <f t="shared" si="4"/>
        <v>1.306039903470313</v>
      </c>
      <c r="S24" s="10">
        <f t="shared" si="5"/>
        <v>5.8579608580463294</v>
      </c>
      <c r="T24" s="10">
        <f t="shared" si="6"/>
        <v>8.177116876005087</v>
      </c>
      <c r="U24" s="10">
        <f t="shared" si="7"/>
        <v>10.679772488817708</v>
      </c>
      <c r="V24" s="10">
        <f t="shared" si="8"/>
        <v>-1.9110938491340712</v>
      </c>
      <c r="W24" s="10">
        <f t="shared" si="9"/>
        <v>5.1780684324300719</v>
      </c>
      <c r="X24" s="10">
        <f t="shared" si="10"/>
        <v>-2.4523655534450461</v>
      </c>
      <c r="Y24" s="10">
        <f t="shared" si="11"/>
        <v>5.1387892940102153</v>
      </c>
      <c r="Z24" s="10">
        <f t="shared" si="12"/>
        <v>0.97955242707863377</v>
      </c>
    </row>
    <row r="25" spans="1:26" x14ac:dyDescent="0.15">
      <c r="A25" s="8">
        <v>2018</v>
      </c>
      <c r="B25" s="9">
        <v>215043</v>
      </c>
      <c r="C25" s="9">
        <v>280895</v>
      </c>
      <c r="D25" s="9">
        <v>323954</v>
      </c>
      <c r="E25" s="9">
        <v>351434</v>
      </c>
      <c r="F25" s="9">
        <v>302142</v>
      </c>
      <c r="G25" s="9">
        <v>266400</v>
      </c>
      <c r="H25" s="9">
        <v>343325</v>
      </c>
      <c r="I25" s="9">
        <v>448355</v>
      </c>
      <c r="J25" s="9">
        <v>486087</v>
      </c>
      <c r="K25" s="9">
        <v>511894</v>
      </c>
      <c r="L25" s="9">
        <v>361137</v>
      </c>
      <c r="M25" s="9">
        <v>335521</v>
      </c>
      <c r="N25" s="8"/>
      <c r="O25" s="10">
        <f t="shared" si="1"/>
        <v>-6.4098602521641119</v>
      </c>
      <c r="P25" s="10">
        <f t="shared" si="2"/>
        <v>8.1088882559867024</v>
      </c>
      <c r="Q25" s="10">
        <f t="shared" si="3"/>
        <v>1.3483750672623307</v>
      </c>
      <c r="R25" s="10">
        <f t="shared" si="4"/>
        <v>-1.7415835577065608</v>
      </c>
      <c r="S25" s="10">
        <f t="shared" si="5"/>
        <v>-2.4281391586283063</v>
      </c>
      <c r="T25" s="10">
        <f t="shared" si="6"/>
        <v>-5.0311393767846768</v>
      </c>
      <c r="U25" s="10">
        <f t="shared" si="7"/>
        <v>-4.8365458708221727</v>
      </c>
      <c r="V25" s="10">
        <f t="shared" si="8"/>
        <v>10.267950467898812</v>
      </c>
      <c r="W25" s="10">
        <f t="shared" si="9"/>
        <v>0.91408475265941647</v>
      </c>
      <c r="X25" s="10">
        <f t="shared" si="10"/>
        <v>7.0641409356248186</v>
      </c>
      <c r="Y25" s="10">
        <f t="shared" si="11"/>
        <v>5.259829024952567</v>
      </c>
      <c r="Z25" s="10">
        <f t="shared" si="12"/>
        <v>3.4887881311495672</v>
      </c>
    </row>
    <row r="26" spans="1:26" x14ac:dyDescent="0.15">
      <c r="A26" s="8">
        <v>2019</v>
      </c>
      <c r="B26" s="9">
        <v>221286</v>
      </c>
      <c r="C26" s="9">
        <v>288075</v>
      </c>
      <c r="D26" s="9">
        <v>334426</v>
      </c>
      <c r="E26" s="9">
        <v>362601</v>
      </c>
      <c r="F26" s="9">
        <v>306700</v>
      </c>
      <c r="G26" s="9">
        <v>270112</v>
      </c>
      <c r="H26" s="9">
        <v>400365</v>
      </c>
      <c r="I26" s="9">
        <v>463299</v>
      </c>
      <c r="J26" s="9">
        <v>505444</v>
      </c>
      <c r="K26" s="9">
        <v>540739</v>
      </c>
      <c r="L26" s="9">
        <v>380731</v>
      </c>
      <c r="M26" s="9">
        <v>353781</v>
      </c>
      <c r="N26" s="8"/>
      <c r="O26" s="10">
        <f t="shared" si="1"/>
        <v>2.9031403021721136</v>
      </c>
      <c r="P26" s="10">
        <f t="shared" si="2"/>
        <v>2.5561152743907911</v>
      </c>
      <c r="Q26" s="10">
        <f t="shared" si="3"/>
        <v>3.2325577088105018</v>
      </c>
      <c r="R26" s="10">
        <f t="shared" si="4"/>
        <v>3.1775525418713091</v>
      </c>
      <c r="S26" s="10">
        <f t="shared" si="5"/>
        <v>1.508562199230834</v>
      </c>
      <c r="T26" s="10">
        <f t="shared" si="6"/>
        <v>1.393393393393394</v>
      </c>
      <c r="U26" s="10">
        <f t="shared" si="7"/>
        <v>16.613995485327315</v>
      </c>
      <c r="V26" s="10">
        <f t="shared" si="8"/>
        <v>3.3330731228602417</v>
      </c>
      <c r="W26" s="10">
        <f t="shared" si="9"/>
        <v>3.9822089461351462</v>
      </c>
      <c r="X26" s="10">
        <f t="shared" si="10"/>
        <v>5.6349556744169638</v>
      </c>
      <c r="Y26" s="10">
        <f t="shared" si="11"/>
        <v>5.4256417924499534</v>
      </c>
      <c r="Z26" s="10">
        <f t="shared" si="12"/>
        <v>5.4422823012568511</v>
      </c>
    </row>
    <row r="27" spans="1:26" x14ac:dyDescent="0.15">
      <c r="A27" s="8">
        <v>2020</v>
      </c>
      <c r="B27" s="9">
        <v>256998</v>
      </c>
      <c r="C27" s="9">
        <v>268558</v>
      </c>
      <c r="D27" s="9">
        <v>317673</v>
      </c>
      <c r="E27" s="9">
        <v>338611</v>
      </c>
      <c r="F27" s="9">
        <v>293865</v>
      </c>
      <c r="G27" s="9">
        <v>254993</v>
      </c>
      <c r="H27" s="9">
        <v>441326</v>
      </c>
      <c r="I27" s="9">
        <v>494899</v>
      </c>
      <c r="J27" s="9">
        <v>536868</v>
      </c>
      <c r="K27" s="9">
        <v>555107</v>
      </c>
      <c r="L27" s="9">
        <v>399943</v>
      </c>
      <c r="M27" s="9">
        <v>362706</v>
      </c>
      <c r="N27" s="8"/>
      <c r="O27" s="10">
        <f t="shared" si="1"/>
        <v>16.138391041457666</v>
      </c>
      <c r="P27" s="10">
        <f t="shared" si="2"/>
        <v>-6.7749717955393525</v>
      </c>
      <c r="Q27" s="10">
        <f t="shared" si="3"/>
        <v>-5.0094789280737739</v>
      </c>
      <c r="R27" s="10">
        <f t="shared" si="4"/>
        <v>-6.6160876555773402</v>
      </c>
      <c r="S27" s="10">
        <f t="shared" si="5"/>
        <v>-4.1848712096511198</v>
      </c>
      <c r="T27" s="10">
        <f t="shared" si="6"/>
        <v>-5.5973077834379765</v>
      </c>
      <c r="U27" s="10">
        <f t="shared" si="7"/>
        <v>10.230914290709725</v>
      </c>
      <c r="V27" s="10">
        <f t="shared" si="8"/>
        <v>6.8206492999121515</v>
      </c>
      <c r="W27" s="10">
        <f t="shared" si="9"/>
        <v>6.2171081267163197</v>
      </c>
      <c r="X27" s="10">
        <f t="shared" si="10"/>
        <v>2.657104444103342</v>
      </c>
      <c r="Y27" s="10">
        <f t="shared" si="11"/>
        <v>5.0460824046373975</v>
      </c>
      <c r="Z27" s="10">
        <f t="shared" si="12"/>
        <v>2.5227471232202925</v>
      </c>
    </row>
    <row r="28" spans="1:26" x14ac:dyDescent="0.15">
      <c r="A28" s="8">
        <v>2021</v>
      </c>
      <c r="B28" s="9">
        <v>236243</v>
      </c>
      <c r="C28" s="9">
        <v>265640</v>
      </c>
      <c r="D28" s="9">
        <v>315517</v>
      </c>
      <c r="E28" s="9">
        <v>347987</v>
      </c>
      <c r="F28" s="9">
        <v>304639</v>
      </c>
      <c r="G28" s="9">
        <v>246579</v>
      </c>
      <c r="H28" s="9">
        <v>435680</v>
      </c>
      <c r="I28" s="9">
        <v>476698</v>
      </c>
      <c r="J28" s="9">
        <v>527972</v>
      </c>
      <c r="K28" s="9">
        <v>548100</v>
      </c>
      <c r="L28" s="9">
        <v>406790</v>
      </c>
      <c r="M28" s="9">
        <v>340221</v>
      </c>
      <c r="N28" s="8"/>
      <c r="O28" s="10">
        <f t="shared" si="1"/>
        <v>-8.0759383341504574</v>
      </c>
      <c r="P28" s="10">
        <f t="shared" si="2"/>
        <v>-1.0865436888865765</v>
      </c>
      <c r="Q28" s="10">
        <f t="shared" si="3"/>
        <v>-0.67868531477336402</v>
      </c>
      <c r="R28" s="10">
        <f t="shared" si="4"/>
        <v>2.7689590710284095</v>
      </c>
      <c r="S28" s="10">
        <f t="shared" si="5"/>
        <v>3.6663093597400165</v>
      </c>
      <c r="T28" s="10">
        <f t="shared" si="6"/>
        <v>-3.2996984230939663</v>
      </c>
      <c r="U28" s="10">
        <f t="shared" si="7"/>
        <v>-1.2793263936409782</v>
      </c>
      <c r="V28" s="10">
        <f t="shared" si="8"/>
        <v>-3.6777201004649429</v>
      </c>
      <c r="W28" s="10">
        <f t="shared" si="9"/>
        <v>-1.6570181124596739</v>
      </c>
      <c r="X28" s="10">
        <f t="shared" si="10"/>
        <v>-1.2622791641971776</v>
      </c>
      <c r="Y28" s="10">
        <f t="shared" si="11"/>
        <v>1.7119939591391686</v>
      </c>
      <c r="Z28" s="10">
        <f t="shared" si="12"/>
        <v>-6.1992357446526984</v>
      </c>
    </row>
    <row r="30" spans="1:26" x14ac:dyDescent="0.15">
      <c r="A30" s="14" t="s">
        <v>11</v>
      </c>
    </row>
    <row r="31" spans="1:26" x14ac:dyDescent="0.15">
      <c r="A31" s="1" t="s">
        <v>12</v>
      </c>
    </row>
    <row r="32" spans="1:26" x14ac:dyDescent="0.15">
      <c r="A32" s="1" t="s">
        <v>13</v>
      </c>
    </row>
    <row r="33" spans="1:1" x14ac:dyDescent="0.15">
      <c r="A33" s="1" t="s">
        <v>14</v>
      </c>
    </row>
  </sheetData>
  <mergeCells count="4">
    <mergeCell ref="B4:G4"/>
    <mergeCell ref="H4:M4"/>
    <mergeCell ref="O4:T4"/>
    <mergeCell ref="U4:Z4"/>
  </mergeCells>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性質/作成日付：機密性〇、令和〇年〇月〇日　保存期間：〇年　備考：未定稿</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2010</cp:lastModifiedBy>
  <cp:lastPrinted>2018-04-03T08:26:19Z</cp:lastPrinted>
  <dcterms:created xsi:type="dcterms:W3CDTF">2018-04-03T01:50:55Z</dcterms:created>
  <dcterms:modified xsi:type="dcterms:W3CDTF">2022-07-23T22:38:28Z</dcterms:modified>
</cp:coreProperties>
</file>