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E066F2D4-3B5F-410F-A99C-F76CA48771F3}" xr6:coauthVersionLast="47" xr6:coauthVersionMax="47" xr10:uidLastSave="{00000000-0000-0000-0000-000000000000}"/>
  <bookViews>
    <workbookView xWindow="28692" yWindow="-108" windowWidth="29016" windowHeight="15816" xr2:uid="{12726BF2-8036-404B-937B-CE96C5B22F26}"/>
  </bookViews>
  <sheets>
    <sheet name="図534-2" sheetId="1" r:id="rId1"/>
    <sheet name="図534-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L10" i="1"/>
  <c r="K10" i="1"/>
  <c r="J10" i="1"/>
  <c r="I10" i="1"/>
  <c r="H10" i="1"/>
  <c r="G10" i="1"/>
  <c r="F10" i="1"/>
  <c r="D10" i="1"/>
</calcChain>
</file>

<file path=xl/sharedStrings.xml><?xml version="1.0" encoding="utf-8"?>
<sst xmlns="http://schemas.openxmlformats.org/spreadsheetml/2006/main" count="31" uniqueCount="23">
  <si>
    <t>2014年</t>
    <rPh sb="4" eb="5">
      <t>ネン</t>
    </rPh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</si>
  <si>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</si>
  <si>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</si>
  <si>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</si>
  <si>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</si>
  <si>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</si>
  <si>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</si>
  <si>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>2021年</t>
    <rPh sb="4" eb="5">
      <t>ネン</t>
    </rPh>
    <phoneticPr fontId="1"/>
  </si>
  <si>
    <t>2022年</t>
    <rPh sb="4" eb="5">
      <t>ネン</t>
    </rPh>
    <phoneticPr fontId="1"/>
  </si>
  <si>
    <t>グリーンボンド</t>
    <phoneticPr fontId="1"/>
  </si>
  <si>
    <t>サステナビリティボンド</t>
    <phoneticPr fontId="1"/>
  </si>
  <si>
    <t>サステナビリティ・リンク・ボンド</t>
    <phoneticPr fontId="1"/>
  </si>
  <si>
    <t>合計</t>
    <rPh sb="0" eb="2">
      <t>ゴウケイ</t>
    </rPh>
    <phoneticPr fontId="1"/>
  </si>
  <si>
    <t>グリーンローン</t>
    <phoneticPr fontId="1"/>
  </si>
  <si>
    <t>サステナビリティ・リンク・ローン</t>
    <phoneticPr fontId="1"/>
  </si>
  <si>
    <t>図534-2</t>
    <rPh sb="0" eb="1">
      <t>ズ</t>
    </rPh>
    <phoneticPr fontId="1"/>
  </si>
  <si>
    <t>国内のグリーンローン、サステナビリティ・リンク・ローンの組成額の推移</t>
    <rPh sb="0" eb="2">
      <t>コクナイ</t>
    </rPh>
    <rPh sb="28" eb="31">
      <t>ソセイガク</t>
    </rPh>
    <rPh sb="32" eb="34">
      <t>スイイ</t>
    </rPh>
    <phoneticPr fontId="1"/>
  </si>
  <si>
    <t>資料</t>
    <rPh sb="0" eb="2">
      <t>シリョウ</t>
    </rPh>
    <phoneticPr fontId="1"/>
  </si>
  <si>
    <t>図534-3</t>
    <rPh sb="0" eb="1">
      <t>ズ</t>
    </rPh>
    <phoneticPr fontId="1"/>
  </si>
  <si>
    <t>国内のグリーンボンド、サステナビリティボンド、サステナビリティ・リンク・ボンド発行実績の推移</t>
    <rPh sb="0" eb="2">
      <t>コクナイ</t>
    </rPh>
    <rPh sb="39" eb="41">
      <t>ハッコウ</t>
    </rPh>
    <rPh sb="41" eb="43">
      <t>ジッセキ</t>
    </rPh>
    <rPh sb="44" eb="46">
      <t>スイイ</t>
    </rPh>
    <phoneticPr fontId="1"/>
  </si>
  <si>
    <t>単位：億円</t>
    <rPh sb="0" eb="2">
      <t>タンイ</t>
    </rPh>
    <rPh sb="3" eb="5">
      <t>オクエン</t>
    </rPh>
    <phoneticPr fontId="1"/>
  </si>
  <si>
    <t>環境省「グリーンファイナンスポータル」より経済産業省作成</t>
    <rPh sb="0" eb="3">
      <t>カンキョウショウ</t>
    </rPh>
    <rPh sb="21" eb="23">
      <t>ケイザイ</t>
    </rPh>
    <rPh sb="23" eb="26">
      <t>サンギョウショウ</t>
    </rPh>
    <rPh sb="26" eb="28">
      <t>サクセイ</t>
    </rPh>
    <phoneticPr fontId="1"/>
  </si>
  <si>
    <t>環境省「グリーンファイナンスポータル」より経済産業省作成</t>
    <rPh sb="0" eb="3">
      <t>カンキョウショウ</t>
    </rPh>
    <rPh sb="21" eb="26">
      <t>ケイザイサンギョウショウ</t>
    </rPh>
    <rPh sb="26" eb="28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</si>
</sst>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F684D-6278-4AD1-A0BB-77E296697D37}">
  <dimension ref="A1:L10"/>
  <sheetViews>
    <sheetView tabSelected="1" workbookViewId="0"/>
  </sheetViews>
  <sheetFormatPr defaultRowHeight="18" x14ac:dyDescent="0.45"/>
  <cols>
    <col min="3" max="3" width="33.8984375" bestFit="1" customWidth="1"/>
    <col min="4" max="12" width="11.5" customWidth="1"/>
  </cols>
  <sheetData>
    <row r="1" spans="1:12" x14ac:dyDescent="0.45">
      <c r="A1" t="s">
        <v>15</v>
      </c>
      <c r="B1" t="s">
        <v>19</v>
      </c>
    </row>
    <row r="2" spans="1:12" x14ac:dyDescent="0.45">
      <c r="A2" t="s">
        <v>17</v>
      </c>
      <c r="B2" t="s">
        <v>21</v>
      </c>
    </row>
    <row r="5" spans="1:12" x14ac:dyDescent="0.45">
      <c r="L5" t="s">
        <v>20</v>
      </c>
    </row>
    <row r="6" spans="1:12" x14ac:dyDescent="0.45">
      <c r="C6" s="1"/>
      <c r="D6" s="2" t="s">
        <v>0</v>
      </c>
      <c r="E6" s="2" t="s">
        <v>1</v>
      </c>
      <c r="F6" s="2" t="s">
        <v>2</v>
      </c>
      <c r="G6" s="2" t="s">
        <v>3</v>
      </c>
      <c r="H6" s="2" t="s">
        <v>4</v>
      </c>
      <c r="I6" s="2" t="s">
        <v>5</v>
      </c>
      <c r="J6" s="2" t="s">
        <v>6</v>
      </c>
      <c r="K6" s="2" t="s">
        <v>7</v>
      </c>
      <c r="L6" s="2" t="s">
        <v>8</v>
      </c>
    </row>
    <row r="7" spans="1:12" x14ac:dyDescent="0.45">
      <c r="C7" s="1" t="s">
        <v>9</v>
      </c>
      <c r="D7" s="3">
        <v>337.5</v>
      </c>
      <c r="E7" s="3">
        <v>565.5</v>
      </c>
      <c r="F7" s="3">
        <v>748.1</v>
      </c>
      <c r="G7" s="3">
        <v>2223</v>
      </c>
      <c r="H7" s="3">
        <v>5363.4</v>
      </c>
      <c r="I7" s="3">
        <v>8338.2999999999993</v>
      </c>
      <c r="J7" s="1">
        <v>10330.1</v>
      </c>
      <c r="K7" s="1">
        <v>18650.900000000001</v>
      </c>
      <c r="L7" s="1">
        <v>20327.400000000001</v>
      </c>
    </row>
    <row r="8" spans="1:12" x14ac:dyDescent="0.45">
      <c r="C8" s="1" t="s">
        <v>10</v>
      </c>
      <c r="D8" s="3">
        <v>0</v>
      </c>
      <c r="E8" s="3">
        <v>405</v>
      </c>
      <c r="F8" s="3">
        <v>550</v>
      </c>
      <c r="G8" s="3">
        <v>1100</v>
      </c>
      <c r="H8" s="3">
        <v>945</v>
      </c>
      <c r="I8" s="3">
        <v>2570</v>
      </c>
      <c r="J8" s="1">
        <v>6055.5</v>
      </c>
      <c r="K8" s="3">
        <v>10817</v>
      </c>
      <c r="L8" s="3">
        <v>8773</v>
      </c>
    </row>
    <row r="9" spans="1:12" x14ac:dyDescent="0.45">
      <c r="C9" s="1" t="s">
        <v>11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200</v>
      </c>
      <c r="K9" s="1">
        <v>1260</v>
      </c>
      <c r="L9" s="1">
        <v>3150</v>
      </c>
    </row>
    <row r="10" spans="1:12" x14ac:dyDescent="0.45">
      <c r="C10" s="1" t="s">
        <v>12</v>
      </c>
      <c r="D10" s="3">
        <f>SUM(D7:D9)</f>
        <v>337.5</v>
      </c>
      <c r="E10" s="3">
        <f>SUM(E7:E9)</f>
        <v>970.5</v>
      </c>
      <c r="F10" s="3">
        <f t="shared" ref="F10:L10" si="0">SUM(F7:F9)</f>
        <v>1298.0999999999999</v>
      </c>
      <c r="G10" s="3">
        <f t="shared" si="0"/>
        <v>3323</v>
      </c>
      <c r="H10" s="3">
        <f t="shared" si="0"/>
        <v>6308.4</v>
      </c>
      <c r="I10" s="3">
        <f t="shared" si="0"/>
        <v>10908.3</v>
      </c>
      <c r="J10" s="3">
        <f t="shared" si="0"/>
        <v>16585.599999999999</v>
      </c>
      <c r="K10" s="3">
        <f t="shared" si="0"/>
        <v>30727.9</v>
      </c>
      <c r="L10" s="3">
        <f t="shared" si="0"/>
        <v>32250.400000000001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199DA-9F32-4FFE-B086-1EA75565990A}">
  <dimension ref="A1:I8"/>
  <sheetViews>
    <sheetView workbookViewId="0"/>
  </sheetViews>
  <sheetFormatPr defaultRowHeight="18" x14ac:dyDescent="0.45"/>
  <cols>
    <col min="3" max="3" width="33.8984375" customWidth="1"/>
    <col min="4" max="9" width="11.5" customWidth="1"/>
  </cols>
  <sheetData>
    <row r="1" spans="1:9" x14ac:dyDescent="0.45">
      <c r="A1" t="s">
        <v>18</v>
      </c>
      <c r="B1" t="s">
        <v>16</v>
      </c>
    </row>
    <row r="2" spans="1:9" x14ac:dyDescent="0.45">
      <c r="A2" t="s">
        <v>17</v>
      </c>
      <c r="B2" t="s">
        <v>22</v>
      </c>
    </row>
    <row r="5" spans="1:9" x14ac:dyDescent="0.45">
      <c r="I5" t="s">
        <v>20</v>
      </c>
    </row>
    <row r="6" spans="1:9" x14ac:dyDescent="0.45">
      <c r="C6" s="1"/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</row>
    <row r="7" spans="1:9" x14ac:dyDescent="0.45">
      <c r="C7" s="1" t="s">
        <v>13</v>
      </c>
      <c r="D7" s="3">
        <v>157</v>
      </c>
      <c r="E7" s="3">
        <v>140</v>
      </c>
      <c r="F7" s="3">
        <v>652.1</v>
      </c>
      <c r="G7" s="3">
        <v>806</v>
      </c>
      <c r="H7" s="3">
        <v>1628</v>
      </c>
      <c r="I7" s="3">
        <v>7656.3</v>
      </c>
    </row>
    <row r="8" spans="1:9" x14ac:dyDescent="0.45">
      <c r="C8" s="1" t="s">
        <v>14</v>
      </c>
      <c r="D8" s="3">
        <v>0</v>
      </c>
      <c r="E8" s="3">
        <v>0</v>
      </c>
      <c r="F8" s="3">
        <v>550</v>
      </c>
      <c r="G8" s="3">
        <v>695</v>
      </c>
      <c r="H8" s="3">
        <v>3580.5</v>
      </c>
      <c r="I8" s="3">
        <v>6573.32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図534-2</vt:lpstr>
      <vt:lpstr>図534-3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2023-05-23T11:23:24Z</dcterms:created>
  <dcterms:modified xsi:type="dcterms:W3CDTF">2023-05-30T13:03:34Z</dcterms:modified>
</cp:coreProperties>
</file>