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-120" windowWidth="21600" windowHeight="8790" tabRatio="871"/>
  </bookViews>
  <sheets>
    <sheet name="本体調査との比較結果（１）" sheetId="31" r:id="rId1"/>
    <sheet name="本体調査との比較結果（２）" sheetId="32" r:id="rId2"/>
    <sheet name="本体調査との比較結果（３）" sheetId="33" r:id="rId3"/>
    <sheet name="相関係数一覧" sheetId="29" r:id="rId4"/>
  </sheets>
  <definedNames>
    <definedName name="_xlnm._FilterDatabase" localSheetId="0" hidden="1">'本体調査との比較結果（１）'!$C$4:$BL$27</definedName>
    <definedName name="_xlnm._FilterDatabase" localSheetId="1" hidden="1">'本体調査との比較結果（２）'!$C$4:$BL$144</definedName>
    <definedName name="_xlnm._FilterDatabase" localSheetId="2" hidden="1">'本体調査との比較結果（３）'!#REF!</definedName>
    <definedName name="_xlnm.Print_Area" localSheetId="3">相関係数一覧!$A$1:$L$48</definedName>
    <definedName name="_xlnm.Print_Area" localSheetId="0">'本体調査との比較結果（１）'!$D$1:$BL$28</definedName>
    <definedName name="_xlnm.Print_Area" localSheetId="1">'本体調査との比較結果（２）'!$D$1:$BL$172</definedName>
    <definedName name="_xlnm.Print_Area" localSheetId="2">'本体調査との比較結果（３）'!$D$1:$BL$28</definedName>
    <definedName name="_xlnm.Print_Titles" localSheetId="0">'本体調査との比較結果（１）'!$D:$I,'本体調査との比較結果（１）'!$1:$5</definedName>
    <definedName name="_xlnm.Print_Titles" localSheetId="1">'本体調査との比較結果（２）'!$D:$I,'本体調査との比較結果（２）'!$1:$5</definedName>
    <definedName name="_xlnm.Print_Titles" localSheetId="2">'本体調査との比較結果（３）'!$D:$I,'本体調査との比較結果（３）'!$1:$5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2" l="1"/>
  <c r="A9" i="32"/>
  <c r="H8" i="32"/>
  <c r="A8" i="32"/>
  <c r="H7" i="32"/>
  <c r="E7" i="32"/>
  <c r="D7" i="32"/>
  <c r="A7" i="32"/>
  <c r="H27" i="33" l="1"/>
  <c r="H26" i="33"/>
  <c r="H25" i="33"/>
  <c r="G25" i="33"/>
  <c r="F25" i="33"/>
  <c r="H24" i="33"/>
  <c r="H23" i="33"/>
  <c r="H22" i="33"/>
  <c r="G22" i="33"/>
  <c r="F22" i="33"/>
  <c r="H21" i="33"/>
  <c r="H20" i="33"/>
  <c r="H19" i="33"/>
  <c r="G19" i="33"/>
  <c r="F19" i="33"/>
  <c r="H18" i="33"/>
  <c r="H17" i="33"/>
  <c r="H16" i="33"/>
  <c r="G16" i="33"/>
  <c r="F16" i="33"/>
  <c r="H15" i="33"/>
  <c r="H14" i="33"/>
  <c r="H13" i="33"/>
  <c r="G13" i="33"/>
  <c r="F13" i="33"/>
  <c r="H12" i="33"/>
  <c r="H11" i="33"/>
  <c r="H10" i="33"/>
  <c r="G10" i="33"/>
  <c r="F10" i="33"/>
  <c r="H9" i="33"/>
  <c r="H8" i="33"/>
  <c r="H7" i="33"/>
  <c r="E7" i="33"/>
  <c r="D7" i="33"/>
  <c r="H171" i="32"/>
  <c r="H170" i="32"/>
  <c r="H169" i="32"/>
  <c r="E169" i="32"/>
  <c r="D169" i="32"/>
  <c r="H168" i="32"/>
  <c r="H167" i="32"/>
  <c r="H166" i="32"/>
  <c r="G166" i="32"/>
  <c r="F166" i="32"/>
  <c r="H165" i="32"/>
  <c r="H164" i="32"/>
  <c r="H163" i="32"/>
  <c r="G163" i="32"/>
  <c r="F163" i="32"/>
  <c r="H162" i="32"/>
  <c r="H161" i="32"/>
  <c r="H160" i="32"/>
  <c r="G160" i="32"/>
  <c r="F160" i="32"/>
  <c r="H159" i="32"/>
  <c r="H158" i="32"/>
  <c r="H157" i="32"/>
  <c r="G157" i="32"/>
  <c r="F157" i="32"/>
  <c r="H156" i="32"/>
  <c r="H155" i="32"/>
  <c r="H154" i="32"/>
  <c r="G154" i="32"/>
  <c r="F154" i="32"/>
  <c r="H153" i="32"/>
  <c r="H152" i="32"/>
  <c r="H151" i="32"/>
  <c r="G151" i="32"/>
  <c r="F151" i="32"/>
  <c r="H150" i="32"/>
  <c r="H149" i="32"/>
  <c r="H148" i="32"/>
  <c r="G148" i="32"/>
  <c r="F148" i="32"/>
  <c r="H147" i="32"/>
  <c r="H146" i="32"/>
  <c r="H145" i="32"/>
  <c r="E145" i="32"/>
  <c r="D145" i="32"/>
  <c r="H144" i="32"/>
  <c r="H143" i="32"/>
  <c r="H142" i="32"/>
  <c r="G142" i="32"/>
  <c r="F142" i="32"/>
  <c r="H141" i="32"/>
  <c r="H140" i="32"/>
  <c r="H139" i="32"/>
  <c r="G139" i="32"/>
  <c r="F139" i="32"/>
  <c r="H138" i="32"/>
  <c r="H137" i="32"/>
  <c r="H136" i="32"/>
  <c r="G136" i="32"/>
  <c r="F136" i="32"/>
  <c r="H135" i="32"/>
  <c r="H134" i="32"/>
  <c r="H133" i="32"/>
  <c r="G133" i="32"/>
  <c r="F133" i="32"/>
  <c r="H132" i="32"/>
  <c r="H131" i="32"/>
  <c r="H130" i="32"/>
  <c r="E130" i="32"/>
  <c r="D130" i="32"/>
  <c r="H129" i="32"/>
  <c r="H128" i="32"/>
  <c r="H127" i="32"/>
  <c r="G127" i="32"/>
  <c r="F127" i="32"/>
  <c r="H126" i="32"/>
  <c r="H125" i="32"/>
  <c r="H124" i="32"/>
  <c r="G124" i="32"/>
  <c r="F124" i="32"/>
  <c r="H123" i="32"/>
  <c r="H122" i="32"/>
  <c r="H121" i="32"/>
  <c r="G121" i="32"/>
  <c r="F121" i="32"/>
  <c r="H120" i="32"/>
  <c r="H119" i="32"/>
  <c r="H118" i="32"/>
  <c r="G118" i="32"/>
  <c r="F118" i="32"/>
  <c r="H117" i="32"/>
  <c r="H116" i="32"/>
  <c r="H115" i="32"/>
  <c r="G115" i="32"/>
  <c r="F115" i="32"/>
  <c r="H114" i="32"/>
  <c r="H113" i="32"/>
  <c r="H112" i="32"/>
  <c r="E112" i="32"/>
  <c r="D112" i="32"/>
  <c r="H111" i="32"/>
  <c r="H110" i="32"/>
  <c r="H109" i="32"/>
  <c r="G109" i="32"/>
  <c r="F109" i="32"/>
  <c r="H108" i="32"/>
  <c r="H107" i="32"/>
  <c r="H106" i="32"/>
  <c r="G106" i="32"/>
  <c r="F106" i="32"/>
  <c r="H105" i="32"/>
  <c r="H104" i="32"/>
  <c r="H103" i="32"/>
  <c r="G103" i="32"/>
  <c r="F103" i="32"/>
  <c r="H102" i="32"/>
  <c r="H101" i="32"/>
  <c r="H100" i="32"/>
  <c r="G100" i="32"/>
  <c r="F100" i="32"/>
  <c r="H99" i="32"/>
  <c r="H98" i="32"/>
  <c r="H97" i="32"/>
  <c r="G97" i="32"/>
  <c r="F97" i="32"/>
  <c r="H96" i="32"/>
  <c r="H95" i="32"/>
  <c r="H94" i="32"/>
  <c r="G94" i="32"/>
  <c r="F94" i="32"/>
  <c r="H93" i="32"/>
  <c r="H92" i="32"/>
  <c r="H91" i="32"/>
  <c r="G91" i="32"/>
  <c r="F91" i="32"/>
  <c r="H90" i="32"/>
  <c r="H89" i="32"/>
  <c r="H88" i="32"/>
  <c r="E88" i="32"/>
  <c r="D88" i="32"/>
  <c r="H87" i="32"/>
  <c r="H86" i="32"/>
  <c r="H85" i="32"/>
  <c r="G85" i="32"/>
  <c r="F85" i="32"/>
  <c r="H84" i="32"/>
  <c r="H83" i="32"/>
  <c r="H82" i="32"/>
  <c r="G82" i="32"/>
  <c r="F82" i="32"/>
  <c r="H81" i="32"/>
  <c r="H80" i="32"/>
  <c r="H79" i="32"/>
  <c r="G79" i="32"/>
  <c r="F79" i="32"/>
  <c r="H78" i="32"/>
  <c r="H77" i="32"/>
  <c r="H76" i="32"/>
  <c r="G76" i="32"/>
  <c r="F76" i="32"/>
  <c r="H75" i="32"/>
  <c r="H74" i="32"/>
  <c r="H73" i="32"/>
  <c r="G73" i="32"/>
  <c r="F73" i="32"/>
  <c r="H72" i="32"/>
  <c r="H71" i="32"/>
  <c r="H70" i="32"/>
  <c r="E70" i="32"/>
  <c r="D70" i="32"/>
  <c r="H69" i="32"/>
  <c r="H68" i="32"/>
  <c r="H67" i="32"/>
  <c r="G67" i="32"/>
  <c r="F67" i="32"/>
  <c r="H66" i="32"/>
  <c r="H65" i="32"/>
  <c r="H64" i="32"/>
  <c r="G64" i="32"/>
  <c r="F64" i="32"/>
  <c r="H63" i="32"/>
  <c r="H62" i="32"/>
  <c r="H61" i="32"/>
  <c r="G61" i="32"/>
  <c r="F61" i="32"/>
  <c r="H60" i="32"/>
  <c r="H59" i="32"/>
  <c r="H58" i="32"/>
  <c r="G58" i="32"/>
  <c r="F58" i="32"/>
  <c r="H57" i="32"/>
  <c r="H56" i="32"/>
  <c r="H55" i="32"/>
  <c r="G55" i="32"/>
  <c r="F55" i="32"/>
  <c r="H54" i="32"/>
  <c r="H53" i="32"/>
  <c r="H52" i="32"/>
  <c r="G52" i="32"/>
  <c r="F52" i="32"/>
  <c r="H51" i="32"/>
  <c r="H50" i="32"/>
  <c r="H49" i="32"/>
  <c r="G49" i="32"/>
  <c r="F49" i="32"/>
  <c r="H48" i="32"/>
  <c r="H47" i="32"/>
  <c r="H46" i="32"/>
  <c r="G46" i="32"/>
  <c r="F46" i="32"/>
  <c r="H45" i="32"/>
  <c r="H44" i="32"/>
  <c r="H43" i="32"/>
  <c r="G43" i="32"/>
  <c r="F43" i="32"/>
  <c r="H42" i="32"/>
  <c r="H41" i="32"/>
  <c r="H40" i="32"/>
  <c r="G40" i="32"/>
  <c r="F40" i="32"/>
  <c r="H39" i="32"/>
  <c r="H38" i="32"/>
  <c r="H37" i="32"/>
  <c r="G37" i="32"/>
  <c r="F37" i="32"/>
  <c r="H36" i="32"/>
  <c r="H35" i="32"/>
  <c r="H34" i="32"/>
  <c r="E34" i="32"/>
  <c r="D34" i="32"/>
  <c r="H33" i="32"/>
  <c r="H32" i="32"/>
  <c r="H31" i="32"/>
  <c r="G31" i="32"/>
  <c r="F31" i="32"/>
  <c r="H30" i="32"/>
  <c r="H29" i="32"/>
  <c r="H28" i="32"/>
  <c r="G28" i="32"/>
  <c r="F28" i="32"/>
  <c r="H27" i="32"/>
  <c r="H26" i="32"/>
  <c r="H25" i="32"/>
  <c r="G25" i="32"/>
  <c r="F25" i="32"/>
  <c r="H24" i="32"/>
  <c r="H23" i="32"/>
  <c r="H22" i="32"/>
  <c r="G22" i="32"/>
  <c r="F22" i="32"/>
  <c r="H21" i="32"/>
  <c r="H20" i="32"/>
  <c r="H19" i="32"/>
  <c r="G19" i="32"/>
  <c r="F19" i="32"/>
  <c r="H18" i="32"/>
  <c r="H17" i="32"/>
  <c r="H16" i="32"/>
  <c r="G16" i="32"/>
  <c r="F16" i="32"/>
  <c r="H15" i="32"/>
  <c r="H14" i="32"/>
  <c r="H13" i="32"/>
  <c r="E13" i="32"/>
  <c r="D13" i="32"/>
  <c r="H12" i="32"/>
  <c r="H11" i="32"/>
  <c r="H10" i="32"/>
  <c r="E10" i="32"/>
  <c r="D10" i="32"/>
  <c r="H27" i="31"/>
  <c r="H26" i="31"/>
  <c r="H25" i="31"/>
  <c r="G25" i="31"/>
  <c r="F25" i="31"/>
  <c r="H24" i="31"/>
  <c r="H23" i="31"/>
  <c r="H22" i="31"/>
  <c r="G22" i="31"/>
  <c r="F22" i="31"/>
  <c r="H21" i="31"/>
  <c r="A21" i="31"/>
  <c r="H20" i="31"/>
  <c r="A20" i="31"/>
  <c r="H19" i="31"/>
  <c r="G19" i="31"/>
  <c r="F19" i="31"/>
  <c r="A19" i="31" s="1"/>
  <c r="H18" i="31"/>
  <c r="A18" i="31"/>
  <c r="H17" i="31"/>
  <c r="A17" i="31"/>
  <c r="H16" i="31"/>
  <c r="G16" i="31"/>
  <c r="F16" i="31"/>
  <c r="A16" i="31" s="1"/>
  <c r="H15" i="31"/>
  <c r="A15" i="31"/>
  <c r="H14" i="31"/>
  <c r="A14" i="31"/>
  <c r="H13" i="31"/>
  <c r="G13" i="31"/>
  <c r="F13" i="31"/>
  <c r="A13" i="31" s="1"/>
  <c r="H12" i="31"/>
  <c r="A12" i="31"/>
  <c r="H11" i="31"/>
  <c r="A11" i="31"/>
  <c r="H10" i="31"/>
  <c r="G10" i="31"/>
  <c r="F10" i="31"/>
  <c r="A10" i="31" s="1"/>
  <c r="H9" i="31"/>
  <c r="A9" i="31"/>
  <c r="H8" i="31"/>
  <c r="A8" i="31"/>
  <c r="H7" i="31"/>
  <c r="E7" i="31"/>
  <c r="D7" i="31"/>
  <c r="A7" i="31" s="1"/>
</calcChain>
</file>

<file path=xl/sharedStrings.xml><?xml version="1.0" encoding="utf-8"?>
<sst xmlns="http://schemas.openxmlformats.org/spreadsheetml/2006/main" count="3889" uniqueCount="115">
  <si>
    <t>試験調査</t>
  </si>
  <si>
    <t>ＡＶ家電</t>
  </si>
  <si>
    <t>情報家電</t>
  </si>
  <si>
    <t>通信家電</t>
  </si>
  <si>
    <t>カメラ類</t>
  </si>
  <si>
    <t>生活家電</t>
  </si>
  <si>
    <t>その他</t>
  </si>
  <si>
    <t>合計</t>
  </si>
  <si>
    <t>試験調査との相関</t>
    <rPh sb="0" eb="2">
      <t>シケン</t>
    </rPh>
    <rPh sb="2" eb="4">
      <t>チョウサ</t>
    </rPh>
    <rPh sb="6" eb="8">
      <t>ソウカン</t>
    </rPh>
    <phoneticPr fontId="9"/>
  </si>
  <si>
    <t>ー</t>
    <phoneticPr fontId="9"/>
  </si>
  <si>
    <t>↓Tableauから貼り付け</t>
    <rPh sb="10" eb="11">
      <t>ハ</t>
    </rPh>
    <rPh sb="12" eb="13">
      <t>ツ</t>
    </rPh>
    <phoneticPr fontId="9"/>
  </si>
  <si>
    <t>項目番号</t>
  </si>
  <si>
    <t>番号（計）</t>
  </si>
  <si>
    <t>品目名（計）</t>
  </si>
  <si>
    <t>品目番号（丁２）</t>
  </si>
  <si>
    <t>品目名（丁２）</t>
  </si>
  <si>
    <t>北海道</t>
  </si>
  <si>
    <t>本体調査[23社]</t>
  </si>
  <si>
    <t>本体調査[17社]</t>
  </si>
  <si>
    <t>北海道経済産業局</t>
  </si>
  <si>
    <t>東北経済産業局</t>
  </si>
  <si>
    <t>青森県</t>
  </si>
  <si>
    <t>岩手県</t>
  </si>
  <si>
    <t>宮城県</t>
  </si>
  <si>
    <t>秋田県</t>
  </si>
  <si>
    <t>山形県</t>
  </si>
  <si>
    <t>福島県</t>
  </si>
  <si>
    <t>関東経済産業局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</si>
  <si>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</si>
  <si>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</si>
  <si>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</si>
  <si>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</si>
  <si>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</si>
  <si>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</si>
  <si>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</si>
  <si>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</si>
  <si>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山梨県</t>
  </si>
  <si>
    <t>長野県</t>
  </si>
  <si>
    <t>静岡県</t>
  </si>
  <si>
    <t>中部経済産業局</t>
  </si>
  <si>
    <t>富山県</t>
  </si>
  <si>
    <t>石川県</t>
  </si>
  <si>
    <t>岐阜県</t>
  </si>
  <si>
    <t>愛知県</t>
  </si>
  <si>
    <t>三重県</t>
  </si>
  <si>
    <t>近畿経済産業局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</si>
  <si>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</si>
  <si>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</si>
  <si>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</si>
  <si>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</si>
  <si>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</si>
  <si>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</si>
  <si>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</si>
  <si>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中国経済産業局</t>
  </si>
  <si>
    <t>鳥取県</t>
  </si>
  <si>
    <t>島根県</t>
  </si>
  <si>
    <t>岡山県</t>
  </si>
  <si>
    <t>広島県</t>
  </si>
  <si>
    <t>山口県</t>
  </si>
  <si>
    <t>四国経済産業局</t>
  </si>
  <si>
    <t>徳島県</t>
  </si>
  <si>
    <t>香川県</t>
  </si>
  <si>
    <t>愛媛県</t>
  </si>
  <si>
    <t>高知県</t>
  </si>
  <si>
    <t>九州経済産業局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</si>
  <si>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</si>
  <si>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</si>
  <si>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</si>
  <si>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</si>
  <si>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</si>
  <si>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</si>
  <si>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</si>
  <si>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沖縄総合事務局</t>
  </si>
  <si>
    <t>沖縄県</t>
  </si>
  <si>
    <t>東北</t>
  </si>
  <si>
    <t>関東</t>
  </si>
  <si>
    <t>中部</t>
  </si>
  <si>
    <t>近畿</t>
  </si>
  <si>
    <t>中国</t>
  </si>
  <si>
    <t>四国</t>
  </si>
  <si>
    <t>九州</t>
  </si>
  <si>
    <t>本体調査との相関係数一覧　（平成２７年１月～３０年１２月）</t>
    <rPh sb="0" eb="2">
      <t>ホンタイ</t>
    </rPh>
    <rPh sb="2" eb="4">
      <t>チョウサ</t>
    </rPh>
    <rPh sb="6" eb="8">
      <t>ソウカン</t>
    </rPh>
    <rPh sb="8" eb="10">
      <t>ケイスウ</t>
    </rPh>
    <rPh sb="10" eb="12">
      <t>イチラン</t>
    </rPh>
    <rPh sb="14" eb="16">
      <t>ヘイセイ</t>
    </rPh>
    <rPh sb="18" eb="19">
      <t>ネン</t>
    </rPh>
    <rPh sb="20" eb="21">
      <t>ガツ</t>
    </rPh>
    <rPh sb="24" eb="25">
      <t>ネン</t>
    </rPh>
    <rPh sb="27" eb="28">
      <t>ガツ</t>
    </rPh>
    <phoneticPr fontId="9"/>
  </si>
  <si>
    <t>下表の値は平成２７年１月～平成３０年１２月までの本体調査(２３社、１７社ベース）に対する試験調査の相関係数</t>
    <rPh sb="0" eb="2">
      <t>カヒョウ</t>
    </rPh>
    <rPh sb="3" eb="4">
      <t>アタイ</t>
    </rPh>
    <rPh sb="5" eb="7">
      <t>ヘイセイ</t>
    </rPh>
    <rPh sb="9" eb="10">
      <t>ネン</t>
    </rPh>
    <rPh sb="11" eb="12">
      <t>ガツ</t>
    </rPh>
    <rPh sb="13" eb="15">
      <t>ヘイセイ</t>
    </rPh>
    <rPh sb="17" eb="18">
      <t>ネン</t>
    </rPh>
    <rPh sb="20" eb="21">
      <t>ガツ</t>
    </rPh>
    <rPh sb="44" eb="46">
      <t>シケン</t>
    </rPh>
    <rPh sb="46" eb="48">
      <t>チョウサ</t>
    </rPh>
    <rPh sb="49" eb="51">
      <t>ソウカン</t>
    </rPh>
    <rPh sb="51" eb="53">
      <t>ケイスウ</t>
    </rPh>
    <phoneticPr fontId="9"/>
  </si>
  <si>
    <t>商品分類別販売額</t>
    <rPh sb="0" eb="2">
      <t>ショウヒン</t>
    </rPh>
    <rPh sb="2" eb="4">
      <t>ブンルイ</t>
    </rPh>
    <rPh sb="4" eb="5">
      <t>ベツ</t>
    </rPh>
    <rPh sb="5" eb="7">
      <t>ハンバイ</t>
    </rPh>
    <rPh sb="7" eb="8">
      <t>ガク</t>
    </rPh>
    <phoneticPr fontId="9"/>
  </si>
  <si>
    <t>本体調査
[17社]</t>
  </si>
  <si>
    <t>本体調査
[23社]</t>
  </si>
  <si>
    <t>都道府県別販売額
(つづき)</t>
    <rPh sb="0" eb="4">
      <t>トドウフケン</t>
    </rPh>
    <rPh sb="4" eb="5">
      <t>ベツ</t>
    </rPh>
    <rPh sb="5" eb="8">
      <t>ハンバイガク</t>
    </rPh>
    <phoneticPr fontId="9"/>
  </si>
  <si>
    <t>経済産業局別販売額</t>
    <rPh sb="0" eb="2">
      <t>ケイザイ</t>
    </rPh>
    <rPh sb="2" eb="4">
      <t>サンギョウ</t>
    </rPh>
    <rPh sb="4" eb="5">
      <t>キョク</t>
    </rPh>
    <rPh sb="5" eb="6">
      <t>ベツ</t>
    </rPh>
    <rPh sb="6" eb="9">
      <t>ハンバイガク</t>
    </rPh>
    <phoneticPr fontId="9"/>
  </si>
  <si>
    <t>合計(再掲)</t>
    <rPh sb="3" eb="5">
      <t>サイケイ</t>
    </rPh>
    <phoneticPr fontId="9"/>
  </si>
  <si>
    <t>北海道</t>
    <phoneticPr fontId="9"/>
  </si>
  <si>
    <t>沖縄</t>
    <phoneticPr fontId="9"/>
  </si>
  <si>
    <t>都道府県別販売額</t>
    <rPh sb="0" eb="4">
      <t>トドウフケン</t>
    </rPh>
    <rPh sb="4" eb="5">
      <t>ベツ</t>
    </rPh>
    <rPh sb="5" eb="8">
      <t>ハンバイガク</t>
    </rPh>
    <phoneticPr fontId="9"/>
  </si>
  <si>
    <t>北海道(再掲)</t>
    <phoneticPr fontId="9"/>
  </si>
  <si>
    <t>沖縄県(再掲)</t>
    <phoneticPr fontId="9"/>
  </si>
  <si>
    <t>商品分類別期末商品手持額</t>
    <rPh sb="0" eb="2">
      <t>ショウヒン</t>
    </rPh>
    <rPh sb="2" eb="4">
      <t>ブンルイ</t>
    </rPh>
    <rPh sb="4" eb="5">
      <t>ベツ</t>
    </rPh>
    <rPh sb="5" eb="7">
      <t>キマツ</t>
    </rPh>
    <rPh sb="7" eb="9">
      <t>ショウヒン</t>
    </rPh>
    <rPh sb="9" eb="12">
      <t>テモチガク</t>
    </rPh>
    <phoneticPr fontId="9"/>
  </si>
  <si>
    <t>本体調査との比較結果（１）</t>
    <rPh sb="0" eb="2">
      <t>ホンタイ</t>
    </rPh>
    <rPh sb="2" eb="4">
      <t>チョウサ</t>
    </rPh>
    <rPh sb="6" eb="8">
      <t>ヒカク</t>
    </rPh>
    <rPh sb="8" eb="10">
      <t>ケッカ</t>
    </rPh>
    <phoneticPr fontId="9"/>
  </si>
  <si>
    <t>商品分類別販売額
（単位：百万円）</t>
    <rPh sb="0" eb="2">
      <t>ショウヒン</t>
    </rPh>
    <rPh sb="2" eb="4">
      <t>ブンルイ</t>
    </rPh>
    <rPh sb="4" eb="5">
      <t>ベツ</t>
    </rPh>
    <rPh sb="5" eb="8">
      <t>ハンバイガク</t>
    </rPh>
    <rPh sb="10" eb="12">
      <t>タンイ</t>
    </rPh>
    <rPh sb="13" eb="14">
      <t>ヒャク</t>
    </rPh>
    <rPh sb="14" eb="16">
      <t>マンエン</t>
    </rPh>
    <phoneticPr fontId="9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</si>
  <si>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</si>
  <si>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</si>
  <si>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</si>
  <si>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</si>
  <si>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品目番号（丁２）  /  品目名（丁２）</t>
  </si>
  <si>
    <t>ー</t>
    <phoneticPr fontId="9"/>
  </si>
  <si>
    <t>0105_生活家電　丁２調査　[ 0.9955 ]</t>
  </si>
  <si>
    <t>0105_生活家電　丁２（試験)　[ 0.9967 ]</t>
  </si>
  <si>
    <t>0105_生活家電　試験調査</t>
  </si>
  <si>
    <t>本体調査との比較結果（２）</t>
    <rPh sb="0" eb="2">
      <t>ホンタイ</t>
    </rPh>
    <rPh sb="2" eb="4">
      <t>チョウサ</t>
    </rPh>
    <rPh sb="6" eb="8">
      <t>ヒカク</t>
    </rPh>
    <rPh sb="8" eb="10">
      <t>ケッカ</t>
    </rPh>
    <phoneticPr fontId="9"/>
  </si>
  <si>
    <t>経済産業局・都道府県別商品販売額
（単位：百万円）</t>
    <rPh sb="0" eb="2">
      <t>ケイザイ</t>
    </rPh>
    <rPh sb="2" eb="4">
      <t>サンギョウ</t>
    </rPh>
    <rPh sb="4" eb="5">
      <t>キョク</t>
    </rPh>
    <rPh sb="6" eb="10">
      <t>トドウフケン</t>
    </rPh>
    <rPh sb="10" eb="11">
      <t>ベツ</t>
    </rPh>
    <rPh sb="11" eb="13">
      <t>ショウヒン</t>
    </rPh>
    <rPh sb="13" eb="16">
      <t>ハンバイガク</t>
    </rPh>
    <rPh sb="18" eb="20">
      <t>タンイ</t>
    </rPh>
    <rPh sb="21" eb="22">
      <t>ヒャク</t>
    </rPh>
    <rPh sb="22" eb="24">
      <t>マンエン</t>
    </rPh>
    <phoneticPr fontId="9"/>
  </si>
  <si>
    <t>X</t>
  </si>
  <si>
    <t>本体調査との比較結果（３）</t>
    <rPh sb="0" eb="2">
      <t>ホンタイ</t>
    </rPh>
    <rPh sb="2" eb="4">
      <t>チョウサ</t>
    </rPh>
    <rPh sb="6" eb="8">
      <t>ヒカク</t>
    </rPh>
    <rPh sb="8" eb="10">
      <t>ケッカ</t>
    </rPh>
    <phoneticPr fontId="9"/>
  </si>
  <si>
    <t>商品分類別期末商品手持額
（単位：百万円）</t>
    <rPh sb="0" eb="2">
      <t>ショウヒン</t>
    </rPh>
    <rPh sb="2" eb="4">
      <t>ブンルイ</t>
    </rPh>
    <rPh sb="4" eb="5">
      <t>ベツ</t>
    </rPh>
    <rPh sb="5" eb="7">
      <t>キマツ</t>
    </rPh>
    <rPh sb="7" eb="9">
      <t>ショウヒン</t>
    </rPh>
    <rPh sb="9" eb="11">
      <t>テモチ</t>
    </rPh>
    <rPh sb="11" eb="12">
      <t>ガク</t>
    </rPh>
    <rPh sb="14" eb="16">
      <t>タンイ</t>
    </rPh>
    <rPh sb="17" eb="18">
      <t>ヒャク</t>
    </rPh>
    <rPh sb="18" eb="20">
      <t>マンエン</t>
    </rPh>
    <phoneticPr fontId="9"/>
  </si>
  <si>
    <t>ー</t>
    <phoneticPr fontId="9"/>
  </si>
  <si>
    <t>ー</t>
    <phoneticPr fontId="9"/>
  </si>
  <si>
    <t>ー</t>
    <phoneticPr fontId="9"/>
  </si>
  <si>
    <t>ー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</si>
</sst>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yyyy&quot;年&quot;m&quot;月&quot;;@"/>
    <numFmt numFmtId="178" formatCode="#,##0.0000;[Red]\-#,##0.0000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22"/>
      <color theme="1"/>
      <name val="游ゴシック"/>
      <family val="2"/>
      <charset val="128"/>
      <scheme val="minor"/>
    </font>
    <font>
      <u/>
      <sz val="2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/>
  </cellStyleXfs>
  <cellXfs count="51">
    <xf numFmtId="0" fontId="0" fillId="0" borderId="0" xfId="0"/>
    <xf numFmtId="0" fontId="2" fillId="0" borderId="0" xfId="6">
      <alignment vertical="center"/>
    </xf>
    <xf numFmtId="0" fontId="2" fillId="0" borderId="0" xfId="6" applyAlignment="1">
      <alignment horizontal="left" vertical="center"/>
    </xf>
    <xf numFmtId="178" fontId="0" fillId="0" borderId="0" xfId="7" applyNumberFormat="1" applyFont="1">
      <alignment vertical="center"/>
    </xf>
    <xf numFmtId="0" fontId="2" fillId="2" borderId="1" xfId="6" quotePrefix="1" applyFill="1" applyBorder="1" applyAlignment="1">
      <alignment horizontal="left" vertical="center"/>
    </xf>
    <xf numFmtId="0" fontId="2" fillId="2" borderId="1" xfId="6" applyFill="1" applyBorder="1" applyAlignment="1">
      <alignment horizontal="left" vertical="center"/>
    </xf>
    <xf numFmtId="178" fontId="0" fillId="0" borderId="1" xfId="7" applyNumberFormat="1" applyFont="1" applyBorder="1">
      <alignment vertical="center"/>
    </xf>
    <xf numFmtId="0" fontId="2" fillId="2" borderId="1" xfId="6" quotePrefix="1" applyFill="1" applyBorder="1" applyAlignment="1">
      <alignment horizontal="left" vertical="center" indent="1"/>
    </xf>
    <xf numFmtId="0" fontId="2" fillId="2" borderId="1" xfId="6" applyFill="1" applyBorder="1" applyAlignment="1">
      <alignment horizontal="left" vertical="center" indent="1"/>
    </xf>
    <xf numFmtId="178" fontId="12" fillId="0" borderId="1" xfId="7" applyNumberFormat="1" applyFont="1" applyBorder="1">
      <alignment vertical="center"/>
    </xf>
    <xf numFmtId="0" fontId="2" fillId="0" borderId="0" xfId="6" applyAlignment="1">
      <alignment horizontal="center" vertical="center"/>
    </xf>
    <xf numFmtId="0" fontId="1" fillId="0" borderId="0" xfId="8" applyFill="1">
      <alignment vertical="center"/>
    </xf>
    <xf numFmtId="0" fontId="7" fillId="0" borderId="0" xfId="8" applyFont="1" applyFill="1" applyAlignment="1">
      <alignment vertical="center"/>
    </xf>
    <xf numFmtId="0" fontId="1" fillId="0" borderId="0" xfId="8" applyFill="1" applyAlignment="1">
      <alignment vertical="center" wrapText="1"/>
    </xf>
    <xf numFmtId="0" fontId="1" fillId="0" borderId="0" xfId="8" applyFill="1" applyAlignment="1">
      <alignment vertical="center"/>
    </xf>
    <xf numFmtId="0" fontId="1" fillId="0" borderId="0" xfId="8" applyFill="1" applyAlignment="1">
      <alignment horizontal="center" vertical="center" wrapText="1"/>
    </xf>
    <xf numFmtId="177" fontId="1" fillId="0" borderId="0" xfId="8" applyNumberFormat="1" applyFill="1">
      <alignment vertical="center"/>
    </xf>
    <xf numFmtId="0" fontId="8" fillId="0" borderId="0" xfId="8" applyFont="1" applyFill="1">
      <alignment vertical="center"/>
    </xf>
    <xf numFmtId="176" fontId="8" fillId="0" borderId="0" xfId="8" applyNumberFormat="1" applyFont="1" applyFill="1">
      <alignment vertical="center"/>
    </xf>
    <xf numFmtId="3" fontId="8" fillId="0" borderId="0" xfId="8" applyNumberFormat="1" applyFont="1" applyFill="1">
      <alignment vertical="center"/>
    </xf>
    <xf numFmtId="176" fontId="8" fillId="0" borderId="0" xfId="8" applyNumberFormat="1" applyFont="1" applyFill="1" applyAlignment="1">
      <alignment horizontal="right" vertical="center"/>
    </xf>
    <xf numFmtId="176" fontId="1" fillId="0" borderId="0" xfId="8" applyNumberFormat="1" applyFill="1">
      <alignment vertical="center"/>
    </xf>
    <xf numFmtId="3" fontId="1" fillId="0" borderId="0" xfId="8" applyNumberFormat="1" applyFill="1">
      <alignment vertical="center"/>
    </xf>
    <xf numFmtId="176" fontId="1" fillId="0" borderId="0" xfId="8" applyNumberFormat="1" applyFill="1" applyAlignment="1">
      <alignment horizontal="right" vertical="center"/>
    </xf>
    <xf numFmtId="0" fontId="15" fillId="0" borderId="0" xfId="8" applyFont="1" applyFill="1">
      <alignment vertical="center"/>
    </xf>
    <xf numFmtId="176" fontId="15" fillId="0" borderId="0" xfId="8" applyNumberFormat="1" applyFont="1" applyFill="1">
      <alignment vertical="center"/>
    </xf>
    <xf numFmtId="176" fontId="15" fillId="0" borderId="0" xfId="8" applyNumberFormat="1" applyFont="1" applyFill="1" applyAlignment="1">
      <alignment horizontal="right" vertical="center"/>
    </xf>
    <xf numFmtId="0" fontId="16" fillId="0" borderId="0" xfId="8" applyFont="1" applyFill="1">
      <alignment vertical="center"/>
    </xf>
    <xf numFmtId="0" fontId="17" fillId="0" borderId="0" xfId="8" applyFont="1" applyFill="1">
      <alignment vertical="center"/>
    </xf>
    <xf numFmtId="38" fontId="1" fillId="0" borderId="0" xfId="1" applyFont="1" applyFill="1" applyAlignment="1">
      <alignment horizontal="right" vertical="center"/>
    </xf>
    <xf numFmtId="3" fontId="8" fillId="0" borderId="0" xfId="8" applyNumberFormat="1" applyFont="1" applyFill="1" applyAlignment="1">
      <alignment horizontal="right" vertical="center"/>
    </xf>
    <xf numFmtId="0" fontId="15" fillId="0" borderId="0" xfId="8" applyFont="1" applyFill="1" applyAlignment="1">
      <alignment horizontal="right" vertical="center"/>
    </xf>
    <xf numFmtId="3" fontId="15" fillId="0" borderId="0" xfId="8" applyNumberFormat="1" applyFont="1" applyFill="1" applyAlignment="1">
      <alignment horizontal="right" vertical="center"/>
    </xf>
    <xf numFmtId="3" fontId="1" fillId="0" borderId="0" xfId="8" applyNumberFormat="1" applyFill="1" applyAlignment="1">
      <alignment horizontal="right" vertical="center"/>
    </xf>
    <xf numFmtId="0" fontId="13" fillId="0" borderId="0" xfId="6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2" fillId="2" borderId="3" xfId="6" applyFill="1" applyBorder="1" applyAlignment="1">
      <alignment horizontal="center" vertical="center"/>
    </xf>
    <xf numFmtId="0" fontId="2" fillId="2" borderId="6" xfId="6" applyFill="1" applyBorder="1" applyAlignment="1">
      <alignment horizontal="center" vertical="center"/>
    </xf>
    <xf numFmtId="0" fontId="2" fillId="2" borderId="4" xfId="6" applyFill="1" applyBorder="1" applyAlignment="1">
      <alignment horizontal="center" vertical="center"/>
    </xf>
    <xf numFmtId="0" fontId="2" fillId="2" borderId="7" xfId="6" applyFill="1" applyBorder="1" applyAlignment="1">
      <alignment horizontal="center" vertical="center"/>
    </xf>
    <xf numFmtId="178" fontId="0" fillId="2" borderId="5" xfId="7" applyNumberFormat="1" applyFont="1" applyFill="1" applyBorder="1" applyAlignment="1">
      <alignment horizontal="center" vertical="center" wrapText="1"/>
    </xf>
    <xf numFmtId="178" fontId="0" fillId="2" borderId="2" xfId="7" applyNumberFormat="1" applyFont="1" applyFill="1" applyBorder="1" applyAlignment="1">
      <alignment horizontal="center" vertical="center" wrapText="1"/>
    </xf>
    <xf numFmtId="0" fontId="2" fillId="2" borderId="3" xfId="6" applyFill="1" applyBorder="1" applyAlignment="1">
      <alignment horizontal="center" vertical="center" wrapText="1"/>
    </xf>
    <xf numFmtId="0" fontId="13" fillId="0" borderId="0" xfId="8" applyFont="1" applyFill="1" applyAlignment="1">
      <alignment horizontal="center" vertical="center" wrapText="1"/>
    </xf>
    <xf numFmtId="0" fontId="14" fillId="0" borderId="0" xfId="8" applyFont="1" applyFill="1" applyAlignment="1">
      <alignment horizontal="center" vertical="center" wrapText="1"/>
    </xf>
    <xf numFmtId="0" fontId="1" fillId="0" borderId="0" xfId="8" applyFill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8" fillId="0" borderId="0" xfId="8" applyFont="1" applyFill="1" applyAlignment="1">
      <alignment horizontal="left" vertical="center"/>
    </xf>
    <xf numFmtId="0" fontId="1" fillId="0" borderId="0" xfId="8" applyFill="1" applyAlignment="1">
      <alignment horizontal="center" vertical="center"/>
    </xf>
    <xf numFmtId="0" fontId="15" fillId="0" borderId="0" xfId="8" applyFont="1" applyFill="1" applyAlignment="1">
      <alignment horizontal="center" vertical="center"/>
    </xf>
    <xf numFmtId="0" fontId="15" fillId="0" borderId="0" xfId="8" applyFont="1" applyFill="1" applyAlignment="1">
      <alignment horizontal="left" vertical="center"/>
    </xf>
  </cellXfs>
  <cellStyles count="10">
    <cellStyle name="桁区切り" xfId="1" builtinId="6"/>
    <cellStyle name="桁区切り 2" xfId="7"/>
    <cellStyle name="標準" xfId="0" builtinId="0"/>
    <cellStyle name="標準 2" xfId="2"/>
    <cellStyle name="標準 2 2" xfId="9"/>
    <cellStyle name="標準 3" xfId="3"/>
    <cellStyle name="標準 4" xfId="4"/>
    <cellStyle name="標準 5" xfId="5"/>
    <cellStyle name="標準 6" xfId="6"/>
    <cellStyle name="標準 7" xfId="8"/>
  </cellStyles>
  <dxfs count="0"/>
  <tableStyles count="0" defaultTableStyle="TableStyleMedium2" defaultPivotStyle="PivotStyleLight16"/>
  <colors>
    <mruColors>
      <color rgb="FFCDC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L27"/>
  <sheetViews>
    <sheetView showGridLines="0" tabSelected="1" view="pageBreakPreview" topLeftCell="D1" zoomScale="80" zoomScaleNormal="70" zoomScaleSheetLayoutView="80" workbookViewId="0">
      <pane xSplit="13" ySplit="6" topLeftCell="Z7" activePane="bottomRight" state="frozen"/>
      <selection activeCell="D4" sqref="D4:H5"/>
      <selection pane="topRight" activeCell="D4" sqref="D4:H5"/>
      <selection pane="bottomLeft" activeCell="D4" sqref="D4:H5"/>
      <selection pane="bottomRight" activeCell="D2" sqref="D2"/>
    </sheetView>
  </sheetViews>
  <sheetFormatPr defaultColWidth="12.5" defaultRowHeight="18" x14ac:dyDescent="0.55000000000000004"/>
  <cols>
    <col min="1" max="1" width="38.08203125" style="11" hidden="1" customWidth="1"/>
    <col min="2" max="2" width="0" style="11" hidden="1" customWidth="1"/>
    <col min="3" max="3" width="5.75" style="11" hidden="1" customWidth="1"/>
    <col min="4" max="4" width="5.9140625" style="11" customWidth="1"/>
    <col min="5" max="5" width="5" style="11" customWidth="1"/>
    <col min="6" max="6" width="5.25" style="11" customWidth="1"/>
    <col min="7" max="8" width="19.5" style="11" customWidth="1"/>
    <col min="9" max="9" width="10.4140625" style="11" customWidth="1"/>
    <col min="10" max="16" width="13.4140625" style="11" hidden="1" customWidth="1"/>
    <col min="17" max="64" width="11.58203125" style="11" customWidth="1"/>
    <col min="65" max="16384" width="12.5" style="11"/>
  </cols>
  <sheetData>
    <row r="2" spans="1:64" ht="35" x14ac:dyDescent="0.55000000000000004">
      <c r="E2" s="27" t="s">
        <v>95</v>
      </c>
    </row>
    <row r="3" spans="1:64" x14ac:dyDescent="0.55000000000000004">
      <c r="E3" s="12"/>
    </row>
    <row r="4" spans="1:64" ht="35.5" customHeight="1" x14ac:dyDescent="0.55000000000000004">
      <c r="D4" s="43" t="s">
        <v>96</v>
      </c>
      <c r="E4" s="44"/>
      <c r="F4" s="44"/>
      <c r="G4" s="44"/>
      <c r="H4" s="44"/>
      <c r="I4" s="45" t="s">
        <v>8</v>
      </c>
      <c r="Q4" s="11" t="s">
        <v>97</v>
      </c>
      <c r="AC4" s="11" t="s">
        <v>98</v>
      </c>
      <c r="AO4" s="11" t="s">
        <v>99</v>
      </c>
      <c r="BA4" s="11" t="s">
        <v>100</v>
      </c>
    </row>
    <row r="5" spans="1:64" ht="35.5" customHeight="1" x14ac:dyDescent="0.55000000000000004">
      <c r="D5" s="44"/>
      <c r="E5" s="44"/>
      <c r="F5" s="44"/>
      <c r="G5" s="44"/>
      <c r="H5" s="44"/>
      <c r="I5" s="45"/>
      <c r="K5" s="11" t="s">
        <v>10</v>
      </c>
      <c r="Q5" s="11">
        <v>1</v>
      </c>
      <c r="R5" s="11">
        <v>2</v>
      </c>
      <c r="S5" s="11">
        <v>3</v>
      </c>
      <c r="T5" s="11">
        <v>4</v>
      </c>
      <c r="U5" s="11">
        <v>5</v>
      </c>
      <c r="V5" s="11">
        <v>6</v>
      </c>
      <c r="W5" s="11">
        <v>7</v>
      </c>
      <c r="X5" s="11">
        <v>8</v>
      </c>
      <c r="Y5" s="11">
        <v>9</v>
      </c>
      <c r="Z5" s="11">
        <v>10</v>
      </c>
      <c r="AA5" s="11">
        <v>11</v>
      </c>
      <c r="AB5" s="11">
        <v>12</v>
      </c>
      <c r="AC5" s="11">
        <v>1</v>
      </c>
      <c r="AD5" s="11">
        <v>2</v>
      </c>
      <c r="AE5" s="11">
        <v>3</v>
      </c>
      <c r="AF5" s="11">
        <v>4</v>
      </c>
      <c r="AG5" s="11">
        <v>5</v>
      </c>
      <c r="AH5" s="11">
        <v>6</v>
      </c>
      <c r="AI5" s="11">
        <v>7</v>
      </c>
      <c r="AJ5" s="11">
        <v>8</v>
      </c>
      <c r="AK5" s="11">
        <v>9</v>
      </c>
      <c r="AL5" s="11">
        <v>10</v>
      </c>
      <c r="AM5" s="11">
        <v>11</v>
      </c>
      <c r="AN5" s="11">
        <v>12</v>
      </c>
      <c r="AO5" s="11">
        <v>1</v>
      </c>
      <c r="AP5" s="11">
        <v>2</v>
      </c>
      <c r="AQ5" s="11">
        <v>3</v>
      </c>
      <c r="AR5" s="11">
        <v>4</v>
      </c>
      <c r="AS5" s="11">
        <v>5</v>
      </c>
      <c r="AT5" s="11">
        <v>6</v>
      </c>
      <c r="AU5" s="11">
        <v>7</v>
      </c>
      <c r="AV5" s="11">
        <v>8</v>
      </c>
      <c r="AW5" s="11">
        <v>9</v>
      </c>
      <c r="AX5" s="11">
        <v>10</v>
      </c>
      <c r="AY5" s="11">
        <v>11</v>
      </c>
      <c r="AZ5" s="11">
        <v>12</v>
      </c>
      <c r="BA5" s="11">
        <v>1</v>
      </c>
      <c r="BB5" s="11">
        <v>2</v>
      </c>
      <c r="BC5" s="11">
        <v>3</v>
      </c>
      <c r="BD5" s="11">
        <v>4</v>
      </c>
      <c r="BE5" s="11">
        <v>5</v>
      </c>
      <c r="BF5" s="11">
        <v>6</v>
      </c>
      <c r="BG5" s="11">
        <v>7</v>
      </c>
      <c r="BH5" s="11">
        <v>8</v>
      </c>
      <c r="BI5" s="11">
        <v>9</v>
      </c>
      <c r="BJ5" s="11">
        <v>10</v>
      </c>
      <c r="BK5" s="11">
        <v>11</v>
      </c>
      <c r="BL5" s="11">
        <v>12</v>
      </c>
    </row>
    <row r="6" spans="1:64" ht="36" hidden="1" x14ac:dyDescent="0.55000000000000004">
      <c r="C6" s="13"/>
      <c r="E6" s="14"/>
      <c r="G6" s="14"/>
      <c r="I6" s="15" t="s">
        <v>8</v>
      </c>
      <c r="K6" s="11" t="s">
        <v>11</v>
      </c>
      <c r="L6" s="11" t="s">
        <v>12</v>
      </c>
      <c r="M6" s="11" t="s">
        <v>13</v>
      </c>
      <c r="N6" s="11" t="s">
        <v>14</v>
      </c>
      <c r="O6" s="11" t="s">
        <v>15</v>
      </c>
      <c r="Q6" s="16">
        <v>42005</v>
      </c>
      <c r="R6" s="16">
        <v>42036</v>
      </c>
      <c r="S6" s="16">
        <v>42064</v>
      </c>
      <c r="T6" s="16">
        <v>42095</v>
      </c>
      <c r="U6" s="16">
        <v>42125</v>
      </c>
      <c r="V6" s="16">
        <v>42156</v>
      </c>
      <c r="W6" s="16">
        <v>42186</v>
      </c>
      <c r="X6" s="16">
        <v>42217</v>
      </c>
      <c r="Y6" s="16">
        <v>42248</v>
      </c>
      <c r="Z6" s="16">
        <v>42278</v>
      </c>
      <c r="AA6" s="16">
        <v>42309</v>
      </c>
      <c r="AB6" s="16">
        <v>42339</v>
      </c>
      <c r="AC6" s="16">
        <v>42370</v>
      </c>
      <c r="AD6" s="16">
        <v>42401</v>
      </c>
      <c r="AE6" s="16">
        <v>42430</v>
      </c>
      <c r="AF6" s="16">
        <v>42461</v>
      </c>
      <c r="AG6" s="16">
        <v>42491</v>
      </c>
      <c r="AH6" s="16">
        <v>42522</v>
      </c>
      <c r="AI6" s="16">
        <v>42552</v>
      </c>
      <c r="AJ6" s="16">
        <v>42583</v>
      </c>
      <c r="AK6" s="16">
        <v>42614</v>
      </c>
      <c r="AL6" s="16">
        <v>42644</v>
      </c>
      <c r="AM6" s="16">
        <v>42675</v>
      </c>
      <c r="AN6" s="16">
        <v>42705</v>
      </c>
      <c r="AO6" s="16">
        <v>42736</v>
      </c>
      <c r="AP6" s="16">
        <v>42767</v>
      </c>
      <c r="AQ6" s="16">
        <v>42795</v>
      </c>
      <c r="AR6" s="16">
        <v>42826</v>
      </c>
      <c r="AS6" s="16">
        <v>42856</v>
      </c>
      <c r="AT6" s="16">
        <v>42887</v>
      </c>
      <c r="AU6" s="16">
        <v>42917</v>
      </c>
      <c r="AV6" s="16">
        <v>42948</v>
      </c>
      <c r="AW6" s="16">
        <v>42979</v>
      </c>
      <c r="AX6" s="16">
        <v>43009</v>
      </c>
      <c r="AY6" s="16">
        <v>43040</v>
      </c>
      <c r="AZ6" s="16">
        <v>43070</v>
      </c>
      <c r="BA6" s="16">
        <v>43101</v>
      </c>
      <c r="BB6" s="16">
        <v>43132</v>
      </c>
      <c r="BC6" s="16">
        <v>43160</v>
      </c>
      <c r="BD6" s="16">
        <v>43191</v>
      </c>
      <c r="BE6" s="16">
        <v>43221</v>
      </c>
      <c r="BF6" s="16">
        <v>43252</v>
      </c>
      <c r="BG6" s="16">
        <v>43282</v>
      </c>
      <c r="BH6" s="16">
        <v>43313</v>
      </c>
      <c r="BI6" s="16">
        <v>43344</v>
      </c>
      <c r="BJ6" s="16">
        <v>43374</v>
      </c>
      <c r="BK6" s="16">
        <v>43405</v>
      </c>
      <c r="BL6" s="16">
        <v>43435</v>
      </c>
    </row>
    <row r="7" spans="1:64" s="17" customFormat="1" x14ac:dyDescent="0.55000000000000004">
      <c r="A7" s="17" t="e">
        <f>RIGHT("00000"&amp;D7,4)&amp;"_"&amp;E7&amp;"　"&amp;F7&amp;"調査"&amp;"　[ "&amp;#REF!&amp;" ]"</f>
        <v>#REF!</v>
      </c>
      <c r="C7" s="17" t="s">
        <v>101</v>
      </c>
      <c r="D7" s="46">
        <f>L7</f>
        <v>107</v>
      </c>
      <c r="E7" s="47" t="str">
        <f>M7</f>
        <v>合計</v>
      </c>
      <c r="F7" s="47"/>
      <c r="G7" s="47"/>
      <c r="H7" s="17" t="str">
        <f>P7</f>
        <v>本体調査[23社]</v>
      </c>
      <c r="I7" s="18">
        <v>0.99480000000000002</v>
      </c>
      <c r="J7" s="18"/>
      <c r="K7" s="17">
        <v>10</v>
      </c>
      <c r="L7" s="17">
        <v>107</v>
      </c>
      <c r="M7" s="17" t="s">
        <v>7</v>
      </c>
      <c r="N7" s="17" t="s">
        <v>7</v>
      </c>
      <c r="O7" s="17" t="s">
        <v>7</v>
      </c>
      <c r="P7" s="17" t="s">
        <v>17</v>
      </c>
      <c r="Q7" s="19">
        <v>362176</v>
      </c>
      <c r="R7" s="19">
        <v>302457</v>
      </c>
      <c r="S7" s="19">
        <v>407600</v>
      </c>
      <c r="T7" s="19">
        <v>316600</v>
      </c>
      <c r="U7" s="19">
        <v>329314</v>
      </c>
      <c r="V7" s="19">
        <v>325159</v>
      </c>
      <c r="W7" s="19">
        <v>413529</v>
      </c>
      <c r="X7" s="19">
        <v>380360</v>
      </c>
      <c r="Y7" s="19">
        <v>311136</v>
      </c>
      <c r="Z7" s="19">
        <v>305027</v>
      </c>
      <c r="AA7" s="19">
        <v>335762</v>
      </c>
      <c r="AB7" s="19">
        <v>457544</v>
      </c>
      <c r="AC7" s="19">
        <v>373738</v>
      </c>
      <c r="AD7" s="19">
        <v>298929</v>
      </c>
      <c r="AE7" s="19">
        <v>381751</v>
      </c>
      <c r="AF7" s="19">
        <v>313724</v>
      </c>
      <c r="AG7" s="19">
        <v>322391</v>
      </c>
      <c r="AH7" s="19">
        <v>333623</v>
      </c>
      <c r="AI7" s="19">
        <v>420211</v>
      </c>
      <c r="AJ7" s="19">
        <v>338273</v>
      </c>
      <c r="AK7" s="19">
        <v>311949</v>
      </c>
      <c r="AL7" s="19">
        <v>312417</v>
      </c>
      <c r="AM7" s="19">
        <v>325246</v>
      </c>
      <c r="AN7" s="19">
        <v>450702</v>
      </c>
      <c r="AO7" s="19">
        <v>371628</v>
      </c>
      <c r="AP7" s="19">
        <v>296015</v>
      </c>
      <c r="AQ7" s="19">
        <v>402178</v>
      </c>
      <c r="AR7" s="19">
        <v>331582</v>
      </c>
      <c r="AS7" s="19">
        <v>323618</v>
      </c>
      <c r="AT7" s="19">
        <v>325666</v>
      </c>
      <c r="AU7" s="19">
        <v>459506</v>
      </c>
      <c r="AV7" s="19">
        <v>356692</v>
      </c>
      <c r="AW7" s="19">
        <v>315819</v>
      </c>
      <c r="AX7" s="19">
        <v>310452</v>
      </c>
      <c r="AY7" s="19">
        <v>343574</v>
      </c>
      <c r="AZ7" s="19">
        <v>474774</v>
      </c>
      <c r="BA7" s="19">
        <v>384261</v>
      </c>
      <c r="BB7" s="19">
        <v>306588</v>
      </c>
      <c r="BC7" s="19">
        <v>402259</v>
      </c>
      <c r="BD7" s="19">
        <v>333399</v>
      </c>
      <c r="BE7" s="19">
        <v>324036</v>
      </c>
      <c r="BF7" s="19">
        <v>349569</v>
      </c>
      <c r="BG7" s="19">
        <v>451576</v>
      </c>
      <c r="BH7" s="19">
        <v>349935</v>
      </c>
      <c r="BI7" s="19">
        <v>338147</v>
      </c>
      <c r="BJ7" s="19">
        <v>309892</v>
      </c>
      <c r="BK7" s="19">
        <v>337101</v>
      </c>
      <c r="BL7" s="19">
        <v>504388</v>
      </c>
    </row>
    <row r="8" spans="1:64" s="17" customFormat="1" x14ac:dyDescent="0.55000000000000004">
      <c r="A8" s="17" t="e">
        <f>RIGHT("00000"&amp;D8,4)&amp;"_"&amp;E8&amp;"　"&amp;F8&amp;"　[ "&amp;#REF!&amp;" ]"</f>
        <v>#REF!</v>
      </c>
      <c r="C8" s="17" t="s">
        <v>101</v>
      </c>
      <c r="D8" s="46"/>
      <c r="E8" s="47"/>
      <c r="F8" s="47"/>
      <c r="G8" s="47"/>
      <c r="H8" s="17" t="str">
        <f t="shared" ref="H8:H27" si="0">P8</f>
        <v>本体調査[17社]</v>
      </c>
      <c r="I8" s="18">
        <v>0.99680000000000002</v>
      </c>
      <c r="J8" s="18"/>
      <c r="K8" s="17">
        <v>10</v>
      </c>
      <c r="L8" s="17">
        <v>107</v>
      </c>
      <c r="M8" s="17" t="s">
        <v>7</v>
      </c>
      <c r="N8" s="17" t="s">
        <v>7</v>
      </c>
      <c r="O8" s="17" t="s">
        <v>7</v>
      </c>
      <c r="P8" s="17" t="s">
        <v>18</v>
      </c>
      <c r="Q8" s="19">
        <v>264801</v>
      </c>
      <c r="R8" s="19">
        <v>220320</v>
      </c>
      <c r="S8" s="19">
        <v>294567</v>
      </c>
      <c r="T8" s="19">
        <v>228391</v>
      </c>
      <c r="U8" s="19">
        <v>240659</v>
      </c>
      <c r="V8" s="19">
        <v>231656</v>
      </c>
      <c r="W8" s="19">
        <v>303024</v>
      </c>
      <c r="X8" s="19">
        <v>275519</v>
      </c>
      <c r="Y8" s="19">
        <v>222423</v>
      </c>
      <c r="Z8" s="19">
        <v>218824</v>
      </c>
      <c r="AA8" s="19">
        <v>238920</v>
      </c>
      <c r="AB8" s="19">
        <v>329494</v>
      </c>
      <c r="AC8" s="19">
        <v>269500</v>
      </c>
      <c r="AD8" s="19">
        <v>215871</v>
      </c>
      <c r="AE8" s="19">
        <v>271421</v>
      </c>
      <c r="AF8" s="19">
        <v>225169</v>
      </c>
      <c r="AG8" s="19">
        <v>235443</v>
      </c>
      <c r="AH8" s="19">
        <v>240471</v>
      </c>
      <c r="AI8" s="19">
        <v>306906</v>
      </c>
      <c r="AJ8" s="19">
        <v>245866</v>
      </c>
      <c r="AK8" s="19">
        <v>223426</v>
      </c>
      <c r="AL8" s="19">
        <v>225816</v>
      </c>
      <c r="AM8" s="19">
        <v>231025</v>
      </c>
      <c r="AN8" s="19">
        <v>326916</v>
      </c>
      <c r="AO8" s="19">
        <v>270652</v>
      </c>
      <c r="AP8" s="19">
        <v>214106</v>
      </c>
      <c r="AQ8" s="19">
        <v>288889</v>
      </c>
      <c r="AR8" s="19">
        <v>240637</v>
      </c>
      <c r="AS8" s="19">
        <v>236596</v>
      </c>
      <c r="AT8" s="19">
        <v>234468</v>
      </c>
      <c r="AU8" s="19">
        <v>336723</v>
      </c>
      <c r="AV8" s="19">
        <v>257866</v>
      </c>
      <c r="AW8" s="19">
        <v>225768</v>
      </c>
      <c r="AX8" s="19">
        <v>225330</v>
      </c>
      <c r="AY8" s="19">
        <v>247769</v>
      </c>
      <c r="AZ8" s="19">
        <v>345214</v>
      </c>
      <c r="BA8" s="19">
        <v>279532</v>
      </c>
      <c r="BB8" s="19">
        <v>222228</v>
      </c>
      <c r="BC8" s="19">
        <v>288952</v>
      </c>
      <c r="BD8" s="19">
        <v>240977</v>
      </c>
      <c r="BE8" s="19">
        <v>236496</v>
      </c>
      <c r="BF8" s="19">
        <v>252370</v>
      </c>
      <c r="BG8" s="19">
        <v>329176</v>
      </c>
      <c r="BH8" s="19">
        <v>253550</v>
      </c>
      <c r="BI8" s="19">
        <v>242330</v>
      </c>
      <c r="BJ8" s="19">
        <v>223077</v>
      </c>
      <c r="BK8" s="19">
        <v>240339</v>
      </c>
      <c r="BL8" s="19">
        <v>369907</v>
      </c>
    </row>
    <row r="9" spans="1:64" s="17" customFormat="1" x14ac:dyDescent="0.55000000000000004">
      <c r="A9" s="17" t="str">
        <f>RIGHT("00000"&amp;D9,4)&amp;"_"&amp;E9&amp;"　"&amp;F9&amp;"調査"</f>
        <v>0000_　調査</v>
      </c>
      <c r="C9" s="17" t="s">
        <v>101</v>
      </c>
      <c r="D9" s="46"/>
      <c r="E9" s="47"/>
      <c r="F9" s="47"/>
      <c r="G9" s="47"/>
      <c r="H9" s="17" t="str">
        <f t="shared" si="0"/>
        <v>試験調査</v>
      </c>
      <c r="I9" s="20" t="s">
        <v>9</v>
      </c>
      <c r="J9" s="20"/>
      <c r="K9" s="17">
        <v>10</v>
      </c>
      <c r="L9" s="17">
        <v>107</v>
      </c>
      <c r="M9" s="17" t="s">
        <v>7</v>
      </c>
      <c r="N9" s="17" t="s">
        <v>7</v>
      </c>
      <c r="O9" s="17" t="s">
        <v>7</v>
      </c>
      <c r="P9" s="17" t="s">
        <v>0</v>
      </c>
      <c r="Q9" s="19">
        <v>267298</v>
      </c>
      <c r="R9" s="19">
        <v>221028</v>
      </c>
      <c r="S9" s="19">
        <v>295319</v>
      </c>
      <c r="T9" s="19">
        <v>222904</v>
      </c>
      <c r="U9" s="19">
        <v>242280</v>
      </c>
      <c r="V9" s="19">
        <v>229493</v>
      </c>
      <c r="W9" s="19">
        <v>306614</v>
      </c>
      <c r="X9" s="19">
        <v>274448</v>
      </c>
      <c r="Y9" s="19">
        <v>220335</v>
      </c>
      <c r="Z9" s="19">
        <v>217057</v>
      </c>
      <c r="AA9" s="19">
        <v>240315</v>
      </c>
      <c r="AB9" s="19">
        <v>330730</v>
      </c>
      <c r="AC9" s="19">
        <v>274043</v>
      </c>
      <c r="AD9" s="19">
        <v>216494</v>
      </c>
      <c r="AE9" s="19">
        <v>276343</v>
      </c>
      <c r="AF9" s="19">
        <v>221625</v>
      </c>
      <c r="AG9" s="19">
        <v>237308</v>
      </c>
      <c r="AH9" s="19">
        <v>240620</v>
      </c>
      <c r="AI9" s="19">
        <v>313397</v>
      </c>
      <c r="AJ9" s="19">
        <v>247409</v>
      </c>
      <c r="AK9" s="19">
        <v>224664</v>
      </c>
      <c r="AL9" s="19">
        <v>226791</v>
      </c>
      <c r="AM9" s="19">
        <v>232009</v>
      </c>
      <c r="AN9" s="19">
        <v>326715</v>
      </c>
      <c r="AO9" s="19">
        <v>274510</v>
      </c>
      <c r="AP9" s="19">
        <v>217333</v>
      </c>
      <c r="AQ9" s="19">
        <v>291250</v>
      </c>
      <c r="AR9" s="19">
        <v>238021</v>
      </c>
      <c r="AS9" s="19">
        <v>239420</v>
      </c>
      <c r="AT9" s="19">
        <v>235932</v>
      </c>
      <c r="AU9" s="19">
        <v>343042</v>
      </c>
      <c r="AV9" s="19">
        <v>256345</v>
      </c>
      <c r="AW9" s="19">
        <v>224069</v>
      </c>
      <c r="AX9" s="19">
        <v>223279</v>
      </c>
      <c r="AY9" s="19">
        <v>247021</v>
      </c>
      <c r="AZ9" s="19">
        <v>345089</v>
      </c>
      <c r="BA9" s="19">
        <v>282864</v>
      </c>
      <c r="BB9" s="19">
        <v>225057</v>
      </c>
      <c r="BC9" s="19">
        <v>294386</v>
      </c>
      <c r="BD9" s="19">
        <v>237790</v>
      </c>
      <c r="BE9" s="19">
        <v>238241</v>
      </c>
      <c r="BF9" s="19">
        <v>257237</v>
      </c>
      <c r="BG9" s="19">
        <v>341950</v>
      </c>
      <c r="BH9" s="19">
        <v>250320</v>
      </c>
      <c r="BI9" s="19">
        <v>238962</v>
      </c>
      <c r="BJ9" s="19">
        <v>217880</v>
      </c>
      <c r="BK9" s="19">
        <v>237375</v>
      </c>
      <c r="BL9" s="19">
        <v>365609</v>
      </c>
    </row>
    <row r="10" spans="1:64" x14ac:dyDescent="0.55000000000000004">
      <c r="A10" s="11" t="e">
        <f>RIGHT("00000"&amp;D10,4)&amp;"_"&amp;E10&amp;"　"&amp;F10&amp;"調査"&amp;"　[ "&amp;#REF!&amp;" ]"</f>
        <v>#REF!</v>
      </c>
      <c r="C10" s="11" t="s">
        <v>101</v>
      </c>
      <c r="D10" s="48"/>
      <c r="E10" s="48"/>
      <c r="F10" s="48">
        <f>N10</f>
        <v>101</v>
      </c>
      <c r="G10" s="48" t="str">
        <f t="shared" ref="G10" si="1">O10</f>
        <v>ＡＶ家電</v>
      </c>
      <c r="H10" s="11" t="str">
        <f t="shared" si="0"/>
        <v>本体調査[23社]</v>
      </c>
      <c r="I10" s="21">
        <v>0.996</v>
      </c>
      <c r="J10" s="21"/>
      <c r="K10" s="11">
        <v>10</v>
      </c>
      <c r="L10" s="11">
        <v>107</v>
      </c>
      <c r="M10" s="11" t="s">
        <v>7</v>
      </c>
      <c r="N10" s="11">
        <v>101</v>
      </c>
      <c r="O10" s="11" t="s">
        <v>1</v>
      </c>
      <c r="P10" s="11" t="s">
        <v>17</v>
      </c>
      <c r="Q10" s="22">
        <v>58754</v>
      </c>
      <c r="R10" s="22">
        <v>46706</v>
      </c>
      <c r="S10" s="22">
        <v>66252</v>
      </c>
      <c r="T10" s="22">
        <v>46992</v>
      </c>
      <c r="U10" s="22">
        <v>42462</v>
      </c>
      <c r="V10" s="22">
        <v>40181</v>
      </c>
      <c r="W10" s="22">
        <v>47552</v>
      </c>
      <c r="X10" s="22">
        <v>46989</v>
      </c>
      <c r="Y10" s="22">
        <v>44770</v>
      </c>
      <c r="Z10" s="22">
        <v>41754</v>
      </c>
      <c r="AA10" s="22">
        <v>46476</v>
      </c>
      <c r="AB10" s="22">
        <v>70072</v>
      </c>
      <c r="AC10" s="22">
        <v>56996</v>
      </c>
      <c r="AD10" s="22">
        <v>42229</v>
      </c>
      <c r="AE10" s="22">
        <v>56615</v>
      </c>
      <c r="AF10" s="22">
        <v>44088</v>
      </c>
      <c r="AG10" s="22">
        <v>41933</v>
      </c>
      <c r="AH10" s="22">
        <v>41255</v>
      </c>
      <c r="AI10" s="22">
        <v>51399</v>
      </c>
      <c r="AJ10" s="22">
        <v>43970</v>
      </c>
      <c r="AK10" s="22">
        <v>43126</v>
      </c>
      <c r="AL10" s="22">
        <v>42572</v>
      </c>
      <c r="AM10" s="22">
        <v>44556</v>
      </c>
      <c r="AN10" s="22">
        <v>69704</v>
      </c>
      <c r="AO10" s="22">
        <v>56270</v>
      </c>
      <c r="AP10" s="22">
        <v>42542</v>
      </c>
      <c r="AQ10" s="22">
        <v>56958</v>
      </c>
      <c r="AR10" s="22">
        <v>45205</v>
      </c>
      <c r="AS10" s="22">
        <v>40874</v>
      </c>
      <c r="AT10" s="22">
        <v>41202</v>
      </c>
      <c r="AU10" s="22">
        <v>51866</v>
      </c>
      <c r="AV10" s="22">
        <v>47183</v>
      </c>
      <c r="AW10" s="22">
        <v>44895</v>
      </c>
      <c r="AX10" s="22">
        <v>43494</v>
      </c>
      <c r="AY10" s="22">
        <v>46081</v>
      </c>
      <c r="AZ10" s="22">
        <v>71624</v>
      </c>
      <c r="BA10" s="22">
        <v>58312</v>
      </c>
      <c r="BB10" s="22">
        <v>43157</v>
      </c>
      <c r="BC10" s="22">
        <v>57182</v>
      </c>
      <c r="BD10" s="22">
        <v>45633</v>
      </c>
      <c r="BE10" s="22">
        <v>42581</v>
      </c>
      <c r="BF10" s="22">
        <v>47897</v>
      </c>
      <c r="BG10" s="22">
        <v>51595</v>
      </c>
      <c r="BH10" s="22">
        <v>46044</v>
      </c>
      <c r="BI10" s="22">
        <v>49037</v>
      </c>
      <c r="BJ10" s="22">
        <v>44100</v>
      </c>
      <c r="BK10" s="22">
        <v>47499</v>
      </c>
      <c r="BL10" s="22">
        <v>76907</v>
      </c>
    </row>
    <row r="11" spans="1:64" x14ac:dyDescent="0.55000000000000004">
      <c r="A11" s="11" t="e">
        <f>RIGHT("00000"&amp;D11,4)&amp;"_"&amp;E11&amp;"　"&amp;F11&amp;"　[ "&amp;#REF!&amp;" ]"</f>
        <v>#REF!</v>
      </c>
      <c r="C11" s="11" t="s">
        <v>101</v>
      </c>
      <c r="D11" s="48"/>
      <c r="E11" s="48"/>
      <c r="F11" s="48"/>
      <c r="G11" s="48"/>
      <c r="H11" s="11" t="str">
        <f t="shared" si="0"/>
        <v>本体調査[17社]</v>
      </c>
      <c r="I11" s="21">
        <v>0.997</v>
      </c>
      <c r="J11" s="21"/>
      <c r="K11" s="11">
        <v>10</v>
      </c>
      <c r="L11" s="11">
        <v>107</v>
      </c>
      <c r="M11" s="11" t="s">
        <v>7</v>
      </c>
      <c r="N11" s="11">
        <v>101</v>
      </c>
      <c r="O11" s="11" t="s">
        <v>1</v>
      </c>
      <c r="P11" s="11" t="s">
        <v>18</v>
      </c>
      <c r="Q11" s="22">
        <v>44898</v>
      </c>
      <c r="R11" s="22">
        <v>35647</v>
      </c>
      <c r="S11" s="22">
        <v>50006</v>
      </c>
      <c r="T11" s="22">
        <v>35716</v>
      </c>
      <c r="U11" s="22">
        <v>32147</v>
      </c>
      <c r="V11" s="22">
        <v>29883</v>
      </c>
      <c r="W11" s="22">
        <v>35699</v>
      </c>
      <c r="X11" s="22">
        <v>35328</v>
      </c>
      <c r="Y11" s="22">
        <v>33085</v>
      </c>
      <c r="Z11" s="22">
        <v>31783</v>
      </c>
      <c r="AA11" s="22">
        <v>34025</v>
      </c>
      <c r="AB11" s="22">
        <v>53124</v>
      </c>
      <c r="AC11" s="22">
        <v>43434</v>
      </c>
      <c r="AD11" s="22">
        <v>32417</v>
      </c>
      <c r="AE11" s="22">
        <v>41514</v>
      </c>
      <c r="AF11" s="22">
        <v>33467</v>
      </c>
      <c r="AG11" s="22">
        <v>31938</v>
      </c>
      <c r="AH11" s="22">
        <v>31079</v>
      </c>
      <c r="AI11" s="22">
        <v>38330</v>
      </c>
      <c r="AJ11" s="22">
        <v>32847</v>
      </c>
      <c r="AK11" s="22">
        <v>32614</v>
      </c>
      <c r="AL11" s="22">
        <v>32592</v>
      </c>
      <c r="AM11" s="22">
        <v>31968</v>
      </c>
      <c r="AN11" s="22">
        <v>53104</v>
      </c>
      <c r="AO11" s="22">
        <v>42752</v>
      </c>
      <c r="AP11" s="22">
        <v>31628</v>
      </c>
      <c r="AQ11" s="22">
        <v>41960</v>
      </c>
      <c r="AR11" s="22">
        <v>34019</v>
      </c>
      <c r="AS11" s="22">
        <v>30686</v>
      </c>
      <c r="AT11" s="22">
        <v>30459</v>
      </c>
      <c r="AU11" s="22">
        <v>38271</v>
      </c>
      <c r="AV11" s="22">
        <v>34887</v>
      </c>
      <c r="AW11" s="22">
        <v>33190</v>
      </c>
      <c r="AX11" s="22">
        <v>32583</v>
      </c>
      <c r="AY11" s="22">
        <v>33780</v>
      </c>
      <c r="AZ11" s="22">
        <v>53956</v>
      </c>
      <c r="BA11" s="22">
        <v>44264</v>
      </c>
      <c r="BB11" s="22">
        <v>32154</v>
      </c>
      <c r="BC11" s="22">
        <v>42364</v>
      </c>
      <c r="BD11" s="22">
        <v>34107</v>
      </c>
      <c r="BE11" s="22">
        <v>32229</v>
      </c>
      <c r="BF11" s="22">
        <v>35357</v>
      </c>
      <c r="BG11" s="22">
        <v>38445</v>
      </c>
      <c r="BH11" s="22">
        <v>34432</v>
      </c>
      <c r="BI11" s="22">
        <v>36518</v>
      </c>
      <c r="BJ11" s="22">
        <v>33106</v>
      </c>
      <c r="BK11" s="22">
        <v>34518</v>
      </c>
      <c r="BL11" s="22">
        <v>57888</v>
      </c>
    </row>
    <row r="12" spans="1:64" x14ac:dyDescent="0.55000000000000004">
      <c r="A12" s="11" t="str">
        <f>RIGHT("00000"&amp;D12,4)&amp;"_"&amp;E12&amp;"　"&amp;F12&amp;"調査"</f>
        <v>0000_　調査</v>
      </c>
      <c r="C12" s="11" t="s">
        <v>101</v>
      </c>
      <c r="D12" s="48"/>
      <c r="E12" s="48"/>
      <c r="F12" s="48"/>
      <c r="G12" s="48"/>
      <c r="H12" s="11" t="str">
        <f t="shared" si="0"/>
        <v>試験調査</v>
      </c>
      <c r="I12" s="23" t="s">
        <v>102</v>
      </c>
      <c r="J12" s="23"/>
      <c r="K12" s="11">
        <v>10</v>
      </c>
      <c r="L12" s="11">
        <v>107</v>
      </c>
      <c r="M12" s="11" t="s">
        <v>7</v>
      </c>
      <c r="N12" s="11">
        <v>101</v>
      </c>
      <c r="O12" s="11" t="s">
        <v>1</v>
      </c>
      <c r="P12" s="11" t="s">
        <v>0</v>
      </c>
      <c r="Q12" s="22">
        <v>46182</v>
      </c>
      <c r="R12" s="22">
        <v>37013</v>
      </c>
      <c r="S12" s="22">
        <v>51627</v>
      </c>
      <c r="T12" s="22">
        <v>35441</v>
      </c>
      <c r="U12" s="22">
        <v>32476</v>
      </c>
      <c r="V12" s="22">
        <v>30246</v>
      </c>
      <c r="W12" s="22">
        <v>36244</v>
      </c>
      <c r="X12" s="22">
        <v>35732</v>
      </c>
      <c r="Y12" s="22">
        <v>33500</v>
      </c>
      <c r="Z12" s="22">
        <v>32201</v>
      </c>
      <c r="AA12" s="22">
        <v>35215</v>
      </c>
      <c r="AB12" s="22">
        <v>54121</v>
      </c>
      <c r="AC12" s="22">
        <v>43831</v>
      </c>
      <c r="AD12" s="22">
        <v>33195</v>
      </c>
      <c r="AE12" s="22">
        <v>41814</v>
      </c>
      <c r="AF12" s="22">
        <v>33077</v>
      </c>
      <c r="AG12" s="22">
        <v>32151</v>
      </c>
      <c r="AH12" s="22">
        <v>31530</v>
      </c>
      <c r="AI12" s="22">
        <v>39199</v>
      </c>
      <c r="AJ12" s="22">
        <v>33038</v>
      </c>
      <c r="AK12" s="22">
        <v>33326</v>
      </c>
      <c r="AL12" s="22">
        <v>33385</v>
      </c>
      <c r="AM12" s="22">
        <v>33269</v>
      </c>
      <c r="AN12" s="22">
        <v>55157</v>
      </c>
      <c r="AO12" s="22">
        <v>44373</v>
      </c>
      <c r="AP12" s="22">
        <v>32665</v>
      </c>
      <c r="AQ12" s="22">
        <v>43424</v>
      </c>
      <c r="AR12" s="22">
        <v>34345</v>
      </c>
      <c r="AS12" s="22">
        <v>31396</v>
      </c>
      <c r="AT12" s="22">
        <v>31513</v>
      </c>
      <c r="AU12" s="22">
        <v>40089</v>
      </c>
      <c r="AV12" s="22">
        <v>35618</v>
      </c>
      <c r="AW12" s="22">
        <v>34535</v>
      </c>
      <c r="AX12" s="22">
        <v>34120</v>
      </c>
      <c r="AY12" s="22">
        <v>35611</v>
      </c>
      <c r="AZ12" s="22">
        <v>56750</v>
      </c>
      <c r="BA12" s="22">
        <v>46057</v>
      </c>
      <c r="BB12" s="22">
        <v>33678</v>
      </c>
      <c r="BC12" s="22">
        <v>44114</v>
      </c>
      <c r="BD12" s="22">
        <v>34086</v>
      </c>
      <c r="BE12" s="22">
        <v>33189</v>
      </c>
      <c r="BF12" s="22">
        <v>37003</v>
      </c>
      <c r="BG12" s="22">
        <v>39997</v>
      </c>
      <c r="BH12" s="22">
        <v>35438</v>
      </c>
      <c r="BI12" s="22">
        <v>36846</v>
      </c>
      <c r="BJ12" s="22">
        <v>33437</v>
      </c>
      <c r="BK12" s="22">
        <v>35593</v>
      </c>
      <c r="BL12" s="22">
        <v>59593</v>
      </c>
    </row>
    <row r="13" spans="1:64" x14ac:dyDescent="0.55000000000000004">
      <c r="A13" s="11" t="e">
        <f>RIGHT("00000"&amp;D13,4)&amp;"_"&amp;E13&amp;"　"&amp;F13&amp;"調査"&amp;"　[ "&amp;#REF!&amp;" ]"</f>
        <v>#REF!</v>
      </c>
      <c r="C13" s="11" t="s">
        <v>101</v>
      </c>
      <c r="D13" s="48"/>
      <c r="E13" s="48"/>
      <c r="F13" s="48">
        <f t="shared" ref="F13:G13" si="2">N13</f>
        <v>102</v>
      </c>
      <c r="G13" s="48" t="str">
        <f t="shared" si="2"/>
        <v>情報家電</v>
      </c>
      <c r="H13" s="11" t="str">
        <f t="shared" si="0"/>
        <v>本体調査[23社]</v>
      </c>
      <c r="I13" s="21">
        <v>0.98509999999999998</v>
      </c>
      <c r="J13" s="21"/>
      <c r="K13" s="11">
        <v>10</v>
      </c>
      <c r="L13" s="11">
        <v>107</v>
      </c>
      <c r="M13" s="11" t="s">
        <v>7</v>
      </c>
      <c r="N13" s="11">
        <v>102</v>
      </c>
      <c r="O13" s="11" t="s">
        <v>2</v>
      </c>
      <c r="P13" s="11" t="s">
        <v>17</v>
      </c>
      <c r="Q13" s="22">
        <v>86160</v>
      </c>
      <c r="R13" s="22">
        <v>70593</v>
      </c>
      <c r="S13" s="22">
        <v>97096</v>
      </c>
      <c r="T13" s="22">
        <v>77696</v>
      </c>
      <c r="U13" s="22">
        <v>68745</v>
      </c>
      <c r="V13" s="22">
        <v>64168</v>
      </c>
      <c r="W13" s="22">
        <v>68609</v>
      </c>
      <c r="X13" s="22">
        <v>70395</v>
      </c>
      <c r="Y13" s="22">
        <v>67378</v>
      </c>
      <c r="Z13" s="22">
        <v>68422</v>
      </c>
      <c r="AA13" s="22">
        <v>76991</v>
      </c>
      <c r="AB13" s="22">
        <v>117694</v>
      </c>
      <c r="AC13" s="22">
        <v>83110</v>
      </c>
      <c r="AD13" s="22">
        <v>67736</v>
      </c>
      <c r="AE13" s="22">
        <v>86974</v>
      </c>
      <c r="AF13" s="22">
        <v>75982</v>
      </c>
      <c r="AG13" s="22">
        <v>65199</v>
      </c>
      <c r="AH13" s="22">
        <v>59108</v>
      </c>
      <c r="AI13" s="22">
        <v>67201</v>
      </c>
      <c r="AJ13" s="22">
        <v>60670</v>
      </c>
      <c r="AK13" s="22">
        <v>62845</v>
      </c>
      <c r="AL13" s="22">
        <v>66756</v>
      </c>
      <c r="AM13" s="22">
        <v>70728</v>
      </c>
      <c r="AN13" s="22">
        <v>110557</v>
      </c>
      <c r="AO13" s="22">
        <v>85151</v>
      </c>
      <c r="AP13" s="22">
        <v>65694</v>
      </c>
      <c r="AQ13" s="22">
        <v>98083</v>
      </c>
      <c r="AR13" s="22">
        <v>85168</v>
      </c>
      <c r="AS13" s="22">
        <v>67437</v>
      </c>
      <c r="AT13" s="22">
        <v>63915</v>
      </c>
      <c r="AU13" s="22">
        <v>79580</v>
      </c>
      <c r="AV13" s="22">
        <v>71886</v>
      </c>
      <c r="AW13" s="22">
        <v>68527</v>
      </c>
      <c r="AX13" s="22">
        <v>69823</v>
      </c>
      <c r="AY13" s="22">
        <v>76119</v>
      </c>
      <c r="AZ13" s="22">
        <v>126906</v>
      </c>
      <c r="BA13" s="22">
        <v>90714</v>
      </c>
      <c r="BB13" s="22">
        <v>69683</v>
      </c>
      <c r="BC13" s="22">
        <v>93058</v>
      </c>
      <c r="BD13" s="22">
        <v>79567</v>
      </c>
      <c r="BE13" s="22">
        <v>65710</v>
      </c>
      <c r="BF13" s="22">
        <v>65017</v>
      </c>
      <c r="BG13" s="22">
        <v>67917</v>
      </c>
      <c r="BH13" s="22">
        <v>66872</v>
      </c>
      <c r="BI13" s="22">
        <v>68457</v>
      </c>
      <c r="BJ13" s="22">
        <v>64604</v>
      </c>
      <c r="BK13" s="22">
        <v>75941</v>
      </c>
      <c r="BL13" s="22">
        <v>139667</v>
      </c>
    </row>
    <row r="14" spans="1:64" x14ac:dyDescent="0.55000000000000004">
      <c r="A14" s="11" t="e">
        <f>RIGHT("00000"&amp;D14,4)&amp;"_"&amp;E14&amp;"　"&amp;F14&amp;"　[ "&amp;#REF!&amp;" ]"</f>
        <v>#REF!</v>
      </c>
      <c r="C14" s="11" t="s">
        <v>101</v>
      </c>
      <c r="D14" s="48"/>
      <c r="E14" s="48"/>
      <c r="F14" s="48"/>
      <c r="G14" s="48"/>
      <c r="H14" s="11" t="str">
        <f t="shared" si="0"/>
        <v>本体調査[17社]</v>
      </c>
      <c r="I14" s="21">
        <v>0.99490000000000001</v>
      </c>
      <c r="J14" s="21"/>
      <c r="K14" s="11">
        <v>10</v>
      </c>
      <c r="L14" s="11">
        <v>107</v>
      </c>
      <c r="M14" s="11" t="s">
        <v>7</v>
      </c>
      <c r="N14" s="11">
        <v>102</v>
      </c>
      <c r="O14" s="11" t="s">
        <v>2</v>
      </c>
      <c r="P14" s="11" t="s">
        <v>18</v>
      </c>
      <c r="Q14" s="22">
        <v>66002</v>
      </c>
      <c r="R14" s="22">
        <v>53895</v>
      </c>
      <c r="S14" s="22">
        <v>73725</v>
      </c>
      <c r="T14" s="22">
        <v>58681</v>
      </c>
      <c r="U14" s="22">
        <v>52174</v>
      </c>
      <c r="V14" s="22">
        <v>47913</v>
      </c>
      <c r="W14" s="22">
        <v>51421</v>
      </c>
      <c r="X14" s="22">
        <v>52996</v>
      </c>
      <c r="Y14" s="22">
        <v>50361</v>
      </c>
      <c r="Z14" s="22">
        <v>50757</v>
      </c>
      <c r="AA14" s="22">
        <v>57801</v>
      </c>
      <c r="AB14" s="22">
        <v>89519</v>
      </c>
      <c r="AC14" s="22">
        <v>62403</v>
      </c>
      <c r="AD14" s="22">
        <v>51057</v>
      </c>
      <c r="AE14" s="22">
        <v>64151</v>
      </c>
      <c r="AF14" s="22">
        <v>56195</v>
      </c>
      <c r="AG14" s="22">
        <v>48825</v>
      </c>
      <c r="AH14" s="22">
        <v>43967</v>
      </c>
      <c r="AI14" s="22">
        <v>50661</v>
      </c>
      <c r="AJ14" s="22">
        <v>45661</v>
      </c>
      <c r="AK14" s="22">
        <v>47075</v>
      </c>
      <c r="AL14" s="22">
        <v>49560</v>
      </c>
      <c r="AM14" s="22">
        <v>53619</v>
      </c>
      <c r="AN14" s="22">
        <v>84986</v>
      </c>
      <c r="AO14" s="22">
        <v>60672</v>
      </c>
      <c r="AP14" s="22">
        <v>46776</v>
      </c>
      <c r="AQ14" s="22">
        <v>70233</v>
      </c>
      <c r="AR14" s="22">
        <v>61442</v>
      </c>
      <c r="AS14" s="22">
        <v>48512</v>
      </c>
      <c r="AT14" s="22">
        <v>45260</v>
      </c>
      <c r="AU14" s="22">
        <v>56269</v>
      </c>
      <c r="AV14" s="22">
        <v>51047</v>
      </c>
      <c r="AW14" s="22">
        <v>48543</v>
      </c>
      <c r="AX14" s="22">
        <v>49677</v>
      </c>
      <c r="AY14" s="22">
        <v>54517</v>
      </c>
      <c r="AZ14" s="22">
        <v>90971</v>
      </c>
      <c r="BA14" s="22">
        <v>64173</v>
      </c>
      <c r="BB14" s="22">
        <v>49443</v>
      </c>
      <c r="BC14" s="22">
        <v>65997</v>
      </c>
      <c r="BD14" s="22">
        <v>56776</v>
      </c>
      <c r="BE14" s="22">
        <v>46906</v>
      </c>
      <c r="BF14" s="22">
        <v>46167</v>
      </c>
      <c r="BG14" s="22">
        <v>48396</v>
      </c>
      <c r="BH14" s="22">
        <v>47535</v>
      </c>
      <c r="BI14" s="22">
        <v>48412</v>
      </c>
      <c r="BJ14" s="22">
        <v>46130</v>
      </c>
      <c r="BK14" s="22">
        <v>53437</v>
      </c>
      <c r="BL14" s="22">
        <v>101891</v>
      </c>
    </row>
    <row r="15" spans="1:64" x14ac:dyDescent="0.55000000000000004">
      <c r="A15" s="11" t="str">
        <f>RIGHT("00000"&amp;D15,4)&amp;"_"&amp;E15&amp;"　"&amp;F15&amp;"調査"</f>
        <v>0000_　調査</v>
      </c>
      <c r="C15" s="11" t="s">
        <v>101</v>
      </c>
      <c r="D15" s="48"/>
      <c r="E15" s="48"/>
      <c r="F15" s="48"/>
      <c r="G15" s="48"/>
      <c r="H15" s="11" t="str">
        <f t="shared" si="0"/>
        <v>試験調査</v>
      </c>
      <c r="I15" s="23" t="s">
        <v>9</v>
      </c>
      <c r="J15" s="23"/>
      <c r="K15" s="11">
        <v>10</v>
      </c>
      <c r="L15" s="11">
        <v>107</v>
      </c>
      <c r="M15" s="11" t="s">
        <v>7</v>
      </c>
      <c r="N15" s="11">
        <v>102</v>
      </c>
      <c r="O15" s="11" t="s">
        <v>2</v>
      </c>
      <c r="P15" s="11" t="s">
        <v>0</v>
      </c>
      <c r="Q15" s="22">
        <v>58538</v>
      </c>
      <c r="R15" s="22">
        <v>47438</v>
      </c>
      <c r="S15" s="22">
        <v>63879</v>
      </c>
      <c r="T15" s="22">
        <v>53353</v>
      </c>
      <c r="U15" s="22">
        <v>46966</v>
      </c>
      <c r="V15" s="22">
        <v>42377</v>
      </c>
      <c r="W15" s="22">
        <v>45039</v>
      </c>
      <c r="X15" s="22">
        <v>45840</v>
      </c>
      <c r="Y15" s="22">
        <v>43729</v>
      </c>
      <c r="Z15" s="22">
        <v>44532</v>
      </c>
      <c r="AA15" s="22">
        <v>49027</v>
      </c>
      <c r="AB15" s="22">
        <v>76514</v>
      </c>
      <c r="AC15" s="22">
        <v>53956</v>
      </c>
      <c r="AD15" s="22">
        <v>43869</v>
      </c>
      <c r="AE15" s="22">
        <v>57528</v>
      </c>
      <c r="AF15" s="22">
        <v>50145</v>
      </c>
      <c r="AG15" s="22">
        <v>43177</v>
      </c>
      <c r="AH15" s="22">
        <v>39471</v>
      </c>
      <c r="AI15" s="22">
        <v>45075</v>
      </c>
      <c r="AJ15" s="22">
        <v>39932</v>
      </c>
      <c r="AK15" s="22">
        <v>41936</v>
      </c>
      <c r="AL15" s="22">
        <v>44123</v>
      </c>
      <c r="AM15" s="22">
        <v>46505</v>
      </c>
      <c r="AN15" s="22">
        <v>73454</v>
      </c>
      <c r="AO15" s="22">
        <v>54613</v>
      </c>
      <c r="AP15" s="22">
        <v>42366</v>
      </c>
      <c r="AQ15" s="22">
        <v>62062</v>
      </c>
      <c r="AR15" s="22">
        <v>55938</v>
      </c>
      <c r="AS15" s="22">
        <v>44863</v>
      </c>
      <c r="AT15" s="22">
        <v>41240</v>
      </c>
      <c r="AU15" s="22">
        <v>47474</v>
      </c>
      <c r="AV15" s="22">
        <v>44627</v>
      </c>
      <c r="AW15" s="22">
        <v>43284</v>
      </c>
      <c r="AX15" s="22">
        <v>44106</v>
      </c>
      <c r="AY15" s="22">
        <v>47626</v>
      </c>
      <c r="AZ15" s="22">
        <v>77729</v>
      </c>
      <c r="BA15" s="22">
        <v>55819</v>
      </c>
      <c r="BB15" s="22">
        <v>43262</v>
      </c>
      <c r="BC15" s="22">
        <v>57814</v>
      </c>
      <c r="BD15" s="22">
        <v>50334</v>
      </c>
      <c r="BE15" s="22">
        <v>41957</v>
      </c>
      <c r="BF15" s="22">
        <v>41248</v>
      </c>
      <c r="BG15" s="22">
        <v>42624</v>
      </c>
      <c r="BH15" s="22">
        <v>42022</v>
      </c>
      <c r="BI15" s="22">
        <v>40915</v>
      </c>
      <c r="BJ15" s="22">
        <v>39172</v>
      </c>
      <c r="BK15" s="22">
        <v>45303</v>
      </c>
      <c r="BL15" s="22">
        <v>84216</v>
      </c>
    </row>
    <row r="16" spans="1:64" x14ac:dyDescent="0.55000000000000004">
      <c r="A16" s="11" t="e">
        <f>RIGHT("00000"&amp;D16,4)&amp;"_"&amp;E16&amp;"　"&amp;F16&amp;"調査"&amp;"　[ "&amp;#REF!&amp;" ]"</f>
        <v>#REF!</v>
      </c>
      <c r="C16" s="11" t="s">
        <v>101</v>
      </c>
      <c r="D16" s="48"/>
      <c r="E16" s="48"/>
      <c r="F16" s="48">
        <f t="shared" ref="F16:G16" si="3">N16</f>
        <v>103</v>
      </c>
      <c r="G16" s="48" t="str">
        <f t="shared" si="3"/>
        <v>通信家電</v>
      </c>
      <c r="H16" s="11" t="str">
        <f t="shared" si="0"/>
        <v>本体調査[23社]</v>
      </c>
      <c r="I16" s="21">
        <v>0.94240000000000002</v>
      </c>
      <c r="J16" s="21"/>
      <c r="K16" s="11">
        <v>10</v>
      </c>
      <c r="L16" s="11">
        <v>107</v>
      </c>
      <c r="M16" s="11" t="s">
        <v>7</v>
      </c>
      <c r="N16" s="11">
        <v>103</v>
      </c>
      <c r="O16" s="11" t="s">
        <v>3</v>
      </c>
      <c r="P16" s="11" t="s">
        <v>17</v>
      </c>
      <c r="Q16" s="22">
        <v>30055</v>
      </c>
      <c r="R16" s="22">
        <v>25249</v>
      </c>
      <c r="S16" s="22">
        <v>39304</v>
      </c>
      <c r="T16" s="22">
        <v>25242</v>
      </c>
      <c r="U16" s="22">
        <v>24628</v>
      </c>
      <c r="V16" s="22">
        <v>22631</v>
      </c>
      <c r="W16" s="22">
        <v>24108</v>
      </c>
      <c r="X16" s="22">
        <v>25674</v>
      </c>
      <c r="Y16" s="22">
        <v>27061</v>
      </c>
      <c r="Z16" s="22">
        <v>28509</v>
      </c>
      <c r="AA16" s="22">
        <v>26510</v>
      </c>
      <c r="AB16" s="22">
        <v>31396</v>
      </c>
      <c r="AC16" s="22">
        <v>33304</v>
      </c>
      <c r="AD16" s="22">
        <v>21065</v>
      </c>
      <c r="AE16" s="22">
        <v>33078</v>
      </c>
      <c r="AF16" s="22">
        <v>24325</v>
      </c>
      <c r="AG16" s="22">
        <v>24499</v>
      </c>
      <c r="AH16" s="22">
        <v>21555</v>
      </c>
      <c r="AI16" s="22">
        <v>27637</v>
      </c>
      <c r="AJ16" s="22">
        <v>24954</v>
      </c>
      <c r="AK16" s="22">
        <v>28412</v>
      </c>
      <c r="AL16" s="22">
        <v>31631</v>
      </c>
      <c r="AM16" s="22">
        <v>26726</v>
      </c>
      <c r="AN16" s="22">
        <v>31413</v>
      </c>
      <c r="AO16" s="22">
        <v>30362</v>
      </c>
      <c r="AP16" s="22">
        <v>23361</v>
      </c>
      <c r="AQ16" s="22">
        <v>35786</v>
      </c>
      <c r="AR16" s="22">
        <v>25179</v>
      </c>
      <c r="AS16" s="22">
        <v>23557</v>
      </c>
      <c r="AT16" s="22">
        <v>21555</v>
      </c>
      <c r="AU16" s="22">
        <v>25566</v>
      </c>
      <c r="AV16" s="22">
        <v>25022</v>
      </c>
      <c r="AW16" s="22">
        <v>27351</v>
      </c>
      <c r="AX16" s="22">
        <v>27412</v>
      </c>
      <c r="AY16" s="22">
        <v>35951</v>
      </c>
      <c r="AZ16" s="22">
        <v>35981</v>
      </c>
      <c r="BA16" s="22">
        <v>32333</v>
      </c>
      <c r="BB16" s="22">
        <v>27309</v>
      </c>
      <c r="BC16" s="22">
        <v>39463</v>
      </c>
      <c r="BD16" s="22">
        <v>26446</v>
      </c>
      <c r="BE16" s="22">
        <v>25225</v>
      </c>
      <c r="BF16" s="22">
        <v>22764</v>
      </c>
      <c r="BG16" s="22">
        <v>25650</v>
      </c>
      <c r="BH16" s="22">
        <v>26395</v>
      </c>
      <c r="BI16" s="22">
        <v>32644</v>
      </c>
      <c r="BJ16" s="22">
        <v>30621</v>
      </c>
      <c r="BK16" s="22">
        <v>29889</v>
      </c>
      <c r="BL16" s="22">
        <v>34832</v>
      </c>
    </row>
    <row r="17" spans="1:64" x14ac:dyDescent="0.55000000000000004">
      <c r="A17" s="11" t="e">
        <f>RIGHT("00000"&amp;D17,4)&amp;"_"&amp;E17&amp;"　"&amp;F17&amp;"　[ "&amp;#REF!&amp;" ]"</f>
        <v>#REF!</v>
      </c>
      <c r="C17" s="11" t="s">
        <v>101</v>
      </c>
      <c r="D17" s="48"/>
      <c r="E17" s="48"/>
      <c r="F17" s="48"/>
      <c r="G17" s="48"/>
      <c r="H17" s="11" t="str">
        <f t="shared" si="0"/>
        <v>本体調査[17社]</v>
      </c>
      <c r="I17" s="21">
        <v>0.88700000000000001</v>
      </c>
      <c r="J17" s="21"/>
      <c r="K17" s="11">
        <v>10</v>
      </c>
      <c r="L17" s="11">
        <v>107</v>
      </c>
      <c r="M17" s="11" t="s">
        <v>7</v>
      </c>
      <c r="N17" s="11">
        <v>103</v>
      </c>
      <c r="O17" s="11" t="s">
        <v>3</v>
      </c>
      <c r="P17" s="11" t="s">
        <v>18</v>
      </c>
      <c r="Q17" s="22">
        <v>19640</v>
      </c>
      <c r="R17" s="22">
        <v>16169</v>
      </c>
      <c r="S17" s="22">
        <v>24731</v>
      </c>
      <c r="T17" s="22">
        <v>15715</v>
      </c>
      <c r="U17" s="22">
        <v>14770</v>
      </c>
      <c r="V17" s="22">
        <v>13407</v>
      </c>
      <c r="W17" s="22">
        <v>14537</v>
      </c>
      <c r="X17" s="22">
        <v>14840</v>
      </c>
      <c r="Y17" s="22">
        <v>16767</v>
      </c>
      <c r="Z17" s="22">
        <v>17714</v>
      </c>
      <c r="AA17" s="22">
        <v>16178</v>
      </c>
      <c r="AB17" s="22">
        <v>19168</v>
      </c>
      <c r="AC17" s="22">
        <v>20710</v>
      </c>
      <c r="AD17" s="22">
        <v>13046</v>
      </c>
      <c r="AE17" s="22">
        <v>20726</v>
      </c>
      <c r="AF17" s="22">
        <v>15142</v>
      </c>
      <c r="AG17" s="22">
        <v>15492</v>
      </c>
      <c r="AH17" s="22">
        <v>13352</v>
      </c>
      <c r="AI17" s="22">
        <v>17303</v>
      </c>
      <c r="AJ17" s="22">
        <v>15626</v>
      </c>
      <c r="AK17" s="22">
        <v>18088</v>
      </c>
      <c r="AL17" s="22">
        <v>20526</v>
      </c>
      <c r="AM17" s="22">
        <v>16886</v>
      </c>
      <c r="AN17" s="22">
        <v>20631</v>
      </c>
      <c r="AO17" s="22">
        <v>20624</v>
      </c>
      <c r="AP17" s="22">
        <v>15455</v>
      </c>
      <c r="AQ17" s="22">
        <v>23833</v>
      </c>
      <c r="AR17" s="22">
        <v>16915</v>
      </c>
      <c r="AS17" s="22">
        <v>15883</v>
      </c>
      <c r="AT17" s="22">
        <v>14262</v>
      </c>
      <c r="AU17" s="22">
        <v>17367</v>
      </c>
      <c r="AV17" s="22">
        <v>16835</v>
      </c>
      <c r="AW17" s="22">
        <v>18595</v>
      </c>
      <c r="AX17" s="22">
        <v>18795</v>
      </c>
      <c r="AY17" s="22">
        <v>24630</v>
      </c>
      <c r="AZ17" s="22">
        <v>24679</v>
      </c>
      <c r="BA17" s="22">
        <v>21782</v>
      </c>
      <c r="BB17" s="22">
        <v>18071</v>
      </c>
      <c r="BC17" s="22">
        <v>25901</v>
      </c>
      <c r="BD17" s="22">
        <v>17206</v>
      </c>
      <c r="BE17" s="22">
        <v>16582</v>
      </c>
      <c r="BF17" s="22">
        <v>14656</v>
      </c>
      <c r="BG17" s="22">
        <v>16753</v>
      </c>
      <c r="BH17" s="22">
        <v>17086</v>
      </c>
      <c r="BI17" s="22">
        <v>21435</v>
      </c>
      <c r="BJ17" s="22">
        <v>20387</v>
      </c>
      <c r="BK17" s="22">
        <v>19549</v>
      </c>
      <c r="BL17" s="22">
        <v>22853</v>
      </c>
    </row>
    <row r="18" spans="1:64" x14ac:dyDescent="0.55000000000000004">
      <c r="A18" s="11" t="str">
        <f>RIGHT("00000"&amp;D18,4)&amp;"_"&amp;E18&amp;"　"&amp;F18&amp;"調査"</f>
        <v>0000_　調査</v>
      </c>
      <c r="C18" s="11" t="s">
        <v>101</v>
      </c>
      <c r="D18" s="48"/>
      <c r="E18" s="48"/>
      <c r="F18" s="48"/>
      <c r="G18" s="48"/>
      <c r="H18" s="11" t="str">
        <f t="shared" si="0"/>
        <v>試験調査</v>
      </c>
      <c r="I18" s="23" t="s">
        <v>9</v>
      </c>
      <c r="J18" s="23"/>
      <c r="K18" s="11">
        <v>10</v>
      </c>
      <c r="L18" s="11">
        <v>107</v>
      </c>
      <c r="M18" s="11" t="s">
        <v>7</v>
      </c>
      <c r="N18" s="11">
        <v>103</v>
      </c>
      <c r="O18" s="11" t="s">
        <v>3</v>
      </c>
      <c r="P18" s="11" t="s">
        <v>0</v>
      </c>
      <c r="Q18" s="22">
        <v>21567</v>
      </c>
      <c r="R18" s="22">
        <v>17769</v>
      </c>
      <c r="S18" s="22">
        <v>27335</v>
      </c>
      <c r="T18" s="22">
        <v>16686</v>
      </c>
      <c r="U18" s="22">
        <v>17019</v>
      </c>
      <c r="V18" s="22">
        <v>15662</v>
      </c>
      <c r="W18" s="22">
        <v>17072</v>
      </c>
      <c r="X18" s="22">
        <v>19225</v>
      </c>
      <c r="Y18" s="22">
        <v>21187</v>
      </c>
      <c r="Z18" s="22">
        <v>23679</v>
      </c>
      <c r="AA18" s="22">
        <v>21779</v>
      </c>
      <c r="AB18" s="22">
        <v>26186</v>
      </c>
      <c r="AC18" s="22">
        <v>28621</v>
      </c>
      <c r="AD18" s="22">
        <v>16677</v>
      </c>
      <c r="AE18" s="22">
        <v>27602</v>
      </c>
      <c r="AF18" s="22">
        <v>19151</v>
      </c>
      <c r="AG18" s="22">
        <v>19367</v>
      </c>
      <c r="AH18" s="22">
        <v>16179</v>
      </c>
      <c r="AI18" s="22">
        <v>21115</v>
      </c>
      <c r="AJ18" s="22">
        <v>19476</v>
      </c>
      <c r="AK18" s="22">
        <v>22583</v>
      </c>
      <c r="AL18" s="22">
        <v>25771</v>
      </c>
      <c r="AM18" s="22">
        <v>20421</v>
      </c>
      <c r="AN18" s="22">
        <v>22522</v>
      </c>
      <c r="AO18" s="22">
        <v>22403</v>
      </c>
      <c r="AP18" s="22">
        <v>17082</v>
      </c>
      <c r="AQ18" s="22">
        <v>26524</v>
      </c>
      <c r="AR18" s="22">
        <v>17599</v>
      </c>
      <c r="AS18" s="22">
        <v>16558</v>
      </c>
      <c r="AT18" s="22">
        <v>14968</v>
      </c>
      <c r="AU18" s="22">
        <v>17853</v>
      </c>
      <c r="AV18" s="22">
        <v>17522</v>
      </c>
      <c r="AW18" s="22">
        <v>18857</v>
      </c>
      <c r="AX18" s="22">
        <v>19570</v>
      </c>
      <c r="AY18" s="22">
        <v>25381</v>
      </c>
      <c r="AZ18" s="22">
        <v>26053</v>
      </c>
      <c r="BA18" s="22">
        <v>24041</v>
      </c>
      <c r="BB18" s="22">
        <v>20498</v>
      </c>
      <c r="BC18" s="22">
        <v>29792</v>
      </c>
      <c r="BD18" s="22">
        <v>18988</v>
      </c>
      <c r="BE18" s="22">
        <v>18194</v>
      </c>
      <c r="BF18" s="22">
        <v>16471</v>
      </c>
      <c r="BG18" s="22">
        <v>18796</v>
      </c>
      <c r="BH18" s="22">
        <v>19699</v>
      </c>
      <c r="BI18" s="22">
        <v>24675</v>
      </c>
      <c r="BJ18" s="22">
        <v>23735</v>
      </c>
      <c r="BK18" s="22">
        <v>22704</v>
      </c>
      <c r="BL18" s="22">
        <v>26910</v>
      </c>
    </row>
    <row r="19" spans="1:64" x14ac:dyDescent="0.55000000000000004">
      <c r="A19" s="11" t="e">
        <f>RIGHT("00000"&amp;D19,4)&amp;"_"&amp;E19&amp;"　"&amp;F19&amp;"調査"&amp;"　[ "&amp;#REF!&amp;" ]"</f>
        <v>#REF!</v>
      </c>
      <c r="C19" s="11" t="s">
        <v>101</v>
      </c>
      <c r="D19" s="48"/>
      <c r="E19" s="48"/>
      <c r="F19" s="48">
        <f t="shared" ref="F19:G19" si="4">N19</f>
        <v>104</v>
      </c>
      <c r="G19" s="48" t="str">
        <f t="shared" si="4"/>
        <v>カメラ類</v>
      </c>
      <c r="H19" s="11" t="str">
        <f t="shared" si="0"/>
        <v>本体調査[23社]</v>
      </c>
      <c r="I19" s="21">
        <v>0.98319999999999996</v>
      </c>
      <c r="J19" s="21"/>
      <c r="K19" s="11">
        <v>10</v>
      </c>
      <c r="L19" s="11">
        <v>107</v>
      </c>
      <c r="M19" s="11" t="s">
        <v>7</v>
      </c>
      <c r="N19" s="11">
        <v>104</v>
      </c>
      <c r="O19" s="11" t="s">
        <v>4</v>
      </c>
      <c r="P19" s="11" t="s">
        <v>17</v>
      </c>
      <c r="Q19" s="22">
        <v>18826</v>
      </c>
      <c r="R19" s="22">
        <v>15980</v>
      </c>
      <c r="S19" s="22">
        <v>21207</v>
      </c>
      <c r="T19" s="22">
        <v>18689</v>
      </c>
      <c r="U19" s="22">
        <v>18905</v>
      </c>
      <c r="V19" s="22">
        <v>16665</v>
      </c>
      <c r="W19" s="22">
        <v>18779</v>
      </c>
      <c r="X19" s="22">
        <v>17686</v>
      </c>
      <c r="Y19" s="22">
        <v>19124</v>
      </c>
      <c r="Z19" s="22">
        <v>17320</v>
      </c>
      <c r="AA19" s="22">
        <v>15203</v>
      </c>
      <c r="AB19" s="22">
        <v>18505</v>
      </c>
      <c r="AC19" s="22">
        <v>15685</v>
      </c>
      <c r="AD19" s="22">
        <v>13494</v>
      </c>
      <c r="AE19" s="22">
        <v>17388</v>
      </c>
      <c r="AF19" s="22">
        <v>16139</v>
      </c>
      <c r="AG19" s="22">
        <v>15683</v>
      </c>
      <c r="AH19" s="22">
        <v>13203</v>
      </c>
      <c r="AI19" s="22">
        <v>15814</v>
      </c>
      <c r="AJ19" s="22">
        <v>13918</v>
      </c>
      <c r="AK19" s="22">
        <v>16897</v>
      </c>
      <c r="AL19" s="22">
        <v>14970</v>
      </c>
      <c r="AM19" s="22">
        <v>13345</v>
      </c>
      <c r="AN19" s="22">
        <v>18107</v>
      </c>
      <c r="AO19" s="22">
        <v>16029</v>
      </c>
      <c r="AP19" s="22">
        <v>13501</v>
      </c>
      <c r="AQ19" s="22">
        <v>17660</v>
      </c>
      <c r="AR19" s="22">
        <v>15771</v>
      </c>
      <c r="AS19" s="22">
        <v>15888</v>
      </c>
      <c r="AT19" s="22">
        <v>14301</v>
      </c>
      <c r="AU19" s="22">
        <v>17043</v>
      </c>
      <c r="AV19" s="22">
        <v>16143</v>
      </c>
      <c r="AW19" s="22">
        <v>18390</v>
      </c>
      <c r="AX19" s="22">
        <v>15723</v>
      </c>
      <c r="AY19" s="22">
        <v>13736</v>
      </c>
      <c r="AZ19" s="22">
        <v>17709</v>
      </c>
      <c r="BA19" s="22">
        <v>15148</v>
      </c>
      <c r="BB19" s="22">
        <v>13133</v>
      </c>
      <c r="BC19" s="22">
        <v>17990</v>
      </c>
      <c r="BD19" s="22">
        <v>15875</v>
      </c>
      <c r="BE19" s="22">
        <v>15590</v>
      </c>
      <c r="BF19" s="22">
        <v>14010</v>
      </c>
      <c r="BG19" s="22">
        <v>14925</v>
      </c>
      <c r="BH19" s="22">
        <v>14206</v>
      </c>
      <c r="BI19" s="22">
        <v>16487</v>
      </c>
      <c r="BJ19" s="22">
        <v>14576</v>
      </c>
      <c r="BK19" s="22">
        <v>12702</v>
      </c>
      <c r="BL19" s="22">
        <v>17654</v>
      </c>
    </row>
    <row r="20" spans="1:64" x14ac:dyDescent="0.55000000000000004">
      <c r="A20" s="11" t="e">
        <f>RIGHT("00000"&amp;D20,4)&amp;"_"&amp;E20&amp;"　"&amp;F20&amp;"　[ "&amp;#REF!&amp;" ]"</f>
        <v>#REF!</v>
      </c>
      <c r="C20" s="11" t="s">
        <v>101</v>
      </c>
      <c r="D20" s="48"/>
      <c r="E20" s="48"/>
      <c r="F20" s="48"/>
      <c r="G20" s="48"/>
      <c r="H20" s="11" t="str">
        <f t="shared" si="0"/>
        <v>本体調査[17社]</v>
      </c>
      <c r="I20" s="21">
        <v>0.98939999999999995</v>
      </c>
      <c r="J20" s="21"/>
      <c r="K20" s="11">
        <v>10</v>
      </c>
      <c r="L20" s="11">
        <v>107</v>
      </c>
      <c r="M20" s="11" t="s">
        <v>7</v>
      </c>
      <c r="N20" s="11">
        <v>104</v>
      </c>
      <c r="O20" s="11" t="s">
        <v>4</v>
      </c>
      <c r="P20" s="11" t="s">
        <v>18</v>
      </c>
      <c r="Q20" s="22">
        <v>12121</v>
      </c>
      <c r="R20" s="22">
        <v>10125</v>
      </c>
      <c r="S20" s="22">
        <v>13537</v>
      </c>
      <c r="T20" s="22">
        <v>11559</v>
      </c>
      <c r="U20" s="22">
        <v>12033</v>
      </c>
      <c r="V20" s="22">
        <v>10205</v>
      </c>
      <c r="W20" s="22">
        <v>11532</v>
      </c>
      <c r="X20" s="22">
        <v>10670</v>
      </c>
      <c r="Y20" s="22">
        <v>12082</v>
      </c>
      <c r="Z20" s="22">
        <v>10818</v>
      </c>
      <c r="AA20" s="22">
        <v>9336</v>
      </c>
      <c r="AB20" s="22">
        <v>11303</v>
      </c>
      <c r="AC20" s="22">
        <v>9781</v>
      </c>
      <c r="AD20" s="22">
        <v>8213</v>
      </c>
      <c r="AE20" s="22">
        <v>10548</v>
      </c>
      <c r="AF20" s="22">
        <v>9452</v>
      </c>
      <c r="AG20" s="22">
        <v>9771</v>
      </c>
      <c r="AH20" s="22">
        <v>8113</v>
      </c>
      <c r="AI20" s="22">
        <v>9758</v>
      </c>
      <c r="AJ20" s="22">
        <v>8546</v>
      </c>
      <c r="AK20" s="22">
        <v>10595</v>
      </c>
      <c r="AL20" s="22">
        <v>9373</v>
      </c>
      <c r="AM20" s="22">
        <v>8008</v>
      </c>
      <c r="AN20" s="22">
        <v>11084</v>
      </c>
      <c r="AO20" s="22">
        <v>10167</v>
      </c>
      <c r="AP20" s="22">
        <v>8516</v>
      </c>
      <c r="AQ20" s="22">
        <v>11085</v>
      </c>
      <c r="AR20" s="22">
        <v>9849</v>
      </c>
      <c r="AS20" s="22">
        <v>10124</v>
      </c>
      <c r="AT20" s="22">
        <v>8817</v>
      </c>
      <c r="AU20" s="22">
        <v>10557</v>
      </c>
      <c r="AV20" s="22">
        <v>9885</v>
      </c>
      <c r="AW20" s="22">
        <v>11599</v>
      </c>
      <c r="AX20" s="22">
        <v>10080</v>
      </c>
      <c r="AY20" s="22">
        <v>8559</v>
      </c>
      <c r="AZ20" s="22">
        <v>10969</v>
      </c>
      <c r="BA20" s="22">
        <v>9491</v>
      </c>
      <c r="BB20" s="22">
        <v>8335</v>
      </c>
      <c r="BC20" s="22">
        <v>11359</v>
      </c>
      <c r="BD20" s="22">
        <v>9967</v>
      </c>
      <c r="BE20" s="22">
        <v>9964</v>
      </c>
      <c r="BF20" s="22">
        <v>8717</v>
      </c>
      <c r="BG20" s="22">
        <v>9378</v>
      </c>
      <c r="BH20" s="22">
        <v>8937</v>
      </c>
      <c r="BI20" s="22">
        <v>10651</v>
      </c>
      <c r="BJ20" s="22">
        <v>9110</v>
      </c>
      <c r="BK20" s="22">
        <v>7812</v>
      </c>
      <c r="BL20" s="22">
        <v>11387</v>
      </c>
    </row>
    <row r="21" spans="1:64" x14ac:dyDescent="0.55000000000000004">
      <c r="A21" s="11" t="str">
        <f>RIGHT("00000"&amp;D21,4)&amp;"_"&amp;E21&amp;"　"&amp;F21&amp;"調査"</f>
        <v>0000_　調査</v>
      </c>
      <c r="C21" s="11" t="s">
        <v>101</v>
      </c>
      <c r="D21" s="48"/>
      <c r="E21" s="48"/>
      <c r="F21" s="48"/>
      <c r="G21" s="48"/>
      <c r="H21" s="11" t="str">
        <f t="shared" si="0"/>
        <v>試験調査</v>
      </c>
      <c r="I21" s="23" t="s">
        <v>9</v>
      </c>
      <c r="J21" s="23"/>
      <c r="K21" s="11">
        <v>10</v>
      </c>
      <c r="L21" s="11">
        <v>107</v>
      </c>
      <c r="M21" s="11" t="s">
        <v>7</v>
      </c>
      <c r="N21" s="11">
        <v>104</v>
      </c>
      <c r="O21" s="11" t="s">
        <v>4</v>
      </c>
      <c r="P21" s="11" t="s">
        <v>0</v>
      </c>
      <c r="Q21" s="22">
        <v>11625</v>
      </c>
      <c r="R21" s="22">
        <v>9730</v>
      </c>
      <c r="S21" s="22">
        <v>12980</v>
      </c>
      <c r="T21" s="22">
        <v>10927</v>
      </c>
      <c r="U21" s="22">
        <v>11558</v>
      </c>
      <c r="V21" s="22">
        <v>9954</v>
      </c>
      <c r="W21" s="22">
        <v>11097</v>
      </c>
      <c r="X21" s="22">
        <v>10133</v>
      </c>
      <c r="Y21" s="22">
        <v>11499</v>
      </c>
      <c r="Z21" s="22">
        <v>10260</v>
      </c>
      <c r="AA21" s="22">
        <v>8717</v>
      </c>
      <c r="AB21" s="22">
        <v>10560</v>
      </c>
      <c r="AC21" s="22">
        <v>9340</v>
      </c>
      <c r="AD21" s="22">
        <v>7773</v>
      </c>
      <c r="AE21" s="22">
        <v>9964</v>
      </c>
      <c r="AF21" s="22">
        <v>8739</v>
      </c>
      <c r="AG21" s="22">
        <v>9228</v>
      </c>
      <c r="AH21" s="22">
        <v>7622</v>
      </c>
      <c r="AI21" s="22">
        <v>9222</v>
      </c>
      <c r="AJ21" s="22">
        <v>7954</v>
      </c>
      <c r="AK21" s="22">
        <v>10051</v>
      </c>
      <c r="AL21" s="22">
        <v>8811</v>
      </c>
      <c r="AM21" s="22">
        <v>7543</v>
      </c>
      <c r="AN21" s="22">
        <v>10306</v>
      </c>
      <c r="AO21" s="22">
        <v>9531</v>
      </c>
      <c r="AP21" s="22">
        <v>7937</v>
      </c>
      <c r="AQ21" s="22">
        <v>10354</v>
      </c>
      <c r="AR21" s="22">
        <v>9067</v>
      </c>
      <c r="AS21" s="22">
        <v>9321</v>
      </c>
      <c r="AT21" s="22">
        <v>8027</v>
      </c>
      <c r="AU21" s="22">
        <v>9690</v>
      </c>
      <c r="AV21" s="22">
        <v>8994</v>
      </c>
      <c r="AW21" s="22">
        <v>10832</v>
      </c>
      <c r="AX21" s="22">
        <v>9112</v>
      </c>
      <c r="AY21" s="22">
        <v>7756</v>
      </c>
      <c r="AZ21" s="22">
        <v>9975</v>
      </c>
      <c r="BA21" s="22">
        <v>8678</v>
      </c>
      <c r="BB21" s="22">
        <v>7569</v>
      </c>
      <c r="BC21" s="22">
        <v>10501</v>
      </c>
      <c r="BD21" s="22">
        <v>8957</v>
      </c>
      <c r="BE21" s="22">
        <v>9084</v>
      </c>
      <c r="BF21" s="22">
        <v>7945</v>
      </c>
      <c r="BG21" s="22">
        <v>8631</v>
      </c>
      <c r="BH21" s="22">
        <v>8196</v>
      </c>
      <c r="BI21" s="22">
        <v>9836</v>
      </c>
      <c r="BJ21" s="22">
        <v>8247</v>
      </c>
      <c r="BK21" s="22">
        <v>6976</v>
      </c>
      <c r="BL21" s="22">
        <v>10233</v>
      </c>
    </row>
    <row r="22" spans="1:64" x14ac:dyDescent="0.55000000000000004">
      <c r="A22" s="11" t="s">
        <v>103</v>
      </c>
      <c r="C22" s="11" t="s">
        <v>101</v>
      </c>
      <c r="D22" s="48"/>
      <c r="E22" s="48"/>
      <c r="F22" s="48">
        <f t="shared" ref="F22:G22" si="5">N22</f>
        <v>105</v>
      </c>
      <c r="G22" s="48" t="str">
        <f t="shared" si="5"/>
        <v>生活家電</v>
      </c>
      <c r="H22" s="11" t="str">
        <f t="shared" si="0"/>
        <v>本体調査[23社]</v>
      </c>
      <c r="I22" s="21">
        <v>0.99550000000000005</v>
      </c>
      <c r="J22" s="21"/>
      <c r="K22" s="11">
        <v>10</v>
      </c>
      <c r="L22" s="11">
        <v>107</v>
      </c>
      <c r="M22" s="11" t="s">
        <v>7</v>
      </c>
      <c r="N22" s="11">
        <v>105</v>
      </c>
      <c r="O22" s="11" t="s">
        <v>5</v>
      </c>
      <c r="P22" s="11" t="s">
        <v>17</v>
      </c>
      <c r="Q22" s="22">
        <v>130284</v>
      </c>
      <c r="R22" s="22">
        <v>109367</v>
      </c>
      <c r="S22" s="22">
        <v>144724</v>
      </c>
      <c r="T22" s="22">
        <v>111306</v>
      </c>
      <c r="U22" s="22">
        <v>138478</v>
      </c>
      <c r="V22" s="22">
        <v>144864</v>
      </c>
      <c r="W22" s="22">
        <v>213616</v>
      </c>
      <c r="X22" s="22">
        <v>179193</v>
      </c>
      <c r="Y22" s="22">
        <v>117483</v>
      </c>
      <c r="Z22" s="22">
        <v>112107</v>
      </c>
      <c r="AA22" s="22">
        <v>132178</v>
      </c>
      <c r="AB22" s="22">
        <v>164388</v>
      </c>
      <c r="AC22" s="22">
        <v>143814</v>
      </c>
      <c r="AD22" s="22">
        <v>119961</v>
      </c>
      <c r="AE22" s="22">
        <v>148202</v>
      </c>
      <c r="AF22" s="22">
        <v>117597</v>
      </c>
      <c r="AG22" s="22">
        <v>140708</v>
      </c>
      <c r="AH22" s="22">
        <v>163100</v>
      </c>
      <c r="AI22" s="22">
        <v>217923</v>
      </c>
      <c r="AJ22" s="22">
        <v>159288</v>
      </c>
      <c r="AK22" s="22">
        <v>126742</v>
      </c>
      <c r="AL22" s="22">
        <v>120135</v>
      </c>
      <c r="AM22" s="22">
        <v>131766</v>
      </c>
      <c r="AN22" s="22">
        <v>165835</v>
      </c>
      <c r="AO22" s="22">
        <v>145526</v>
      </c>
      <c r="AP22" s="22">
        <v>119429</v>
      </c>
      <c r="AQ22" s="22">
        <v>154973</v>
      </c>
      <c r="AR22" s="22">
        <v>125095</v>
      </c>
      <c r="AS22" s="22">
        <v>142004</v>
      </c>
      <c r="AT22" s="22">
        <v>151730</v>
      </c>
      <c r="AU22" s="22">
        <v>245167</v>
      </c>
      <c r="AV22" s="22">
        <v>161314</v>
      </c>
      <c r="AW22" s="22">
        <v>123026</v>
      </c>
      <c r="AX22" s="22">
        <v>119888</v>
      </c>
      <c r="AY22" s="22">
        <v>136117</v>
      </c>
      <c r="AZ22" s="22">
        <v>173202</v>
      </c>
      <c r="BA22" s="22">
        <v>149289</v>
      </c>
      <c r="BB22" s="22">
        <v>121553</v>
      </c>
      <c r="BC22" s="22">
        <v>156633</v>
      </c>
      <c r="BD22" s="22">
        <v>129840</v>
      </c>
      <c r="BE22" s="22">
        <v>140874</v>
      </c>
      <c r="BF22" s="22">
        <v>165496</v>
      </c>
      <c r="BG22" s="22">
        <v>252797</v>
      </c>
      <c r="BH22" s="22">
        <v>160500</v>
      </c>
      <c r="BI22" s="22">
        <v>134148</v>
      </c>
      <c r="BJ22" s="22">
        <v>119883</v>
      </c>
      <c r="BK22" s="22">
        <v>134635</v>
      </c>
      <c r="BL22" s="22">
        <v>183594</v>
      </c>
    </row>
    <row r="23" spans="1:64" x14ac:dyDescent="0.55000000000000004">
      <c r="A23" s="11" t="s">
        <v>104</v>
      </c>
      <c r="C23" s="11" t="s">
        <v>101</v>
      </c>
      <c r="D23" s="48"/>
      <c r="E23" s="48"/>
      <c r="F23" s="48"/>
      <c r="G23" s="48"/>
      <c r="H23" s="11" t="str">
        <f t="shared" si="0"/>
        <v>本体調査[17社]</v>
      </c>
      <c r="I23" s="21">
        <v>0.99670000000000003</v>
      </c>
      <c r="J23" s="21"/>
      <c r="K23" s="11">
        <v>10</v>
      </c>
      <c r="L23" s="11">
        <v>107</v>
      </c>
      <c r="M23" s="11" t="s">
        <v>7</v>
      </c>
      <c r="N23" s="11">
        <v>105</v>
      </c>
      <c r="O23" s="11" t="s">
        <v>5</v>
      </c>
      <c r="P23" s="11" t="s">
        <v>18</v>
      </c>
      <c r="Q23" s="22">
        <v>100125</v>
      </c>
      <c r="R23" s="22">
        <v>83613</v>
      </c>
      <c r="S23" s="22">
        <v>109842</v>
      </c>
      <c r="T23" s="22">
        <v>84560</v>
      </c>
      <c r="U23" s="22">
        <v>107022</v>
      </c>
      <c r="V23" s="22">
        <v>108315</v>
      </c>
      <c r="W23" s="22">
        <v>164489</v>
      </c>
      <c r="X23" s="22">
        <v>136880</v>
      </c>
      <c r="Y23" s="22">
        <v>89126</v>
      </c>
      <c r="Z23" s="22">
        <v>85563</v>
      </c>
      <c r="AA23" s="22">
        <v>99352</v>
      </c>
      <c r="AB23" s="22">
        <v>124899</v>
      </c>
      <c r="AC23" s="22">
        <v>109337</v>
      </c>
      <c r="AD23" s="22">
        <v>90768</v>
      </c>
      <c r="AE23" s="22">
        <v>111592</v>
      </c>
      <c r="AF23" s="22">
        <v>89565</v>
      </c>
      <c r="AG23" s="22">
        <v>108754</v>
      </c>
      <c r="AH23" s="22">
        <v>122411</v>
      </c>
      <c r="AI23" s="22">
        <v>166321</v>
      </c>
      <c r="AJ23" s="22">
        <v>121954</v>
      </c>
      <c r="AK23" s="22">
        <v>95722</v>
      </c>
      <c r="AL23" s="22">
        <v>92909</v>
      </c>
      <c r="AM23" s="22">
        <v>99219</v>
      </c>
      <c r="AN23" s="22">
        <v>126213</v>
      </c>
      <c r="AO23" s="22">
        <v>113070</v>
      </c>
      <c r="AP23" s="22">
        <v>92274</v>
      </c>
      <c r="AQ23" s="22">
        <v>118133</v>
      </c>
      <c r="AR23" s="22">
        <v>96837</v>
      </c>
      <c r="AS23" s="22">
        <v>110500</v>
      </c>
      <c r="AT23" s="22">
        <v>115773</v>
      </c>
      <c r="AU23" s="22">
        <v>189092</v>
      </c>
      <c r="AV23" s="22">
        <v>123110</v>
      </c>
      <c r="AW23" s="22">
        <v>93937</v>
      </c>
      <c r="AX23" s="22">
        <v>93130</v>
      </c>
      <c r="AY23" s="22">
        <v>104172</v>
      </c>
      <c r="AZ23" s="22">
        <v>133612</v>
      </c>
      <c r="BA23" s="22">
        <v>116137</v>
      </c>
      <c r="BB23" s="22">
        <v>93992</v>
      </c>
      <c r="BC23" s="22">
        <v>119451</v>
      </c>
      <c r="BD23" s="22">
        <v>100657</v>
      </c>
      <c r="BE23" s="22">
        <v>109560</v>
      </c>
      <c r="BF23" s="22">
        <v>126723</v>
      </c>
      <c r="BG23" s="22">
        <v>192787</v>
      </c>
      <c r="BH23" s="22">
        <v>123263</v>
      </c>
      <c r="BI23" s="22">
        <v>102706</v>
      </c>
      <c r="BJ23" s="22">
        <v>92336</v>
      </c>
      <c r="BK23" s="22">
        <v>102749</v>
      </c>
      <c r="BL23" s="22">
        <v>142856</v>
      </c>
    </row>
    <row r="24" spans="1:64" x14ac:dyDescent="0.55000000000000004">
      <c r="A24" s="11" t="s">
        <v>105</v>
      </c>
      <c r="C24" s="11" t="s">
        <v>101</v>
      </c>
      <c r="D24" s="48"/>
      <c r="E24" s="48"/>
      <c r="F24" s="48"/>
      <c r="G24" s="48"/>
      <c r="H24" s="11" t="str">
        <f t="shared" si="0"/>
        <v>試験調査</v>
      </c>
      <c r="I24" s="23" t="s">
        <v>9</v>
      </c>
      <c r="J24" s="23"/>
      <c r="K24" s="11">
        <v>10</v>
      </c>
      <c r="L24" s="11">
        <v>107</v>
      </c>
      <c r="M24" s="11" t="s">
        <v>7</v>
      </c>
      <c r="N24" s="11">
        <v>105</v>
      </c>
      <c r="O24" s="11" t="s">
        <v>5</v>
      </c>
      <c r="P24" s="11" t="s">
        <v>0</v>
      </c>
      <c r="Q24" s="22">
        <v>103352</v>
      </c>
      <c r="R24" s="22">
        <v>87481</v>
      </c>
      <c r="S24" s="22">
        <v>113487</v>
      </c>
      <c r="T24" s="22">
        <v>85834</v>
      </c>
      <c r="U24" s="22">
        <v>114084</v>
      </c>
      <c r="V24" s="22">
        <v>112853</v>
      </c>
      <c r="W24" s="22">
        <v>176108</v>
      </c>
      <c r="X24" s="22">
        <v>141422</v>
      </c>
      <c r="Y24" s="22">
        <v>91310</v>
      </c>
      <c r="Z24" s="22">
        <v>86948</v>
      </c>
      <c r="AA24" s="22">
        <v>102929</v>
      </c>
      <c r="AB24" s="22">
        <v>126353</v>
      </c>
      <c r="AC24" s="22">
        <v>113053</v>
      </c>
      <c r="AD24" s="22">
        <v>94601</v>
      </c>
      <c r="AE24" s="22">
        <v>116441</v>
      </c>
      <c r="AF24" s="22">
        <v>90689</v>
      </c>
      <c r="AG24" s="22">
        <v>114919</v>
      </c>
      <c r="AH24" s="22">
        <v>128684</v>
      </c>
      <c r="AI24" s="22">
        <v>177783</v>
      </c>
      <c r="AJ24" s="22">
        <v>127282</v>
      </c>
      <c r="AK24" s="22">
        <v>98666</v>
      </c>
      <c r="AL24" s="22">
        <v>95127</v>
      </c>
      <c r="AM24" s="22">
        <v>102766</v>
      </c>
      <c r="AN24" s="22">
        <v>129168</v>
      </c>
      <c r="AO24" s="22">
        <v>119089</v>
      </c>
      <c r="AP24" s="22">
        <v>97809</v>
      </c>
      <c r="AQ24" s="22">
        <v>123796</v>
      </c>
      <c r="AR24" s="22">
        <v>99960</v>
      </c>
      <c r="AS24" s="22">
        <v>118682</v>
      </c>
      <c r="AT24" s="22">
        <v>122127</v>
      </c>
      <c r="AU24" s="22">
        <v>204309</v>
      </c>
      <c r="AV24" s="22">
        <v>127175</v>
      </c>
      <c r="AW24" s="22">
        <v>96536</v>
      </c>
      <c r="AX24" s="22">
        <v>95621</v>
      </c>
      <c r="AY24" s="22">
        <v>108021</v>
      </c>
      <c r="AZ24" s="22">
        <v>137237</v>
      </c>
      <c r="BA24" s="22">
        <v>121519</v>
      </c>
      <c r="BB24" s="22">
        <v>99119</v>
      </c>
      <c r="BC24" s="22">
        <v>126270</v>
      </c>
      <c r="BD24" s="22">
        <v>104044</v>
      </c>
      <c r="BE24" s="22">
        <v>116395</v>
      </c>
      <c r="BF24" s="22">
        <v>135283</v>
      </c>
      <c r="BG24" s="22">
        <v>210678</v>
      </c>
      <c r="BH24" s="22">
        <v>124157</v>
      </c>
      <c r="BI24" s="22">
        <v>104334</v>
      </c>
      <c r="BJ24" s="22">
        <v>92550</v>
      </c>
      <c r="BK24" s="22">
        <v>104728</v>
      </c>
      <c r="BL24" s="22">
        <v>144078</v>
      </c>
    </row>
    <row r="25" spans="1:64" x14ac:dyDescent="0.55000000000000004">
      <c r="A25" s="11" t="s">
        <v>103</v>
      </c>
      <c r="C25" s="11" t="s">
        <v>101</v>
      </c>
      <c r="D25" s="48"/>
      <c r="E25" s="48"/>
      <c r="F25" s="48">
        <f t="shared" ref="F25" si="6">N25</f>
        <v>106</v>
      </c>
      <c r="G25" s="48" t="str">
        <f>O25</f>
        <v>その他</v>
      </c>
      <c r="H25" s="11" t="str">
        <f t="shared" si="0"/>
        <v>本体調査[23社]</v>
      </c>
      <c r="I25" s="21">
        <v>0.90569999999999995</v>
      </c>
      <c r="J25" s="21"/>
      <c r="K25" s="11">
        <v>10</v>
      </c>
      <c r="L25" s="11">
        <v>107</v>
      </c>
      <c r="M25" s="11" t="s">
        <v>7</v>
      </c>
      <c r="N25" s="11">
        <v>106</v>
      </c>
      <c r="O25" s="11" t="s">
        <v>6</v>
      </c>
      <c r="P25" s="11" t="s">
        <v>17</v>
      </c>
      <c r="Q25" s="22">
        <v>38097</v>
      </c>
      <c r="R25" s="22">
        <v>34562</v>
      </c>
      <c r="S25" s="22">
        <v>39017</v>
      </c>
      <c r="T25" s="22">
        <v>36675</v>
      </c>
      <c r="U25" s="22">
        <v>36096</v>
      </c>
      <c r="V25" s="22">
        <v>36650</v>
      </c>
      <c r="W25" s="22">
        <v>40865</v>
      </c>
      <c r="X25" s="22">
        <v>40423</v>
      </c>
      <c r="Y25" s="22">
        <v>35320</v>
      </c>
      <c r="Z25" s="22">
        <v>36915</v>
      </c>
      <c r="AA25" s="22">
        <v>38404</v>
      </c>
      <c r="AB25" s="22">
        <v>55489</v>
      </c>
      <c r="AC25" s="22">
        <v>40829</v>
      </c>
      <c r="AD25" s="22">
        <v>34444</v>
      </c>
      <c r="AE25" s="22">
        <v>39494</v>
      </c>
      <c r="AF25" s="22">
        <v>35593</v>
      </c>
      <c r="AG25" s="22">
        <v>34369</v>
      </c>
      <c r="AH25" s="22">
        <v>35402</v>
      </c>
      <c r="AI25" s="22">
        <v>40237</v>
      </c>
      <c r="AJ25" s="22">
        <v>35473</v>
      </c>
      <c r="AK25" s="22">
        <v>33927</v>
      </c>
      <c r="AL25" s="22">
        <v>36353</v>
      </c>
      <c r="AM25" s="22">
        <v>38125</v>
      </c>
      <c r="AN25" s="22">
        <v>55086</v>
      </c>
      <c r="AO25" s="22">
        <v>38290</v>
      </c>
      <c r="AP25" s="22">
        <v>31488</v>
      </c>
      <c r="AQ25" s="22">
        <v>38718</v>
      </c>
      <c r="AR25" s="22">
        <v>35164</v>
      </c>
      <c r="AS25" s="22">
        <v>33858</v>
      </c>
      <c r="AT25" s="22">
        <v>32963</v>
      </c>
      <c r="AU25" s="22">
        <v>40284</v>
      </c>
      <c r="AV25" s="22">
        <v>35144</v>
      </c>
      <c r="AW25" s="22">
        <v>33630</v>
      </c>
      <c r="AX25" s="22">
        <v>34112</v>
      </c>
      <c r="AY25" s="22">
        <v>35570</v>
      </c>
      <c r="AZ25" s="22">
        <v>49352</v>
      </c>
      <c r="BA25" s="22">
        <v>38465</v>
      </c>
      <c r="BB25" s="22">
        <v>31753</v>
      </c>
      <c r="BC25" s="22">
        <v>37933</v>
      </c>
      <c r="BD25" s="22">
        <v>36038</v>
      </c>
      <c r="BE25" s="22">
        <v>34056</v>
      </c>
      <c r="BF25" s="22">
        <v>34385</v>
      </c>
      <c r="BG25" s="22">
        <v>38692</v>
      </c>
      <c r="BH25" s="22">
        <v>35918</v>
      </c>
      <c r="BI25" s="22">
        <v>37374</v>
      </c>
      <c r="BJ25" s="22">
        <v>36108</v>
      </c>
      <c r="BK25" s="22">
        <v>36435</v>
      </c>
      <c r="BL25" s="22">
        <v>51734</v>
      </c>
    </row>
    <row r="26" spans="1:64" x14ac:dyDescent="0.55000000000000004">
      <c r="A26" s="11" t="s">
        <v>104</v>
      </c>
      <c r="C26" s="11" t="s">
        <v>101</v>
      </c>
      <c r="D26" s="48"/>
      <c r="E26" s="48"/>
      <c r="F26" s="48"/>
      <c r="G26" s="48"/>
      <c r="H26" s="11" t="str">
        <f t="shared" si="0"/>
        <v>本体調査[17社]</v>
      </c>
      <c r="I26" s="21">
        <v>0.9194</v>
      </c>
      <c r="J26" s="21"/>
      <c r="K26" s="11">
        <v>10</v>
      </c>
      <c r="L26" s="11">
        <v>107</v>
      </c>
      <c r="M26" s="11" t="s">
        <v>7</v>
      </c>
      <c r="N26" s="11">
        <v>106</v>
      </c>
      <c r="O26" s="11" t="s">
        <v>6</v>
      </c>
      <c r="P26" s="11" t="s">
        <v>18</v>
      </c>
      <c r="Q26" s="22">
        <v>22015</v>
      </c>
      <c r="R26" s="22">
        <v>20871</v>
      </c>
      <c r="S26" s="22">
        <v>22726</v>
      </c>
      <c r="T26" s="22">
        <v>22160</v>
      </c>
      <c r="U26" s="22">
        <v>22513</v>
      </c>
      <c r="V26" s="22">
        <v>21933</v>
      </c>
      <c r="W26" s="22">
        <v>25346</v>
      </c>
      <c r="X26" s="22">
        <v>24805</v>
      </c>
      <c r="Y26" s="22">
        <v>21002</v>
      </c>
      <c r="Z26" s="22">
        <v>22189</v>
      </c>
      <c r="AA26" s="22">
        <v>22228</v>
      </c>
      <c r="AB26" s="22">
        <v>31481</v>
      </c>
      <c r="AC26" s="22">
        <v>23835</v>
      </c>
      <c r="AD26" s="22">
        <v>20370</v>
      </c>
      <c r="AE26" s="22">
        <v>22890</v>
      </c>
      <c r="AF26" s="22">
        <v>21348</v>
      </c>
      <c r="AG26" s="22">
        <v>20663</v>
      </c>
      <c r="AH26" s="22">
        <v>21549</v>
      </c>
      <c r="AI26" s="22">
        <v>24533</v>
      </c>
      <c r="AJ26" s="22">
        <v>21232</v>
      </c>
      <c r="AK26" s="22">
        <v>19332</v>
      </c>
      <c r="AL26" s="22">
        <v>20856</v>
      </c>
      <c r="AM26" s="22">
        <v>21325</v>
      </c>
      <c r="AN26" s="22">
        <v>30898</v>
      </c>
      <c r="AO26" s="22">
        <v>23367</v>
      </c>
      <c r="AP26" s="22">
        <v>19457</v>
      </c>
      <c r="AQ26" s="22">
        <v>23645</v>
      </c>
      <c r="AR26" s="22">
        <v>21575</v>
      </c>
      <c r="AS26" s="22">
        <v>20891</v>
      </c>
      <c r="AT26" s="22">
        <v>19897</v>
      </c>
      <c r="AU26" s="22">
        <v>25167</v>
      </c>
      <c r="AV26" s="22">
        <v>22102</v>
      </c>
      <c r="AW26" s="22">
        <v>19904</v>
      </c>
      <c r="AX26" s="22">
        <v>21065</v>
      </c>
      <c r="AY26" s="22">
        <v>22111</v>
      </c>
      <c r="AZ26" s="22">
        <v>31027</v>
      </c>
      <c r="BA26" s="22">
        <v>23685</v>
      </c>
      <c r="BB26" s="22">
        <v>20233</v>
      </c>
      <c r="BC26" s="22">
        <v>23880</v>
      </c>
      <c r="BD26" s="22">
        <v>22264</v>
      </c>
      <c r="BE26" s="22">
        <v>21255</v>
      </c>
      <c r="BF26" s="22">
        <v>20750</v>
      </c>
      <c r="BG26" s="22">
        <v>23417</v>
      </c>
      <c r="BH26" s="22">
        <v>22297</v>
      </c>
      <c r="BI26" s="22">
        <v>22608</v>
      </c>
      <c r="BJ26" s="22">
        <v>22008</v>
      </c>
      <c r="BK26" s="22">
        <v>22274</v>
      </c>
      <c r="BL26" s="22">
        <v>33032</v>
      </c>
    </row>
    <row r="27" spans="1:64" x14ac:dyDescent="0.55000000000000004">
      <c r="A27" s="11" t="s">
        <v>105</v>
      </c>
      <c r="C27" s="11" t="s">
        <v>101</v>
      </c>
      <c r="D27" s="48"/>
      <c r="E27" s="48"/>
      <c r="F27" s="48"/>
      <c r="G27" s="48"/>
      <c r="H27" s="11" t="str">
        <f t="shared" si="0"/>
        <v>試験調査</v>
      </c>
      <c r="I27" s="23" t="s">
        <v>9</v>
      </c>
      <c r="J27" s="23"/>
      <c r="K27" s="11">
        <v>10</v>
      </c>
      <c r="L27" s="11">
        <v>107</v>
      </c>
      <c r="M27" s="11" t="s">
        <v>7</v>
      </c>
      <c r="N27" s="11">
        <v>106</v>
      </c>
      <c r="O27" s="11" t="s">
        <v>6</v>
      </c>
      <c r="P27" s="11" t="s">
        <v>0</v>
      </c>
      <c r="Q27" s="22">
        <v>26034</v>
      </c>
      <c r="R27" s="22">
        <v>21597</v>
      </c>
      <c r="S27" s="22">
        <v>26011</v>
      </c>
      <c r="T27" s="22">
        <v>20663</v>
      </c>
      <c r="U27" s="22">
        <v>20177</v>
      </c>
      <c r="V27" s="22">
        <v>18401</v>
      </c>
      <c r="W27" s="22">
        <v>21054</v>
      </c>
      <c r="X27" s="22">
        <v>22096</v>
      </c>
      <c r="Y27" s="22">
        <v>19110</v>
      </c>
      <c r="Z27" s="22">
        <v>19437</v>
      </c>
      <c r="AA27" s="22">
        <v>22648</v>
      </c>
      <c r="AB27" s="22">
        <v>36996</v>
      </c>
      <c r="AC27" s="22">
        <v>25242</v>
      </c>
      <c r="AD27" s="22">
        <v>20379</v>
      </c>
      <c r="AE27" s="22">
        <v>22994</v>
      </c>
      <c r="AF27" s="22">
        <v>19824</v>
      </c>
      <c r="AG27" s="22">
        <v>18466</v>
      </c>
      <c r="AH27" s="22">
        <v>17134</v>
      </c>
      <c r="AI27" s="22">
        <v>21003</v>
      </c>
      <c r="AJ27" s="22">
        <v>19727</v>
      </c>
      <c r="AK27" s="22">
        <v>18102</v>
      </c>
      <c r="AL27" s="22">
        <v>19574</v>
      </c>
      <c r="AM27" s="22">
        <v>21505</v>
      </c>
      <c r="AN27" s="22">
        <v>36108</v>
      </c>
      <c r="AO27" s="22">
        <v>24501</v>
      </c>
      <c r="AP27" s="22">
        <v>19474</v>
      </c>
      <c r="AQ27" s="22">
        <v>25090</v>
      </c>
      <c r="AR27" s="22">
        <v>21112</v>
      </c>
      <c r="AS27" s="22">
        <v>18600</v>
      </c>
      <c r="AT27" s="22">
        <v>18057</v>
      </c>
      <c r="AU27" s="22">
        <v>23627</v>
      </c>
      <c r="AV27" s="22">
        <v>22409</v>
      </c>
      <c r="AW27" s="22">
        <v>20025</v>
      </c>
      <c r="AX27" s="22">
        <v>20750</v>
      </c>
      <c r="AY27" s="22">
        <v>22626</v>
      </c>
      <c r="AZ27" s="22">
        <v>37345</v>
      </c>
      <c r="BA27" s="22">
        <v>26750</v>
      </c>
      <c r="BB27" s="22">
        <v>20931</v>
      </c>
      <c r="BC27" s="22">
        <v>25895</v>
      </c>
      <c r="BD27" s="22">
        <v>21381</v>
      </c>
      <c r="BE27" s="22">
        <v>19422</v>
      </c>
      <c r="BF27" s="22">
        <v>19287</v>
      </c>
      <c r="BG27" s="22">
        <v>21224</v>
      </c>
      <c r="BH27" s="22">
        <v>20808</v>
      </c>
      <c r="BI27" s="22">
        <v>22356</v>
      </c>
      <c r="BJ27" s="22">
        <v>20739</v>
      </c>
      <c r="BK27" s="22">
        <v>22071</v>
      </c>
      <c r="BL27" s="22">
        <v>40579</v>
      </c>
    </row>
  </sheetData>
  <mergeCells count="28">
    <mergeCell ref="D25:D27"/>
    <mergeCell ref="E25:E27"/>
    <mergeCell ref="F25:F27"/>
    <mergeCell ref="G25:G27"/>
    <mergeCell ref="D19:D21"/>
    <mergeCell ref="E19:E21"/>
    <mergeCell ref="F19:F21"/>
    <mergeCell ref="G19:G21"/>
    <mergeCell ref="D22:D24"/>
    <mergeCell ref="E22:E24"/>
    <mergeCell ref="F22:F24"/>
    <mergeCell ref="G22:G24"/>
    <mergeCell ref="D13:D15"/>
    <mergeCell ref="E13:E15"/>
    <mergeCell ref="F13:F15"/>
    <mergeCell ref="G13:G15"/>
    <mergeCell ref="D16:D18"/>
    <mergeCell ref="E16:E18"/>
    <mergeCell ref="F16:F18"/>
    <mergeCell ref="G16:G18"/>
    <mergeCell ref="D4:H5"/>
    <mergeCell ref="I4:I5"/>
    <mergeCell ref="D7:D9"/>
    <mergeCell ref="E7:G9"/>
    <mergeCell ref="D10:D12"/>
    <mergeCell ref="E10:E12"/>
    <mergeCell ref="F10:F12"/>
    <mergeCell ref="G10:G12"/>
  </mergeCells>
  <phoneticPr fontId="6"/>
  <pageMargins left="0.31496062992125984" right="0.35433070866141736" top="0.39370078740157483" bottom="0.39370078740157483" header="0.19685039370078741" footer="0.19685039370078741"/>
  <pageSetup paperSize="8" scale="51" fitToWidth="2" fitToHeight="17" pageOrder="overThenDown" orientation="landscape" r:id="rId1"/>
  <headerFooter>
    <oddFooter>&amp;C&amp;P / &amp;N</odd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</headerFooter>
  <colBreaks count="1" manualBreakCount="1">
    <brk id="4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L171"/>
  <sheetViews>
    <sheetView showGridLines="0" view="pageBreakPreview" topLeftCell="D1" zoomScale="80" zoomScaleNormal="70" zoomScaleSheetLayoutView="80" workbookViewId="0">
      <pane xSplit="13" ySplit="6" topLeftCell="Q7" activePane="bottomRight" state="frozen"/>
      <selection activeCell="D4" sqref="D4:H5"/>
      <selection pane="topRight" activeCell="D4" sqref="D4:H5"/>
      <selection pane="bottomLeft" activeCell="D4" sqref="D4:H5"/>
      <selection pane="bottomRight" activeCell="Q7" sqref="Q7"/>
    </sheetView>
  </sheetViews>
  <sheetFormatPr defaultColWidth="12.5" defaultRowHeight="18" x14ac:dyDescent="0.55000000000000004"/>
  <cols>
    <col min="1" max="1" width="38.08203125" style="11" hidden="1" customWidth="1"/>
    <col min="2" max="2" width="0" style="11" hidden="1" customWidth="1"/>
    <col min="3" max="3" width="5.75" style="11" hidden="1" customWidth="1"/>
    <col min="4" max="4" width="5.9140625" style="11" customWidth="1"/>
    <col min="5" max="5" width="5" style="11" customWidth="1"/>
    <col min="6" max="6" width="5.25" style="11" customWidth="1"/>
    <col min="7" max="8" width="19.5" style="11" customWidth="1"/>
    <col min="9" max="9" width="10.4140625" style="11" customWidth="1"/>
    <col min="10" max="16" width="13.4140625" style="11" hidden="1" customWidth="1"/>
    <col min="17" max="64" width="11.58203125" style="11" customWidth="1"/>
    <col min="65" max="16384" width="12.5" style="11"/>
  </cols>
  <sheetData>
    <row r="2" spans="1:64" ht="35" x14ac:dyDescent="0.55000000000000004">
      <c r="E2" s="28" t="s">
        <v>106</v>
      </c>
    </row>
    <row r="3" spans="1:64" x14ac:dyDescent="0.55000000000000004">
      <c r="E3" s="12"/>
    </row>
    <row r="4" spans="1:64" ht="35.5" customHeight="1" x14ac:dyDescent="0.55000000000000004">
      <c r="D4" s="44" t="s">
        <v>107</v>
      </c>
      <c r="E4" s="44"/>
      <c r="F4" s="44"/>
      <c r="G4" s="44"/>
      <c r="H4" s="44"/>
      <c r="I4" s="45" t="s">
        <v>8</v>
      </c>
      <c r="Q4" s="11" t="s">
        <v>97</v>
      </c>
      <c r="AC4" s="11" t="s">
        <v>98</v>
      </c>
      <c r="AO4" s="11" t="s">
        <v>99</v>
      </c>
      <c r="BA4" s="11" t="s">
        <v>100</v>
      </c>
    </row>
    <row r="5" spans="1:64" ht="35.5" customHeight="1" x14ac:dyDescent="0.55000000000000004">
      <c r="D5" s="44"/>
      <c r="E5" s="44"/>
      <c r="F5" s="44"/>
      <c r="G5" s="44"/>
      <c r="H5" s="44"/>
      <c r="I5" s="45"/>
      <c r="K5" s="11" t="s">
        <v>10</v>
      </c>
      <c r="Q5" s="11">
        <v>1</v>
      </c>
      <c r="R5" s="11">
        <v>2</v>
      </c>
      <c r="S5" s="11">
        <v>3</v>
      </c>
      <c r="T5" s="11">
        <v>4</v>
      </c>
      <c r="U5" s="11">
        <v>5</v>
      </c>
      <c r="V5" s="11">
        <v>6</v>
      </c>
      <c r="W5" s="11">
        <v>7</v>
      </c>
      <c r="X5" s="11">
        <v>8</v>
      </c>
      <c r="Y5" s="11">
        <v>9</v>
      </c>
      <c r="Z5" s="11">
        <v>10</v>
      </c>
      <c r="AA5" s="11">
        <v>11</v>
      </c>
      <c r="AB5" s="11">
        <v>12</v>
      </c>
      <c r="AC5" s="11">
        <v>1</v>
      </c>
      <c r="AD5" s="11">
        <v>2</v>
      </c>
      <c r="AE5" s="11">
        <v>3</v>
      </c>
      <c r="AF5" s="11">
        <v>4</v>
      </c>
      <c r="AG5" s="11">
        <v>5</v>
      </c>
      <c r="AH5" s="11">
        <v>6</v>
      </c>
      <c r="AI5" s="11">
        <v>7</v>
      </c>
      <c r="AJ5" s="11">
        <v>8</v>
      </c>
      <c r="AK5" s="11">
        <v>9</v>
      </c>
      <c r="AL5" s="11">
        <v>10</v>
      </c>
      <c r="AM5" s="11">
        <v>11</v>
      </c>
      <c r="AN5" s="11">
        <v>12</v>
      </c>
      <c r="AO5" s="11">
        <v>1</v>
      </c>
      <c r="AP5" s="11">
        <v>2</v>
      </c>
      <c r="AQ5" s="11">
        <v>3</v>
      </c>
      <c r="AR5" s="11">
        <v>4</v>
      </c>
      <c r="AS5" s="11">
        <v>5</v>
      </c>
      <c r="AT5" s="11">
        <v>6</v>
      </c>
      <c r="AU5" s="11">
        <v>7</v>
      </c>
      <c r="AV5" s="11">
        <v>8</v>
      </c>
      <c r="AW5" s="11">
        <v>9</v>
      </c>
      <c r="AX5" s="11">
        <v>10</v>
      </c>
      <c r="AY5" s="11">
        <v>11</v>
      </c>
      <c r="AZ5" s="11">
        <v>12</v>
      </c>
      <c r="BA5" s="11">
        <v>1</v>
      </c>
      <c r="BB5" s="11">
        <v>2</v>
      </c>
      <c r="BC5" s="11">
        <v>3</v>
      </c>
      <c r="BD5" s="11">
        <v>4</v>
      </c>
      <c r="BE5" s="11">
        <v>5</v>
      </c>
      <c r="BF5" s="11">
        <v>6</v>
      </c>
      <c r="BG5" s="11">
        <v>7</v>
      </c>
      <c r="BH5" s="11">
        <v>8</v>
      </c>
      <c r="BI5" s="11">
        <v>9</v>
      </c>
      <c r="BJ5" s="11">
        <v>10</v>
      </c>
      <c r="BK5" s="11">
        <v>11</v>
      </c>
      <c r="BL5" s="11">
        <v>12</v>
      </c>
    </row>
    <row r="6" spans="1:64" ht="36" hidden="1" x14ac:dyDescent="0.55000000000000004">
      <c r="C6" s="13"/>
      <c r="E6" s="14"/>
      <c r="G6" s="14"/>
      <c r="I6" s="15" t="s">
        <v>8</v>
      </c>
      <c r="K6" s="11" t="s">
        <v>11</v>
      </c>
      <c r="L6" s="11" t="s">
        <v>12</v>
      </c>
      <c r="M6" s="11" t="s">
        <v>13</v>
      </c>
      <c r="N6" s="11" t="s">
        <v>14</v>
      </c>
      <c r="O6" s="11" t="s">
        <v>15</v>
      </c>
      <c r="Q6" s="16">
        <v>42005</v>
      </c>
      <c r="R6" s="16">
        <v>42036</v>
      </c>
      <c r="S6" s="16">
        <v>42064</v>
      </c>
      <c r="T6" s="16">
        <v>42095</v>
      </c>
      <c r="U6" s="16">
        <v>42125</v>
      </c>
      <c r="V6" s="16">
        <v>42156</v>
      </c>
      <c r="W6" s="16">
        <v>42186</v>
      </c>
      <c r="X6" s="16">
        <v>42217</v>
      </c>
      <c r="Y6" s="16">
        <v>42248</v>
      </c>
      <c r="Z6" s="16">
        <v>42278</v>
      </c>
      <c r="AA6" s="16">
        <v>42309</v>
      </c>
      <c r="AB6" s="16">
        <v>42339</v>
      </c>
      <c r="AC6" s="16">
        <v>42370</v>
      </c>
      <c r="AD6" s="16">
        <v>42401</v>
      </c>
      <c r="AE6" s="16">
        <v>42430</v>
      </c>
      <c r="AF6" s="16">
        <v>42461</v>
      </c>
      <c r="AG6" s="16">
        <v>42491</v>
      </c>
      <c r="AH6" s="16">
        <v>42522</v>
      </c>
      <c r="AI6" s="16">
        <v>42552</v>
      </c>
      <c r="AJ6" s="16">
        <v>42583</v>
      </c>
      <c r="AK6" s="16">
        <v>42614</v>
      </c>
      <c r="AL6" s="16">
        <v>42644</v>
      </c>
      <c r="AM6" s="16">
        <v>42675</v>
      </c>
      <c r="AN6" s="16">
        <v>42705</v>
      </c>
      <c r="AO6" s="16">
        <v>42736</v>
      </c>
      <c r="AP6" s="16">
        <v>42767</v>
      </c>
      <c r="AQ6" s="16">
        <v>42795</v>
      </c>
      <c r="AR6" s="16">
        <v>42826</v>
      </c>
      <c r="AS6" s="16">
        <v>42856</v>
      </c>
      <c r="AT6" s="16">
        <v>42887</v>
      </c>
      <c r="AU6" s="16">
        <v>42917</v>
      </c>
      <c r="AV6" s="16">
        <v>42948</v>
      </c>
      <c r="AW6" s="16">
        <v>42979</v>
      </c>
      <c r="AX6" s="16">
        <v>43009</v>
      </c>
      <c r="AY6" s="16">
        <v>43040</v>
      </c>
      <c r="AZ6" s="16">
        <v>43070</v>
      </c>
      <c r="BA6" s="16">
        <v>43101</v>
      </c>
      <c r="BB6" s="16">
        <v>43132</v>
      </c>
      <c r="BC6" s="16">
        <v>43160</v>
      </c>
      <c r="BD6" s="16">
        <v>43191</v>
      </c>
      <c r="BE6" s="16">
        <v>43221</v>
      </c>
      <c r="BF6" s="16">
        <v>43252</v>
      </c>
      <c r="BG6" s="16">
        <v>43282</v>
      </c>
      <c r="BH6" s="16">
        <v>43313</v>
      </c>
      <c r="BI6" s="16">
        <v>43344</v>
      </c>
      <c r="BJ6" s="16">
        <v>43374</v>
      </c>
      <c r="BK6" s="16">
        <v>43405</v>
      </c>
      <c r="BL6" s="16">
        <v>43435</v>
      </c>
    </row>
    <row r="7" spans="1:64" s="17" customFormat="1" x14ac:dyDescent="0.55000000000000004">
      <c r="A7" s="17" t="e">
        <f>RIGHT("00000"&amp;D7,4)&amp;"_"&amp;E7&amp;"　"&amp;F7&amp;"調査"&amp;"　[ "&amp;#REF!&amp;" ]"</f>
        <v>#REF!</v>
      </c>
      <c r="C7" s="17" t="s">
        <v>101</v>
      </c>
      <c r="D7" s="46">
        <f>L7</f>
        <v>107</v>
      </c>
      <c r="E7" s="47" t="str">
        <f>M7</f>
        <v>合計</v>
      </c>
      <c r="F7" s="47"/>
      <c r="G7" s="47"/>
      <c r="H7" s="17" t="str">
        <f>P7</f>
        <v>本体調査[23社]</v>
      </c>
      <c r="I7" s="18">
        <v>0.99480000000000002</v>
      </c>
      <c r="J7" s="18"/>
      <c r="K7" s="17">
        <v>10</v>
      </c>
      <c r="L7" s="17">
        <v>107</v>
      </c>
      <c r="M7" s="17" t="s">
        <v>7</v>
      </c>
      <c r="N7" s="17" t="s">
        <v>7</v>
      </c>
      <c r="O7" s="17" t="s">
        <v>7</v>
      </c>
      <c r="P7" s="17" t="s">
        <v>17</v>
      </c>
      <c r="Q7" s="30">
        <v>362176</v>
      </c>
      <c r="R7" s="30">
        <v>302457</v>
      </c>
      <c r="S7" s="30">
        <v>407600</v>
      </c>
      <c r="T7" s="30">
        <v>316600</v>
      </c>
      <c r="U7" s="30">
        <v>329314</v>
      </c>
      <c r="V7" s="30">
        <v>325159</v>
      </c>
      <c r="W7" s="30">
        <v>413529</v>
      </c>
      <c r="X7" s="30">
        <v>380360</v>
      </c>
      <c r="Y7" s="30">
        <v>311136</v>
      </c>
      <c r="Z7" s="30">
        <v>305027</v>
      </c>
      <c r="AA7" s="30">
        <v>335762</v>
      </c>
      <c r="AB7" s="30">
        <v>457544</v>
      </c>
      <c r="AC7" s="30">
        <v>373738</v>
      </c>
      <c r="AD7" s="30">
        <v>298929</v>
      </c>
      <c r="AE7" s="30">
        <v>381751</v>
      </c>
      <c r="AF7" s="30">
        <v>313724</v>
      </c>
      <c r="AG7" s="30">
        <v>322391</v>
      </c>
      <c r="AH7" s="30">
        <v>333623</v>
      </c>
      <c r="AI7" s="30">
        <v>420211</v>
      </c>
      <c r="AJ7" s="30">
        <v>338273</v>
      </c>
      <c r="AK7" s="30">
        <v>311949</v>
      </c>
      <c r="AL7" s="30">
        <v>312417</v>
      </c>
      <c r="AM7" s="30">
        <v>325246</v>
      </c>
      <c r="AN7" s="30">
        <v>450702</v>
      </c>
      <c r="AO7" s="30">
        <v>371628</v>
      </c>
      <c r="AP7" s="30">
        <v>296015</v>
      </c>
      <c r="AQ7" s="30">
        <v>402178</v>
      </c>
      <c r="AR7" s="30">
        <v>331582</v>
      </c>
      <c r="AS7" s="30">
        <v>323618</v>
      </c>
      <c r="AT7" s="30">
        <v>325666</v>
      </c>
      <c r="AU7" s="30">
        <v>459506</v>
      </c>
      <c r="AV7" s="30">
        <v>356692</v>
      </c>
      <c r="AW7" s="30">
        <v>315819</v>
      </c>
      <c r="AX7" s="30">
        <v>310452</v>
      </c>
      <c r="AY7" s="30">
        <v>343574</v>
      </c>
      <c r="AZ7" s="30">
        <v>474774</v>
      </c>
      <c r="BA7" s="30">
        <v>384261</v>
      </c>
      <c r="BB7" s="30">
        <v>306588</v>
      </c>
      <c r="BC7" s="30">
        <v>402259</v>
      </c>
      <c r="BD7" s="30">
        <v>333399</v>
      </c>
      <c r="BE7" s="30">
        <v>324036</v>
      </c>
      <c r="BF7" s="30">
        <v>349569</v>
      </c>
      <c r="BG7" s="30">
        <v>451576</v>
      </c>
      <c r="BH7" s="30">
        <v>349935</v>
      </c>
      <c r="BI7" s="30">
        <v>338147</v>
      </c>
      <c r="BJ7" s="30">
        <v>309892</v>
      </c>
      <c r="BK7" s="30">
        <v>337101</v>
      </c>
      <c r="BL7" s="30">
        <v>504388</v>
      </c>
    </row>
    <row r="8" spans="1:64" s="17" customFormat="1" x14ac:dyDescent="0.55000000000000004">
      <c r="A8" s="17" t="e">
        <f>RIGHT("00000"&amp;D8,4)&amp;"_"&amp;E8&amp;"　"&amp;F8&amp;"　[ "&amp;#REF!&amp;" ]"</f>
        <v>#REF!</v>
      </c>
      <c r="C8" s="17" t="s">
        <v>101</v>
      </c>
      <c r="D8" s="46"/>
      <c r="E8" s="47"/>
      <c r="F8" s="47"/>
      <c r="G8" s="47"/>
      <c r="H8" s="17" t="str">
        <f t="shared" ref="H8:H9" si="0">P8</f>
        <v>本体調査[17社]</v>
      </c>
      <c r="I8" s="18">
        <v>0.99680000000000002</v>
      </c>
      <c r="J8" s="18"/>
      <c r="K8" s="17">
        <v>10</v>
      </c>
      <c r="L8" s="17">
        <v>107</v>
      </c>
      <c r="M8" s="17" t="s">
        <v>7</v>
      </c>
      <c r="N8" s="17" t="s">
        <v>7</v>
      </c>
      <c r="O8" s="17" t="s">
        <v>7</v>
      </c>
      <c r="P8" s="17" t="s">
        <v>18</v>
      </c>
      <c r="Q8" s="30">
        <v>264801</v>
      </c>
      <c r="R8" s="30">
        <v>220320</v>
      </c>
      <c r="S8" s="30">
        <v>294567</v>
      </c>
      <c r="T8" s="30">
        <v>228391</v>
      </c>
      <c r="U8" s="30">
        <v>240659</v>
      </c>
      <c r="V8" s="30">
        <v>231656</v>
      </c>
      <c r="W8" s="30">
        <v>303024</v>
      </c>
      <c r="X8" s="30">
        <v>275519</v>
      </c>
      <c r="Y8" s="30">
        <v>222423</v>
      </c>
      <c r="Z8" s="30">
        <v>218824</v>
      </c>
      <c r="AA8" s="30">
        <v>238920</v>
      </c>
      <c r="AB8" s="30">
        <v>329494</v>
      </c>
      <c r="AC8" s="30">
        <v>269500</v>
      </c>
      <c r="AD8" s="30">
        <v>215871</v>
      </c>
      <c r="AE8" s="30">
        <v>271421</v>
      </c>
      <c r="AF8" s="30">
        <v>225169</v>
      </c>
      <c r="AG8" s="30">
        <v>235443</v>
      </c>
      <c r="AH8" s="30">
        <v>240471</v>
      </c>
      <c r="AI8" s="30">
        <v>306906</v>
      </c>
      <c r="AJ8" s="30">
        <v>245866</v>
      </c>
      <c r="AK8" s="30">
        <v>223426</v>
      </c>
      <c r="AL8" s="30">
        <v>225816</v>
      </c>
      <c r="AM8" s="30">
        <v>231025</v>
      </c>
      <c r="AN8" s="30">
        <v>326916</v>
      </c>
      <c r="AO8" s="30">
        <v>270652</v>
      </c>
      <c r="AP8" s="30">
        <v>214106</v>
      </c>
      <c r="AQ8" s="30">
        <v>288889</v>
      </c>
      <c r="AR8" s="30">
        <v>240637</v>
      </c>
      <c r="AS8" s="30">
        <v>236596</v>
      </c>
      <c r="AT8" s="30">
        <v>234468</v>
      </c>
      <c r="AU8" s="30">
        <v>336723</v>
      </c>
      <c r="AV8" s="30">
        <v>257866</v>
      </c>
      <c r="AW8" s="30">
        <v>225768</v>
      </c>
      <c r="AX8" s="30">
        <v>225330</v>
      </c>
      <c r="AY8" s="30">
        <v>247769</v>
      </c>
      <c r="AZ8" s="30">
        <v>345214</v>
      </c>
      <c r="BA8" s="30">
        <v>279532</v>
      </c>
      <c r="BB8" s="30">
        <v>222228</v>
      </c>
      <c r="BC8" s="30">
        <v>288952</v>
      </c>
      <c r="BD8" s="30">
        <v>240977</v>
      </c>
      <c r="BE8" s="30">
        <v>236496</v>
      </c>
      <c r="BF8" s="30">
        <v>252370</v>
      </c>
      <c r="BG8" s="30">
        <v>329176</v>
      </c>
      <c r="BH8" s="30">
        <v>253550</v>
      </c>
      <c r="BI8" s="30">
        <v>242330</v>
      </c>
      <c r="BJ8" s="30">
        <v>223077</v>
      </c>
      <c r="BK8" s="30">
        <v>240339</v>
      </c>
      <c r="BL8" s="30">
        <v>369907</v>
      </c>
    </row>
    <row r="9" spans="1:64" s="17" customFormat="1" x14ac:dyDescent="0.55000000000000004">
      <c r="A9" s="17" t="str">
        <f>RIGHT("00000"&amp;D9,4)&amp;"_"&amp;E9&amp;"　"&amp;F9&amp;"調査"</f>
        <v>0000_　調査</v>
      </c>
      <c r="C9" s="17" t="s">
        <v>101</v>
      </c>
      <c r="D9" s="46"/>
      <c r="E9" s="47"/>
      <c r="F9" s="47"/>
      <c r="G9" s="47"/>
      <c r="H9" s="17" t="str">
        <f t="shared" si="0"/>
        <v>試験調査</v>
      </c>
      <c r="I9" s="20" t="s">
        <v>9</v>
      </c>
      <c r="J9" s="20"/>
      <c r="K9" s="17">
        <v>10</v>
      </c>
      <c r="L9" s="17">
        <v>107</v>
      </c>
      <c r="M9" s="17" t="s">
        <v>7</v>
      </c>
      <c r="N9" s="17" t="s">
        <v>7</v>
      </c>
      <c r="O9" s="17" t="s">
        <v>7</v>
      </c>
      <c r="P9" s="17" t="s">
        <v>0</v>
      </c>
      <c r="Q9" s="30">
        <v>267298</v>
      </c>
      <c r="R9" s="30">
        <v>221028</v>
      </c>
      <c r="S9" s="30">
        <v>295319</v>
      </c>
      <c r="T9" s="30">
        <v>222904</v>
      </c>
      <c r="U9" s="30">
        <v>242280</v>
      </c>
      <c r="V9" s="30">
        <v>229493</v>
      </c>
      <c r="W9" s="30">
        <v>306614</v>
      </c>
      <c r="X9" s="30">
        <v>274448</v>
      </c>
      <c r="Y9" s="30">
        <v>220335</v>
      </c>
      <c r="Z9" s="30">
        <v>217057</v>
      </c>
      <c r="AA9" s="30">
        <v>240315</v>
      </c>
      <c r="AB9" s="30">
        <v>330730</v>
      </c>
      <c r="AC9" s="30">
        <v>274043</v>
      </c>
      <c r="AD9" s="30">
        <v>216494</v>
      </c>
      <c r="AE9" s="30">
        <v>276343</v>
      </c>
      <c r="AF9" s="30">
        <v>221625</v>
      </c>
      <c r="AG9" s="30">
        <v>237308</v>
      </c>
      <c r="AH9" s="30">
        <v>240620</v>
      </c>
      <c r="AI9" s="30">
        <v>313397</v>
      </c>
      <c r="AJ9" s="30">
        <v>247409</v>
      </c>
      <c r="AK9" s="30">
        <v>224664</v>
      </c>
      <c r="AL9" s="30">
        <v>226791</v>
      </c>
      <c r="AM9" s="30">
        <v>232009</v>
      </c>
      <c r="AN9" s="30">
        <v>326715</v>
      </c>
      <c r="AO9" s="30">
        <v>274510</v>
      </c>
      <c r="AP9" s="30">
        <v>217333</v>
      </c>
      <c r="AQ9" s="30">
        <v>291250</v>
      </c>
      <c r="AR9" s="30">
        <v>238021</v>
      </c>
      <c r="AS9" s="30">
        <v>239420</v>
      </c>
      <c r="AT9" s="30">
        <v>235932</v>
      </c>
      <c r="AU9" s="30">
        <v>343042</v>
      </c>
      <c r="AV9" s="30">
        <v>256345</v>
      </c>
      <c r="AW9" s="30">
        <v>224069</v>
      </c>
      <c r="AX9" s="30">
        <v>223279</v>
      </c>
      <c r="AY9" s="30">
        <v>247021</v>
      </c>
      <c r="AZ9" s="30">
        <v>345089</v>
      </c>
      <c r="BA9" s="30">
        <v>282864</v>
      </c>
      <c r="BB9" s="30">
        <v>225057</v>
      </c>
      <c r="BC9" s="30">
        <v>294386</v>
      </c>
      <c r="BD9" s="30">
        <v>237790</v>
      </c>
      <c r="BE9" s="30">
        <v>238241</v>
      </c>
      <c r="BF9" s="30">
        <v>257237</v>
      </c>
      <c r="BG9" s="30">
        <v>341950</v>
      </c>
      <c r="BH9" s="30">
        <v>250320</v>
      </c>
      <c r="BI9" s="30">
        <v>238962</v>
      </c>
      <c r="BJ9" s="30">
        <v>217880</v>
      </c>
      <c r="BK9" s="30">
        <v>237375</v>
      </c>
      <c r="BL9" s="30">
        <v>365609</v>
      </c>
    </row>
    <row r="10" spans="1:64" s="17" customFormat="1" x14ac:dyDescent="0.55000000000000004">
      <c r="A10" s="17" t="s">
        <v>103</v>
      </c>
      <c r="C10" s="17" t="s">
        <v>101</v>
      </c>
      <c r="D10" s="46">
        <f>L10</f>
        <v>5100</v>
      </c>
      <c r="E10" s="47" t="str">
        <f>M10</f>
        <v>北海道経済産業局</v>
      </c>
      <c r="F10" s="47"/>
      <c r="G10" s="47"/>
      <c r="H10" s="17" t="str">
        <f>P10</f>
        <v>本体調査[23社]</v>
      </c>
      <c r="I10" s="18">
        <v>0.99409999999999998</v>
      </c>
      <c r="J10" s="18"/>
      <c r="K10" s="17">
        <v>20</v>
      </c>
      <c r="L10" s="17">
        <v>5100</v>
      </c>
      <c r="M10" s="17" t="s">
        <v>19</v>
      </c>
      <c r="N10" s="17">
        <v>201</v>
      </c>
      <c r="O10" s="17" t="s">
        <v>16</v>
      </c>
      <c r="P10" s="17" t="s">
        <v>17</v>
      </c>
      <c r="Q10" s="30">
        <v>11876</v>
      </c>
      <c r="R10" s="30">
        <v>9548</v>
      </c>
      <c r="S10" s="30">
        <v>13559</v>
      </c>
      <c r="T10" s="30">
        <v>9799</v>
      </c>
      <c r="U10" s="30">
        <v>9825</v>
      </c>
      <c r="V10" s="30">
        <v>9639</v>
      </c>
      <c r="W10" s="30">
        <v>11195</v>
      </c>
      <c r="X10" s="30">
        <v>12198</v>
      </c>
      <c r="Y10" s="30">
        <v>10679</v>
      </c>
      <c r="Z10" s="30">
        <v>10498</v>
      </c>
      <c r="AA10" s="30">
        <v>11255</v>
      </c>
      <c r="AB10" s="30">
        <v>15222</v>
      </c>
      <c r="AC10" s="30">
        <v>13088</v>
      </c>
      <c r="AD10" s="30">
        <v>9898</v>
      </c>
      <c r="AE10" s="30">
        <v>13520</v>
      </c>
      <c r="AF10" s="30">
        <v>10335</v>
      </c>
      <c r="AG10" s="30">
        <v>9872</v>
      </c>
      <c r="AH10" s="30">
        <v>9969</v>
      </c>
      <c r="AI10" s="30">
        <v>11580</v>
      </c>
      <c r="AJ10" s="30">
        <v>11535</v>
      </c>
      <c r="AK10" s="30">
        <v>10916</v>
      </c>
      <c r="AL10" s="30">
        <v>10906</v>
      </c>
      <c r="AM10" s="30">
        <v>10807</v>
      </c>
      <c r="AN10" s="30">
        <v>14338</v>
      </c>
      <c r="AO10" s="30">
        <v>12869</v>
      </c>
      <c r="AP10" s="30">
        <v>9781</v>
      </c>
      <c r="AQ10" s="30">
        <v>14070</v>
      </c>
      <c r="AR10" s="30">
        <v>10920</v>
      </c>
      <c r="AS10" s="30">
        <v>9952</v>
      </c>
      <c r="AT10" s="30">
        <v>10153</v>
      </c>
      <c r="AU10" s="30">
        <v>14190</v>
      </c>
      <c r="AV10" s="30">
        <v>11055</v>
      </c>
      <c r="AW10" s="30">
        <v>10714</v>
      </c>
      <c r="AX10" s="30">
        <v>10646</v>
      </c>
      <c r="AY10" s="30">
        <v>11447</v>
      </c>
      <c r="AZ10" s="30">
        <v>15403</v>
      </c>
      <c r="BA10" s="30">
        <v>12954</v>
      </c>
      <c r="BB10" s="30">
        <v>9945</v>
      </c>
      <c r="BC10" s="30">
        <v>13998</v>
      </c>
      <c r="BD10" s="30">
        <v>10798</v>
      </c>
      <c r="BE10" s="30">
        <v>10322</v>
      </c>
      <c r="BF10" s="30">
        <v>10799</v>
      </c>
      <c r="BG10" s="30">
        <v>12895</v>
      </c>
      <c r="BH10" s="30">
        <v>11396</v>
      </c>
      <c r="BI10" s="30">
        <v>12001</v>
      </c>
      <c r="BJ10" s="30">
        <v>10835</v>
      </c>
      <c r="BK10" s="30">
        <v>11492</v>
      </c>
      <c r="BL10" s="30">
        <v>16300</v>
      </c>
    </row>
    <row r="11" spans="1:64" s="17" customFormat="1" x14ac:dyDescent="0.55000000000000004">
      <c r="A11" s="17" t="s">
        <v>104</v>
      </c>
      <c r="C11" s="17" t="s">
        <v>101</v>
      </c>
      <c r="D11" s="46"/>
      <c r="E11" s="47"/>
      <c r="F11" s="47"/>
      <c r="G11" s="47"/>
      <c r="H11" s="17" t="str">
        <f t="shared" ref="H11:H74" si="1">P11</f>
        <v>本体調査[17社]</v>
      </c>
      <c r="I11" s="18">
        <v>0.99060000000000004</v>
      </c>
      <c r="J11" s="18"/>
      <c r="K11" s="17">
        <v>20</v>
      </c>
      <c r="L11" s="17">
        <v>5100</v>
      </c>
      <c r="M11" s="17" t="s">
        <v>19</v>
      </c>
      <c r="N11" s="17">
        <v>201</v>
      </c>
      <c r="O11" s="17" t="s">
        <v>16</v>
      </c>
      <c r="P11" s="17" t="s">
        <v>18</v>
      </c>
      <c r="Q11" s="30">
        <v>8710</v>
      </c>
      <c r="R11" s="30">
        <v>7230</v>
      </c>
      <c r="S11" s="30">
        <v>10225</v>
      </c>
      <c r="T11" s="30">
        <v>7389</v>
      </c>
      <c r="U11" s="30">
        <v>7411</v>
      </c>
      <c r="V11" s="30">
        <v>6988</v>
      </c>
      <c r="W11" s="30">
        <v>8462</v>
      </c>
      <c r="X11" s="30">
        <v>9230</v>
      </c>
      <c r="Y11" s="30">
        <v>8048</v>
      </c>
      <c r="Z11" s="30">
        <v>8106</v>
      </c>
      <c r="AA11" s="30">
        <v>8339</v>
      </c>
      <c r="AB11" s="30">
        <v>11440</v>
      </c>
      <c r="AC11" s="30">
        <v>9826</v>
      </c>
      <c r="AD11" s="30">
        <v>7634</v>
      </c>
      <c r="AE11" s="30">
        <v>10093</v>
      </c>
      <c r="AF11" s="30">
        <v>7823</v>
      </c>
      <c r="AG11" s="30">
        <v>7525</v>
      </c>
      <c r="AH11" s="30">
        <v>7564</v>
      </c>
      <c r="AI11" s="30">
        <v>8969</v>
      </c>
      <c r="AJ11" s="30">
        <v>8996</v>
      </c>
      <c r="AK11" s="30">
        <v>8375</v>
      </c>
      <c r="AL11" s="30">
        <v>8459</v>
      </c>
      <c r="AM11" s="30">
        <v>8083</v>
      </c>
      <c r="AN11" s="30">
        <v>10971</v>
      </c>
      <c r="AO11" s="30">
        <v>9875</v>
      </c>
      <c r="AP11" s="30">
        <v>7601</v>
      </c>
      <c r="AQ11" s="30">
        <v>10662</v>
      </c>
      <c r="AR11" s="30">
        <v>8360</v>
      </c>
      <c r="AS11" s="30">
        <v>7678</v>
      </c>
      <c r="AT11" s="30">
        <v>7747</v>
      </c>
      <c r="AU11" s="30">
        <v>10791</v>
      </c>
      <c r="AV11" s="30">
        <v>8398</v>
      </c>
      <c r="AW11" s="30">
        <v>8128</v>
      </c>
      <c r="AX11" s="30">
        <v>8185</v>
      </c>
      <c r="AY11" s="30">
        <v>8683</v>
      </c>
      <c r="AZ11" s="30">
        <v>11699</v>
      </c>
      <c r="BA11" s="30">
        <v>9831</v>
      </c>
      <c r="BB11" s="30">
        <v>7650</v>
      </c>
      <c r="BC11" s="30">
        <v>10654</v>
      </c>
      <c r="BD11" s="30">
        <v>8276</v>
      </c>
      <c r="BE11" s="30">
        <v>7935</v>
      </c>
      <c r="BF11" s="30">
        <v>8317</v>
      </c>
      <c r="BG11" s="30">
        <v>10067</v>
      </c>
      <c r="BH11" s="30">
        <v>8789</v>
      </c>
      <c r="BI11" s="30">
        <v>9190</v>
      </c>
      <c r="BJ11" s="30">
        <v>8408</v>
      </c>
      <c r="BK11" s="30">
        <v>8809</v>
      </c>
      <c r="BL11" s="30">
        <v>12522</v>
      </c>
    </row>
    <row r="12" spans="1:64" s="17" customFormat="1" x14ac:dyDescent="0.55000000000000004">
      <c r="A12" s="17" t="s">
        <v>105</v>
      </c>
      <c r="C12" s="17" t="s">
        <v>101</v>
      </c>
      <c r="D12" s="46"/>
      <c r="E12" s="47"/>
      <c r="F12" s="47"/>
      <c r="G12" s="47"/>
      <c r="H12" s="17" t="str">
        <f t="shared" si="1"/>
        <v>試験調査</v>
      </c>
      <c r="I12" s="20" t="s">
        <v>112</v>
      </c>
      <c r="J12" s="20"/>
      <c r="K12" s="17">
        <v>20</v>
      </c>
      <c r="L12" s="17">
        <v>5100</v>
      </c>
      <c r="M12" s="17" t="s">
        <v>19</v>
      </c>
      <c r="N12" s="17">
        <v>201</v>
      </c>
      <c r="O12" s="17" t="s">
        <v>16</v>
      </c>
      <c r="P12" s="17" t="s">
        <v>0</v>
      </c>
      <c r="Q12" s="30">
        <v>9478</v>
      </c>
      <c r="R12" s="30">
        <v>7866</v>
      </c>
      <c r="S12" s="30">
        <v>11020</v>
      </c>
      <c r="T12" s="30">
        <v>7850</v>
      </c>
      <c r="U12" s="30">
        <v>7922</v>
      </c>
      <c r="V12" s="30">
        <v>7459</v>
      </c>
      <c r="W12" s="30">
        <v>9108</v>
      </c>
      <c r="X12" s="30">
        <v>9564</v>
      </c>
      <c r="Y12" s="30">
        <v>8299</v>
      </c>
      <c r="Z12" s="30">
        <v>8382</v>
      </c>
      <c r="AA12" s="30">
        <v>8660</v>
      </c>
      <c r="AB12" s="30">
        <v>11990</v>
      </c>
      <c r="AC12" s="30">
        <v>10208</v>
      </c>
      <c r="AD12" s="30">
        <v>7890</v>
      </c>
      <c r="AE12" s="30">
        <v>10548</v>
      </c>
      <c r="AF12" s="30">
        <v>7984</v>
      </c>
      <c r="AG12" s="30">
        <v>7721</v>
      </c>
      <c r="AH12" s="30">
        <v>7728</v>
      </c>
      <c r="AI12" s="30">
        <v>9216</v>
      </c>
      <c r="AJ12" s="30">
        <v>9254</v>
      </c>
      <c r="AK12" s="30">
        <v>8608</v>
      </c>
      <c r="AL12" s="30">
        <v>8614</v>
      </c>
      <c r="AM12" s="30">
        <v>8261</v>
      </c>
      <c r="AN12" s="30">
        <v>11241</v>
      </c>
      <c r="AO12" s="30">
        <v>10051</v>
      </c>
      <c r="AP12" s="30">
        <v>7780</v>
      </c>
      <c r="AQ12" s="30">
        <v>10982</v>
      </c>
      <c r="AR12" s="30">
        <v>8453</v>
      </c>
      <c r="AS12" s="30">
        <v>7800</v>
      </c>
      <c r="AT12" s="30">
        <v>7848</v>
      </c>
      <c r="AU12" s="30">
        <v>11046</v>
      </c>
      <c r="AV12" s="30">
        <v>8518</v>
      </c>
      <c r="AW12" s="30">
        <v>8297</v>
      </c>
      <c r="AX12" s="30">
        <v>8304</v>
      </c>
      <c r="AY12" s="30">
        <v>8904</v>
      </c>
      <c r="AZ12" s="30">
        <v>12078</v>
      </c>
      <c r="BA12" s="30">
        <v>10074</v>
      </c>
      <c r="BB12" s="30">
        <v>7822</v>
      </c>
      <c r="BC12" s="30">
        <v>10927</v>
      </c>
      <c r="BD12" s="30">
        <v>8376</v>
      </c>
      <c r="BE12" s="30">
        <v>8065</v>
      </c>
      <c r="BF12" s="30">
        <v>8506</v>
      </c>
      <c r="BG12" s="30">
        <v>10302</v>
      </c>
      <c r="BH12" s="30">
        <v>9054</v>
      </c>
      <c r="BI12" s="30">
        <v>9273</v>
      </c>
      <c r="BJ12" s="30">
        <v>8428</v>
      </c>
      <c r="BK12" s="30">
        <v>8832</v>
      </c>
      <c r="BL12" s="30">
        <v>12571</v>
      </c>
    </row>
    <row r="13" spans="1:64" s="17" customFormat="1" x14ac:dyDescent="0.55000000000000004">
      <c r="A13" s="17" t="s">
        <v>103</v>
      </c>
      <c r="C13" s="17" t="s">
        <v>101</v>
      </c>
      <c r="D13" s="46">
        <f>L13</f>
        <v>5200</v>
      </c>
      <c r="E13" s="47" t="str">
        <f>M13</f>
        <v>東北経済産業局</v>
      </c>
      <c r="F13" s="47"/>
      <c r="G13" s="47"/>
      <c r="H13" s="17" t="str">
        <f t="shared" si="1"/>
        <v>本体調査[23社]</v>
      </c>
      <c r="I13" s="18">
        <v>0.999</v>
      </c>
      <c r="J13" s="18"/>
      <c r="K13" s="17">
        <v>20</v>
      </c>
      <c r="L13" s="17">
        <v>5200</v>
      </c>
      <c r="M13" s="17" t="s">
        <v>20</v>
      </c>
      <c r="N13" s="17" t="s">
        <v>7</v>
      </c>
      <c r="O13" s="17" t="s">
        <v>7</v>
      </c>
      <c r="P13" s="17" t="s">
        <v>17</v>
      </c>
      <c r="Q13" s="30">
        <v>22415</v>
      </c>
      <c r="R13" s="30">
        <v>14987</v>
      </c>
      <c r="S13" s="30">
        <v>20938</v>
      </c>
      <c r="T13" s="30">
        <v>15008</v>
      </c>
      <c r="U13" s="30">
        <v>16157</v>
      </c>
      <c r="V13" s="30">
        <v>15187</v>
      </c>
      <c r="W13" s="30">
        <v>21114</v>
      </c>
      <c r="X13" s="30">
        <v>19648</v>
      </c>
      <c r="Y13" s="30">
        <v>15822</v>
      </c>
      <c r="Z13" s="30">
        <v>16035</v>
      </c>
      <c r="AA13" s="30">
        <v>16922</v>
      </c>
      <c r="AB13" s="30">
        <v>22846</v>
      </c>
      <c r="AC13" s="30">
        <v>23324</v>
      </c>
      <c r="AD13" s="30">
        <v>15472</v>
      </c>
      <c r="AE13" s="30">
        <v>19926</v>
      </c>
      <c r="AF13" s="30">
        <v>15230</v>
      </c>
      <c r="AG13" s="30">
        <v>15710</v>
      </c>
      <c r="AH13" s="30">
        <v>15737</v>
      </c>
      <c r="AI13" s="30">
        <v>20289</v>
      </c>
      <c r="AJ13" s="30">
        <v>17972</v>
      </c>
      <c r="AK13" s="30">
        <v>16153</v>
      </c>
      <c r="AL13" s="30">
        <v>16814</v>
      </c>
      <c r="AM13" s="30">
        <v>16391</v>
      </c>
      <c r="AN13" s="30">
        <v>22384</v>
      </c>
      <c r="AO13" s="30">
        <v>22767</v>
      </c>
      <c r="AP13" s="30">
        <v>14935</v>
      </c>
      <c r="AQ13" s="30">
        <v>20319</v>
      </c>
      <c r="AR13" s="30">
        <v>15950</v>
      </c>
      <c r="AS13" s="30">
        <v>15300</v>
      </c>
      <c r="AT13" s="30">
        <v>15286</v>
      </c>
      <c r="AU13" s="30">
        <v>22979</v>
      </c>
      <c r="AV13" s="30">
        <v>17558</v>
      </c>
      <c r="AW13" s="30">
        <v>15635</v>
      </c>
      <c r="AX13" s="30">
        <v>15989</v>
      </c>
      <c r="AY13" s="30">
        <v>16579</v>
      </c>
      <c r="AZ13" s="30">
        <v>22595</v>
      </c>
      <c r="BA13" s="30">
        <v>22784</v>
      </c>
      <c r="BB13" s="30">
        <v>14522</v>
      </c>
      <c r="BC13" s="30">
        <v>20048</v>
      </c>
      <c r="BD13" s="30">
        <v>15356</v>
      </c>
      <c r="BE13" s="30">
        <v>14585</v>
      </c>
      <c r="BF13" s="30">
        <v>16130</v>
      </c>
      <c r="BG13" s="30">
        <v>22442</v>
      </c>
      <c r="BH13" s="30">
        <v>17096</v>
      </c>
      <c r="BI13" s="30">
        <v>17071</v>
      </c>
      <c r="BJ13" s="30">
        <v>15524</v>
      </c>
      <c r="BK13" s="30">
        <v>16166</v>
      </c>
      <c r="BL13" s="30">
        <v>23330</v>
      </c>
    </row>
    <row r="14" spans="1:64" s="17" customFormat="1" x14ac:dyDescent="0.55000000000000004">
      <c r="A14" s="17" t="s">
        <v>104</v>
      </c>
      <c r="C14" s="17" t="s">
        <v>101</v>
      </c>
      <c r="D14" s="46"/>
      <c r="E14" s="47"/>
      <c r="F14" s="47"/>
      <c r="G14" s="47"/>
      <c r="H14" s="17" t="str">
        <f t="shared" si="1"/>
        <v>本体調査[17社]</v>
      </c>
      <c r="I14" s="18">
        <v>0.99939999999999996</v>
      </c>
      <c r="J14" s="18"/>
      <c r="K14" s="17">
        <v>20</v>
      </c>
      <c r="L14" s="17">
        <v>5200</v>
      </c>
      <c r="M14" s="17" t="s">
        <v>20</v>
      </c>
      <c r="N14" s="17" t="s">
        <v>7</v>
      </c>
      <c r="O14" s="17" t="s">
        <v>7</v>
      </c>
      <c r="P14" s="17" t="s">
        <v>18</v>
      </c>
      <c r="Q14" s="30">
        <v>20088</v>
      </c>
      <c r="R14" s="30">
        <v>13500</v>
      </c>
      <c r="S14" s="30">
        <v>18891</v>
      </c>
      <c r="T14" s="30">
        <v>13363</v>
      </c>
      <c r="U14" s="30">
        <v>14535</v>
      </c>
      <c r="V14" s="30">
        <v>13670</v>
      </c>
      <c r="W14" s="30">
        <v>19373</v>
      </c>
      <c r="X14" s="30">
        <v>17928</v>
      </c>
      <c r="Y14" s="30">
        <v>14337</v>
      </c>
      <c r="Z14" s="30">
        <v>14483</v>
      </c>
      <c r="AA14" s="30">
        <v>15352</v>
      </c>
      <c r="AB14" s="30">
        <v>20692</v>
      </c>
      <c r="AC14" s="30">
        <v>20938</v>
      </c>
      <c r="AD14" s="30">
        <v>13988</v>
      </c>
      <c r="AE14" s="30">
        <v>17980</v>
      </c>
      <c r="AF14" s="30">
        <v>13578</v>
      </c>
      <c r="AG14" s="30">
        <v>14151</v>
      </c>
      <c r="AH14" s="30">
        <v>14276</v>
      </c>
      <c r="AI14" s="30">
        <v>18539</v>
      </c>
      <c r="AJ14" s="30">
        <v>16459</v>
      </c>
      <c r="AK14" s="30">
        <v>14708</v>
      </c>
      <c r="AL14" s="30">
        <v>15292</v>
      </c>
      <c r="AM14" s="30">
        <v>14920</v>
      </c>
      <c r="AN14" s="30">
        <v>20301</v>
      </c>
      <c r="AO14" s="30">
        <v>20506</v>
      </c>
      <c r="AP14" s="30">
        <v>13576</v>
      </c>
      <c r="AQ14" s="30">
        <v>18413</v>
      </c>
      <c r="AR14" s="30">
        <v>14330</v>
      </c>
      <c r="AS14" s="30">
        <v>13835</v>
      </c>
      <c r="AT14" s="30">
        <v>13865</v>
      </c>
      <c r="AU14" s="30">
        <v>21115</v>
      </c>
      <c r="AV14" s="30">
        <v>15918</v>
      </c>
      <c r="AW14" s="30">
        <v>14125</v>
      </c>
      <c r="AX14" s="30">
        <v>14544</v>
      </c>
      <c r="AY14" s="30">
        <v>15041</v>
      </c>
      <c r="AZ14" s="30">
        <v>20453</v>
      </c>
      <c r="BA14" s="30">
        <v>20446</v>
      </c>
      <c r="BB14" s="30">
        <v>13132</v>
      </c>
      <c r="BC14" s="30">
        <v>18150</v>
      </c>
      <c r="BD14" s="30">
        <v>13718</v>
      </c>
      <c r="BE14" s="30">
        <v>13143</v>
      </c>
      <c r="BF14" s="30">
        <v>14678</v>
      </c>
      <c r="BG14" s="30">
        <v>20707</v>
      </c>
      <c r="BH14" s="30">
        <v>15530</v>
      </c>
      <c r="BI14" s="30">
        <v>15557</v>
      </c>
      <c r="BJ14" s="30">
        <v>14117</v>
      </c>
      <c r="BK14" s="30">
        <v>14704</v>
      </c>
      <c r="BL14" s="30">
        <v>21203</v>
      </c>
    </row>
    <row r="15" spans="1:64" s="17" customFormat="1" x14ac:dyDescent="0.55000000000000004">
      <c r="A15" s="17" t="s">
        <v>105</v>
      </c>
      <c r="C15" s="17" t="s">
        <v>101</v>
      </c>
      <c r="D15" s="46"/>
      <c r="E15" s="47"/>
      <c r="F15" s="47"/>
      <c r="G15" s="47"/>
      <c r="H15" s="17" t="str">
        <f t="shared" si="1"/>
        <v>試験調査</v>
      </c>
      <c r="I15" s="20" t="s">
        <v>9</v>
      </c>
      <c r="J15" s="20"/>
      <c r="K15" s="17">
        <v>20</v>
      </c>
      <c r="L15" s="17">
        <v>5200</v>
      </c>
      <c r="M15" s="17" t="s">
        <v>20</v>
      </c>
      <c r="N15" s="17" t="s">
        <v>7</v>
      </c>
      <c r="O15" s="17" t="s">
        <v>7</v>
      </c>
      <c r="P15" s="17" t="s">
        <v>0</v>
      </c>
      <c r="Q15" s="30">
        <v>20512</v>
      </c>
      <c r="R15" s="30">
        <v>13653</v>
      </c>
      <c r="S15" s="30">
        <v>19166</v>
      </c>
      <c r="T15" s="30">
        <v>13440</v>
      </c>
      <c r="U15" s="30">
        <v>14621</v>
      </c>
      <c r="V15" s="30">
        <v>13763</v>
      </c>
      <c r="W15" s="30">
        <v>19478</v>
      </c>
      <c r="X15" s="30">
        <v>18052</v>
      </c>
      <c r="Y15" s="30">
        <v>14450</v>
      </c>
      <c r="Z15" s="30">
        <v>14640</v>
      </c>
      <c r="AA15" s="30">
        <v>15532</v>
      </c>
      <c r="AB15" s="30">
        <v>21038</v>
      </c>
      <c r="AC15" s="30">
        <v>21435</v>
      </c>
      <c r="AD15" s="30">
        <v>14085</v>
      </c>
      <c r="AE15" s="30">
        <v>18341</v>
      </c>
      <c r="AF15" s="30">
        <v>13681</v>
      </c>
      <c r="AG15" s="30">
        <v>14259</v>
      </c>
      <c r="AH15" s="30">
        <v>14367</v>
      </c>
      <c r="AI15" s="30">
        <v>18710</v>
      </c>
      <c r="AJ15" s="30">
        <v>16601</v>
      </c>
      <c r="AK15" s="30">
        <v>14824</v>
      </c>
      <c r="AL15" s="30">
        <v>15317</v>
      </c>
      <c r="AM15" s="30">
        <v>14957</v>
      </c>
      <c r="AN15" s="30">
        <v>20357</v>
      </c>
      <c r="AO15" s="30">
        <v>20523</v>
      </c>
      <c r="AP15" s="30">
        <v>13574</v>
      </c>
      <c r="AQ15" s="30">
        <v>18616</v>
      </c>
      <c r="AR15" s="30">
        <v>14379</v>
      </c>
      <c r="AS15" s="30">
        <v>13904</v>
      </c>
      <c r="AT15" s="30">
        <v>13890</v>
      </c>
      <c r="AU15" s="30">
        <v>21224</v>
      </c>
      <c r="AV15" s="30">
        <v>15989</v>
      </c>
      <c r="AW15" s="30">
        <v>14113</v>
      </c>
      <c r="AX15" s="30">
        <v>14511</v>
      </c>
      <c r="AY15" s="30">
        <v>15120</v>
      </c>
      <c r="AZ15" s="30">
        <v>20611</v>
      </c>
      <c r="BA15" s="30">
        <v>20556</v>
      </c>
      <c r="BB15" s="30">
        <v>13193</v>
      </c>
      <c r="BC15" s="30">
        <v>18322</v>
      </c>
      <c r="BD15" s="30">
        <v>13755</v>
      </c>
      <c r="BE15" s="30">
        <v>13229</v>
      </c>
      <c r="BF15" s="30">
        <v>14733</v>
      </c>
      <c r="BG15" s="30">
        <v>20885</v>
      </c>
      <c r="BH15" s="30">
        <v>15640</v>
      </c>
      <c r="BI15" s="30">
        <v>15578</v>
      </c>
      <c r="BJ15" s="30">
        <v>14085</v>
      </c>
      <c r="BK15" s="30">
        <v>14691</v>
      </c>
      <c r="BL15" s="30">
        <v>21276</v>
      </c>
    </row>
    <row r="16" spans="1:64" x14ac:dyDescent="0.55000000000000004">
      <c r="A16" s="11" t="s">
        <v>103</v>
      </c>
      <c r="C16" s="11" t="s">
        <v>101</v>
      </c>
      <c r="D16" s="48"/>
      <c r="E16" s="48"/>
      <c r="F16" s="48">
        <f t="shared" ref="F16" si="2">N16</f>
        <v>202</v>
      </c>
      <c r="G16" s="48" t="str">
        <f>O16</f>
        <v>青森県</v>
      </c>
      <c r="H16" s="11" t="str">
        <f t="shared" si="1"/>
        <v>本体調査[23社]</v>
      </c>
      <c r="I16" s="21">
        <v>0.99780000000000002</v>
      </c>
      <c r="J16" s="21"/>
      <c r="K16" s="11">
        <v>20</v>
      </c>
      <c r="L16" s="11">
        <v>5200</v>
      </c>
      <c r="M16" s="11" t="s">
        <v>20</v>
      </c>
      <c r="N16" s="11">
        <v>202</v>
      </c>
      <c r="O16" s="11" t="s">
        <v>21</v>
      </c>
      <c r="P16" s="11" t="s">
        <v>17</v>
      </c>
      <c r="Q16" s="29">
        <v>2543</v>
      </c>
      <c r="R16" s="29">
        <v>1808</v>
      </c>
      <c r="S16" s="29">
        <v>2709</v>
      </c>
      <c r="T16" s="29">
        <v>1755</v>
      </c>
      <c r="U16" s="29">
        <v>1936</v>
      </c>
      <c r="V16" s="29">
        <v>1776</v>
      </c>
      <c r="W16" s="29">
        <v>2424</v>
      </c>
      <c r="X16" s="29">
        <v>2514</v>
      </c>
      <c r="Y16" s="29">
        <v>1940</v>
      </c>
      <c r="Z16" s="29">
        <v>1990</v>
      </c>
      <c r="AA16" s="29">
        <v>2026</v>
      </c>
      <c r="AB16" s="29">
        <v>2914</v>
      </c>
      <c r="AC16" s="29">
        <v>2616</v>
      </c>
      <c r="AD16" s="29">
        <v>1868</v>
      </c>
      <c r="AE16" s="29">
        <v>2562</v>
      </c>
      <c r="AF16" s="29">
        <v>1828</v>
      </c>
      <c r="AG16" s="29">
        <v>1916</v>
      </c>
      <c r="AH16" s="29">
        <v>1878</v>
      </c>
      <c r="AI16" s="29">
        <v>2534</v>
      </c>
      <c r="AJ16" s="29">
        <v>2358</v>
      </c>
      <c r="AK16" s="29">
        <v>1995</v>
      </c>
      <c r="AL16" s="29">
        <v>2136</v>
      </c>
      <c r="AM16" s="29">
        <v>2028</v>
      </c>
      <c r="AN16" s="29">
        <v>2821</v>
      </c>
      <c r="AO16" s="29">
        <v>2658</v>
      </c>
      <c r="AP16" s="29">
        <v>1815</v>
      </c>
      <c r="AQ16" s="29">
        <v>2644</v>
      </c>
      <c r="AR16" s="29">
        <v>1936</v>
      </c>
      <c r="AS16" s="29">
        <v>1904</v>
      </c>
      <c r="AT16" s="29">
        <v>1917</v>
      </c>
      <c r="AU16" s="29">
        <v>2879</v>
      </c>
      <c r="AV16" s="29">
        <v>2162</v>
      </c>
      <c r="AW16" s="29">
        <v>1928</v>
      </c>
      <c r="AX16" s="29">
        <v>2014</v>
      </c>
      <c r="AY16" s="29">
        <v>2066</v>
      </c>
      <c r="AZ16" s="29">
        <v>2815</v>
      </c>
      <c r="BA16" s="29">
        <v>2651</v>
      </c>
      <c r="BB16" s="29">
        <v>1781</v>
      </c>
      <c r="BC16" s="29">
        <v>2629</v>
      </c>
      <c r="BD16" s="29">
        <v>1872</v>
      </c>
      <c r="BE16" s="29">
        <v>1842</v>
      </c>
      <c r="BF16" s="29">
        <v>1972</v>
      </c>
      <c r="BG16" s="29">
        <v>2676</v>
      </c>
      <c r="BH16" s="29">
        <v>2170</v>
      </c>
      <c r="BI16" s="29">
        <v>2154</v>
      </c>
      <c r="BJ16" s="29">
        <v>1982</v>
      </c>
      <c r="BK16" s="29">
        <v>2044</v>
      </c>
      <c r="BL16" s="29">
        <v>2902</v>
      </c>
    </row>
    <row r="17" spans="1:64" x14ac:dyDescent="0.55000000000000004">
      <c r="A17" s="11" t="s">
        <v>104</v>
      </c>
      <c r="C17" s="11" t="s">
        <v>101</v>
      </c>
      <c r="D17" s="48"/>
      <c r="E17" s="48"/>
      <c r="F17" s="48"/>
      <c r="G17" s="48"/>
      <c r="H17" s="11" t="str">
        <f t="shared" si="1"/>
        <v>本体調査[17社]</v>
      </c>
      <c r="I17" s="21">
        <v>0.99780000000000002</v>
      </c>
      <c r="J17" s="21"/>
      <c r="K17" s="11">
        <v>20</v>
      </c>
      <c r="L17" s="11">
        <v>5200</v>
      </c>
      <c r="M17" s="11" t="s">
        <v>20</v>
      </c>
      <c r="N17" s="11">
        <v>202</v>
      </c>
      <c r="O17" s="11" t="s">
        <v>21</v>
      </c>
      <c r="P17" s="11" t="s">
        <v>18</v>
      </c>
      <c r="Q17" s="29">
        <v>2543</v>
      </c>
      <c r="R17" s="29">
        <v>1808</v>
      </c>
      <c r="S17" s="29">
        <v>2709</v>
      </c>
      <c r="T17" s="29">
        <v>1755</v>
      </c>
      <c r="U17" s="29">
        <v>1936</v>
      </c>
      <c r="V17" s="29">
        <v>1776</v>
      </c>
      <c r="W17" s="29">
        <v>2424</v>
      </c>
      <c r="X17" s="29">
        <v>2514</v>
      </c>
      <c r="Y17" s="29">
        <v>1940</v>
      </c>
      <c r="Z17" s="29">
        <v>1990</v>
      </c>
      <c r="AA17" s="29">
        <v>2026</v>
      </c>
      <c r="AB17" s="29">
        <v>2914</v>
      </c>
      <c r="AC17" s="29">
        <v>2616</v>
      </c>
      <c r="AD17" s="29">
        <v>1868</v>
      </c>
      <c r="AE17" s="29">
        <v>2562</v>
      </c>
      <c r="AF17" s="29">
        <v>1828</v>
      </c>
      <c r="AG17" s="29">
        <v>1916</v>
      </c>
      <c r="AH17" s="29">
        <v>1878</v>
      </c>
      <c r="AI17" s="29">
        <v>2534</v>
      </c>
      <c r="AJ17" s="29">
        <v>2358</v>
      </c>
      <c r="AK17" s="29">
        <v>1995</v>
      </c>
      <c r="AL17" s="29">
        <v>2136</v>
      </c>
      <c r="AM17" s="29">
        <v>2028</v>
      </c>
      <c r="AN17" s="29">
        <v>2821</v>
      </c>
      <c r="AO17" s="29">
        <v>2658</v>
      </c>
      <c r="AP17" s="29">
        <v>1815</v>
      </c>
      <c r="AQ17" s="29">
        <v>2644</v>
      </c>
      <c r="AR17" s="29">
        <v>1936</v>
      </c>
      <c r="AS17" s="29">
        <v>1904</v>
      </c>
      <c r="AT17" s="29">
        <v>1917</v>
      </c>
      <c r="AU17" s="29">
        <v>2879</v>
      </c>
      <c r="AV17" s="29">
        <v>2162</v>
      </c>
      <c r="AW17" s="29">
        <v>1928</v>
      </c>
      <c r="AX17" s="29">
        <v>2014</v>
      </c>
      <c r="AY17" s="29">
        <v>2066</v>
      </c>
      <c r="AZ17" s="29">
        <v>2815</v>
      </c>
      <c r="BA17" s="29">
        <v>2651</v>
      </c>
      <c r="BB17" s="29">
        <v>1781</v>
      </c>
      <c r="BC17" s="29">
        <v>2629</v>
      </c>
      <c r="BD17" s="29">
        <v>1872</v>
      </c>
      <c r="BE17" s="29">
        <v>1842</v>
      </c>
      <c r="BF17" s="29">
        <v>1972</v>
      </c>
      <c r="BG17" s="29">
        <v>2676</v>
      </c>
      <c r="BH17" s="29">
        <v>2170</v>
      </c>
      <c r="BI17" s="29">
        <v>2154</v>
      </c>
      <c r="BJ17" s="29">
        <v>1982</v>
      </c>
      <c r="BK17" s="29">
        <v>2044</v>
      </c>
      <c r="BL17" s="29">
        <v>2902</v>
      </c>
    </row>
    <row r="18" spans="1:64" x14ac:dyDescent="0.55000000000000004">
      <c r="A18" s="11" t="s">
        <v>105</v>
      </c>
      <c r="C18" s="11" t="s">
        <v>101</v>
      </c>
      <c r="D18" s="48"/>
      <c r="E18" s="48"/>
      <c r="F18" s="48"/>
      <c r="G18" s="48"/>
      <c r="H18" s="11" t="str">
        <f t="shared" si="1"/>
        <v>試験調査</v>
      </c>
      <c r="I18" s="23" t="s">
        <v>9</v>
      </c>
      <c r="J18" s="23"/>
      <c r="K18" s="11">
        <v>20</v>
      </c>
      <c r="L18" s="11">
        <v>5200</v>
      </c>
      <c r="M18" s="11" t="s">
        <v>20</v>
      </c>
      <c r="N18" s="11">
        <v>202</v>
      </c>
      <c r="O18" s="11" t="s">
        <v>21</v>
      </c>
      <c r="P18" s="11" t="s">
        <v>0</v>
      </c>
      <c r="Q18" s="29">
        <v>2631</v>
      </c>
      <c r="R18" s="29">
        <v>1858</v>
      </c>
      <c r="S18" s="29">
        <v>2794</v>
      </c>
      <c r="T18" s="29">
        <v>1802</v>
      </c>
      <c r="U18" s="29">
        <v>1980</v>
      </c>
      <c r="V18" s="29">
        <v>1820</v>
      </c>
      <c r="W18" s="29">
        <v>2475</v>
      </c>
      <c r="X18" s="29">
        <v>2555</v>
      </c>
      <c r="Y18" s="29">
        <v>1978</v>
      </c>
      <c r="Z18" s="29">
        <v>2063</v>
      </c>
      <c r="AA18" s="29">
        <v>2096</v>
      </c>
      <c r="AB18" s="29">
        <v>3013</v>
      </c>
      <c r="AC18" s="29">
        <v>2773</v>
      </c>
      <c r="AD18" s="29">
        <v>1887</v>
      </c>
      <c r="AE18" s="29">
        <v>2643</v>
      </c>
      <c r="AF18" s="29">
        <v>1862</v>
      </c>
      <c r="AG18" s="29">
        <v>1930</v>
      </c>
      <c r="AH18" s="29">
        <v>1897</v>
      </c>
      <c r="AI18" s="29">
        <v>2561</v>
      </c>
      <c r="AJ18" s="29">
        <v>2389</v>
      </c>
      <c r="AK18" s="29">
        <v>2027</v>
      </c>
      <c r="AL18" s="29">
        <v>2166</v>
      </c>
      <c r="AM18" s="29">
        <v>2046</v>
      </c>
      <c r="AN18" s="29">
        <v>2835</v>
      </c>
      <c r="AO18" s="29">
        <v>2679</v>
      </c>
      <c r="AP18" s="29">
        <v>1821</v>
      </c>
      <c r="AQ18" s="29">
        <v>2700</v>
      </c>
      <c r="AR18" s="29">
        <v>1957</v>
      </c>
      <c r="AS18" s="29">
        <v>1928</v>
      </c>
      <c r="AT18" s="29">
        <v>1928</v>
      </c>
      <c r="AU18" s="29">
        <v>2885</v>
      </c>
      <c r="AV18" s="29">
        <v>2175</v>
      </c>
      <c r="AW18" s="29">
        <v>1951</v>
      </c>
      <c r="AX18" s="29">
        <v>2036</v>
      </c>
      <c r="AY18" s="29">
        <v>2103</v>
      </c>
      <c r="AZ18" s="29">
        <v>2864</v>
      </c>
      <c r="BA18" s="29">
        <v>2692</v>
      </c>
      <c r="BB18" s="29">
        <v>1810</v>
      </c>
      <c r="BC18" s="29">
        <v>2687</v>
      </c>
      <c r="BD18" s="29">
        <v>1897</v>
      </c>
      <c r="BE18" s="29">
        <v>1873</v>
      </c>
      <c r="BF18" s="29">
        <v>2002</v>
      </c>
      <c r="BG18" s="29">
        <v>2707</v>
      </c>
      <c r="BH18" s="29">
        <v>2225</v>
      </c>
      <c r="BI18" s="29">
        <v>2197</v>
      </c>
      <c r="BJ18" s="29">
        <v>2027</v>
      </c>
      <c r="BK18" s="29">
        <v>2087</v>
      </c>
      <c r="BL18" s="29">
        <v>2954</v>
      </c>
    </row>
    <row r="19" spans="1:64" x14ac:dyDescent="0.55000000000000004">
      <c r="A19" s="11" t="s">
        <v>103</v>
      </c>
      <c r="C19" s="11" t="s">
        <v>101</v>
      </c>
      <c r="D19" s="48"/>
      <c r="E19" s="48"/>
      <c r="F19" s="48">
        <f t="shared" ref="F19:G19" si="3">N19</f>
        <v>203</v>
      </c>
      <c r="G19" s="48" t="str">
        <f t="shared" si="3"/>
        <v>岩手県</v>
      </c>
      <c r="H19" s="11" t="str">
        <f t="shared" si="1"/>
        <v>本体調査[23社]</v>
      </c>
      <c r="I19" s="21">
        <v>0.99929999999999997</v>
      </c>
      <c r="J19" s="21"/>
      <c r="K19" s="11">
        <v>20</v>
      </c>
      <c r="L19" s="11">
        <v>5200</v>
      </c>
      <c r="M19" s="11" t="s">
        <v>20</v>
      </c>
      <c r="N19" s="11">
        <v>203</v>
      </c>
      <c r="O19" s="11" t="s">
        <v>22</v>
      </c>
      <c r="P19" s="11" t="s">
        <v>17</v>
      </c>
      <c r="Q19" s="29">
        <v>2751</v>
      </c>
      <c r="R19" s="29">
        <v>1799</v>
      </c>
      <c r="S19" s="29">
        <v>2566</v>
      </c>
      <c r="T19" s="29">
        <v>1788</v>
      </c>
      <c r="U19" s="29">
        <v>1971</v>
      </c>
      <c r="V19" s="29">
        <v>1765</v>
      </c>
      <c r="W19" s="29">
        <v>2638</v>
      </c>
      <c r="X19" s="29">
        <v>2371</v>
      </c>
      <c r="Y19" s="29">
        <v>1902</v>
      </c>
      <c r="Z19" s="29">
        <v>1984</v>
      </c>
      <c r="AA19" s="29">
        <v>2018</v>
      </c>
      <c r="AB19" s="29">
        <v>2809</v>
      </c>
      <c r="AC19" s="29">
        <v>2813</v>
      </c>
      <c r="AD19" s="29">
        <v>1885</v>
      </c>
      <c r="AE19" s="29">
        <v>2450</v>
      </c>
      <c r="AF19" s="29">
        <v>1815</v>
      </c>
      <c r="AG19" s="29">
        <v>1878</v>
      </c>
      <c r="AH19" s="29">
        <v>1871</v>
      </c>
      <c r="AI19" s="29">
        <v>2349</v>
      </c>
      <c r="AJ19" s="29">
        <v>2223</v>
      </c>
      <c r="AK19" s="29">
        <v>1969</v>
      </c>
      <c r="AL19" s="29">
        <v>2083</v>
      </c>
      <c r="AM19" s="29">
        <v>2061</v>
      </c>
      <c r="AN19" s="29">
        <v>2821</v>
      </c>
      <c r="AO19" s="29">
        <v>2763</v>
      </c>
      <c r="AP19" s="29">
        <v>1794</v>
      </c>
      <c r="AQ19" s="29">
        <v>2518</v>
      </c>
      <c r="AR19" s="29">
        <v>1912</v>
      </c>
      <c r="AS19" s="29">
        <v>1838</v>
      </c>
      <c r="AT19" s="29">
        <v>1834</v>
      </c>
      <c r="AU19" s="29">
        <v>2837</v>
      </c>
      <c r="AV19" s="29">
        <v>2090</v>
      </c>
      <c r="AW19" s="29">
        <v>1896</v>
      </c>
      <c r="AX19" s="29">
        <v>1990</v>
      </c>
      <c r="AY19" s="29">
        <v>2007</v>
      </c>
      <c r="AZ19" s="29">
        <v>2825</v>
      </c>
      <c r="BA19" s="29">
        <v>2758</v>
      </c>
      <c r="BB19" s="29">
        <v>1740</v>
      </c>
      <c r="BC19" s="29">
        <v>2493</v>
      </c>
      <c r="BD19" s="29">
        <v>1957</v>
      </c>
      <c r="BE19" s="29">
        <v>1724</v>
      </c>
      <c r="BF19" s="29">
        <v>1963</v>
      </c>
      <c r="BG19" s="29">
        <v>2723</v>
      </c>
      <c r="BH19" s="29">
        <v>2084</v>
      </c>
      <c r="BI19" s="29">
        <v>2142</v>
      </c>
      <c r="BJ19" s="29">
        <v>1930</v>
      </c>
      <c r="BK19" s="29">
        <v>2043</v>
      </c>
      <c r="BL19" s="29">
        <v>2883</v>
      </c>
    </row>
    <row r="20" spans="1:64" x14ac:dyDescent="0.55000000000000004">
      <c r="A20" s="11" t="s">
        <v>104</v>
      </c>
      <c r="C20" s="11" t="s">
        <v>101</v>
      </c>
      <c r="D20" s="48"/>
      <c r="E20" s="48"/>
      <c r="F20" s="48"/>
      <c r="G20" s="48"/>
      <c r="H20" s="11" t="str">
        <f t="shared" si="1"/>
        <v>本体調査[17社]</v>
      </c>
      <c r="I20" s="21">
        <v>0.99929999999999997</v>
      </c>
      <c r="J20" s="21"/>
      <c r="K20" s="11">
        <v>20</v>
      </c>
      <c r="L20" s="11">
        <v>5200</v>
      </c>
      <c r="M20" s="11" t="s">
        <v>20</v>
      </c>
      <c r="N20" s="11">
        <v>203</v>
      </c>
      <c r="O20" s="11" t="s">
        <v>22</v>
      </c>
      <c r="P20" s="11" t="s">
        <v>18</v>
      </c>
      <c r="Q20" s="29">
        <v>2751</v>
      </c>
      <c r="R20" s="29">
        <v>1799</v>
      </c>
      <c r="S20" s="29">
        <v>2566</v>
      </c>
      <c r="T20" s="29">
        <v>1788</v>
      </c>
      <c r="U20" s="29">
        <v>1971</v>
      </c>
      <c r="V20" s="29">
        <v>1765</v>
      </c>
      <c r="W20" s="29">
        <v>2638</v>
      </c>
      <c r="X20" s="29">
        <v>2371</v>
      </c>
      <c r="Y20" s="29">
        <v>1902</v>
      </c>
      <c r="Z20" s="29">
        <v>1984</v>
      </c>
      <c r="AA20" s="29">
        <v>2018</v>
      </c>
      <c r="AB20" s="29">
        <v>2809</v>
      </c>
      <c r="AC20" s="29">
        <v>2813</v>
      </c>
      <c r="AD20" s="29">
        <v>1885</v>
      </c>
      <c r="AE20" s="29">
        <v>2450</v>
      </c>
      <c r="AF20" s="29">
        <v>1815</v>
      </c>
      <c r="AG20" s="29">
        <v>1878</v>
      </c>
      <c r="AH20" s="29">
        <v>1871</v>
      </c>
      <c r="AI20" s="29">
        <v>2349</v>
      </c>
      <c r="AJ20" s="29">
        <v>2223</v>
      </c>
      <c r="AK20" s="29">
        <v>1969</v>
      </c>
      <c r="AL20" s="29">
        <v>2083</v>
      </c>
      <c r="AM20" s="29">
        <v>2061</v>
      </c>
      <c r="AN20" s="29">
        <v>2821</v>
      </c>
      <c r="AO20" s="29">
        <v>2763</v>
      </c>
      <c r="AP20" s="29">
        <v>1794</v>
      </c>
      <c r="AQ20" s="29">
        <v>2518</v>
      </c>
      <c r="AR20" s="29">
        <v>1912</v>
      </c>
      <c r="AS20" s="29">
        <v>1838</v>
      </c>
      <c r="AT20" s="29">
        <v>1834</v>
      </c>
      <c r="AU20" s="29">
        <v>2837</v>
      </c>
      <c r="AV20" s="29">
        <v>2090</v>
      </c>
      <c r="AW20" s="29">
        <v>1896</v>
      </c>
      <c r="AX20" s="29">
        <v>1990</v>
      </c>
      <c r="AY20" s="29">
        <v>2007</v>
      </c>
      <c r="AZ20" s="29">
        <v>2825</v>
      </c>
      <c r="BA20" s="29">
        <v>2758</v>
      </c>
      <c r="BB20" s="29">
        <v>1740</v>
      </c>
      <c r="BC20" s="29">
        <v>2493</v>
      </c>
      <c r="BD20" s="29">
        <v>1957</v>
      </c>
      <c r="BE20" s="29">
        <v>1724</v>
      </c>
      <c r="BF20" s="29">
        <v>1963</v>
      </c>
      <c r="BG20" s="29">
        <v>2723</v>
      </c>
      <c r="BH20" s="29">
        <v>2084</v>
      </c>
      <c r="BI20" s="29">
        <v>2142</v>
      </c>
      <c r="BJ20" s="29">
        <v>1930</v>
      </c>
      <c r="BK20" s="29">
        <v>2043</v>
      </c>
      <c r="BL20" s="29">
        <v>2883</v>
      </c>
    </row>
    <row r="21" spans="1:64" x14ac:dyDescent="0.55000000000000004">
      <c r="A21" s="11" t="s">
        <v>105</v>
      </c>
      <c r="C21" s="11" t="s">
        <v>101</v>
      </c>
      <c r="D21" s="48"/>
      <c r="E21" s="48"/>
      <c r="F21" s="48"/>
      <c r="G21" s="48"/>
      <c r="H21" s="11" t="str">
        <f t="shared" si="1"/>
        <v>試験調査</v>
      </c>
      <c r="I21" s="23" t="s">
        <v>9</v>
      </c>
      <c r="J21" s="23"/>
      <c r="K21" s="11">
        <v>20</v>
      </c>
      <c r="L21" s="11">
        <v>5200</v>
      </c>
      <c r="M21" s="11" t="s">
        <v>20</v>
      </c>
      <c r="N21" s="11">
        <v>203</v>
      </c>
      <c r="O21" s="11" t="s">
        <v>22</v>
      </c>
      <c r="P21" s="11" t="s">
        <v>0</v>
      </c>
      <c r="Q21" s="29">
        <v>2788</v>
      </c>
      <c r="R21" s="29">
        <v>1826</v>
      </c>
      <c r="S21" s="29">
        <v>2620</v>
      </c>
      <c r="T21" s="29">
        <v>1819</v>
      </c>
      <c r="U21" s="29">
        <v>1995</v>
      </c>
      <c r="V21" s="29">
        <v>1795</v>
      </c>
      <c r="W21" s="29">
        <v>2668</v>
      </c>
      <c r="X21" s="29">
        <v>2415</v>
      </c>
      <c r="Y21" s="29">
        <v>1924</v>
      </c>
      <c r="Z21" s="29">
        <v>2023</v>
      </c>
      <c r="AA21" s="29">
        <v>2058</v>
      </c>
      <c r="AB21" s="29">
        <v>2867</v>
      </c>
      <c r="AC21" s="29">
        <v>2874</v>
      </c>
      <c r="AD21" s="29">
        <v>1913</v>
      </c>
      <c r="AE21" s="29">
        <v>2518</v>
      </c>
      <c r="AF21" s="29">
        <v>1851</v>
      </c>
      <c r="AG21" s="29">
        <v>1916</v>
      </c>
      <c r="AH21" s="29">
        <v>1907</v>
      </c>
      <c r="AI21" s="29">
        <v>2394</v>
      </c>
      <c r="AJ21" s="29">
        <v>2279</v>
      </c>
      <c r="AK21" s="29">
        <v>2008</v>
      </c>
      <c r="AL21" s="29">
        <v>2105</v>
      </c>
      <c r="AM21" s="29">
        <v>2094</v>
      </c>
      <c r="AN21" s="29">
        <v>2864</v>
      </c>
      <c r="AO21" s="29">
        <v>2789</v>
      </c>
      <c r="AP21" s="29">
        <v>1818</v>
      </c>
      <c r="AQ21" s="29">
        <v>2574</v>
      </c>
      <c r="AR21" s="29">
        <v>1946</v>
      </c>
      <c r="AS21" s="29">
        <v>1869</v>
      </c>
      <c r="AT21" s="29">
        <v>1862</v>
      </c>
      <c r="AU21" s="29">
        <v>2887</v>
      </c>
      <c r="AV21" s="29">
        <v>2136</v>
      </c>
      <c r="AW21" s="29">
        <v>1922</v>
      </c>
      <c r="AX21" s="29">
        <v>2012</v>
      </c>
      <c r="AY21" s="29">
        <v>2053</v>
      </c>
      <c r="AZ21" s="29">
        <v>2874</v>
      </c>
      <c r="BA21" s="29">
        <v>2778</v>
      </c>
      <c r="BB21" s="29">
        <v>1765</v>
      </c>
      <c r="BC21" s="29">
        <v>2539</v>
      </c>
      <c r="BD21" s="29">
        <v>1988</v>
      </c>
      <c r="BE21" s="29">
        <v>1748</v>
      </c>
      <c r="BF21" s="29">
        <v>1996</v>
      </c>
      <c r="BG21" s="29">
        <v>2769</v>
      </c>
      <c r="BH21" s="29">
        <v>2124</v>
      </c>
      <c r="BI21" s="29">
        <v>2144</v>
      </c>
      <c r="BJ21" s="29">
        <v>1921</v>
      </c>
      <c r="BK21" s="29">
        <v>2036</v>
      </c>
      <c r="BL21" s="29">
        <v>2888</v>
      </c>
    </row>
    <row r="22" spans="1:64" x14ac:dyDescent="0.55000000000000004">
      <c r="A22" s="11" t="s">
        <v>103</v>
      </c>
      <c r="C22" s="11" t="s">
        <v>101</v>
      </c>
      <c r="D22" s="48"/>
      <c r="E22" s="48"/>
      <c r="F22" s="48">
        <f t="shared" ref="F22:G22" si="4">N22</f>
        <v>204</v>
      </c>
      <c r="G22" s="48" t="str">
        <f t="shared" si="4"/>
        <v>宮城県</v>
      </c>
      <c r="H22" s="11" t="str">
        <f t="shared" si="1"/>
        <v>本体調査[23社]</v>
      </c>
      <c r="I22" s="21">
        <v>0.99570000000000003</v>
      </c>
      <c r="J22" s="21"/>
      <c r="K22" s="11">
        <v>20</v>
      </c>
      <c r="L22" s="11">
        <v>5200</v>
      </c>
      <c r="M22" s="11" t="s">
        <v>20</v>
      </c>
      <c r="N22" s="11">
        <v>204</v>
      </c>
      <c r="O22" s="11" t="s">
        <v>23</v>
      </c>
      <c r="P22" s="11" t="s">
        <v>17</v>
      </c>
      <c r="Q22" s="29">
        <v>7773</v>
      </c>
      <c r="R22" s="29">
        <v>4777</v>
      </c>
      <c r="S22" s="29">
        <v>6512</v>
      </c>
      <c r="T22" s="29">
        <v>4906</v>
      </c>
      <c r="U22" s="29">
        <v>5144</v>
      </c>
      <c r="V22" s="29">
        <v>4913</v>
      </c>
      <c r="W22" s="29">
        <v>6524</v>
      </c>
      <c r="X22" s="29">
        <v>5999</v>
      </c>
      <c r="Y22" s="29">
        <v>4919</v>
      </c>
      <c r="Z22" s="29">
        <v>4951</v>
      </c>
      <c r="AA22" s="29">
        <v>5330</v>
      </c>
      <c r="AB22" s="29">
        <v>6776</v>
      </c>
      <c r="AC22" s="29">
        <v>8077</v>
      </c>
      <c r="AD22" s="29">
        <v>4847</v>
      </c>
      <c r="AE22" s="29">
        <v>6147</v>
      </c>
      <c r="AF22" s="29">
        <v>4915</v>
      </c>
      <c r="AG22" s="29">
        <v>5061</v>
      </c>
      <c r="AH22" s="29">
        <v>4975</v>
      </c>
      <c r="AI22" s="29">
        <v>6303</v>
      </c>
      <c r="AJ22" s="29">
        <v>5408</v>
      </c>
      <c r="AK22" s="29">
        <v>5253</v>
      </c>
      <c r="AL22" s="29">
        <v>5223</v>
      </c>
      <c r="AM22" s="29">
        <v>5086</v>
      </c>
      <c r="AN22" s="29">
        <v>6660</v>
      </c>
      <c r="AO22" s="29">
        <v>7927</v>
      </c>
      <c r="AP22" s="29">
        <v>4843</v>
      </c>
      <c r="AQ22" s="29">
        <v>6310</v>
      </c>
      <c r="AR22" s="29">
        <v>5214</v>
      </c>
      <c r="AS22" s="29">
        <v>4891</v>
      </c>
      <c r="AT22" s="29">
        <v>4840</v>
      </c>
      <c r="AU22" s="29">
        <v>7092</v>
      </c>
      <c r="AV22" s="29">
        <v>5597</v>
      </c>
      <c r="AW22" s="29">
        <v>5018</v>
      </c>
      <c r="AX22" s="29">
        <v>5010</v>
      </c>
      <c r="AY22" s="29">
        <v>5266</v>
      </c>
      <c r="AZ22" s="29">
        <v>6883</v>
      </c>
      <c r="BA22" s="29">
        <v>8044</v>
      </c>
      <c r="BB22" s="29">
        <v>4761</v>
      </c>
      <c r="BC22" s="29">
        <v>6316</v>
      </c>
      <c r="BD22" s="29">
        <v>5049</v>
      </c>
      <c r="BE22" s="29">
        <v>4786</v>
      </c>
      <c r="BF22" s="29">
        <v>5075</v>
      </c>
      <c r="BG22" s="29">
        <v>6799</v>
      </c>
      <c r="BH22" s="29">
        <v>5339</v>
      </c>
      <c r="BI22" s="29">
        <v>5389</v>
      </c>
      <c r="BJ22" s="29">
        <v>4790</v>
      </c>
      <c r="BK22" s="29">
        <v>5052</v>
      </c>
      <c r="BL22" s="29">
        <v>7171</v>
      </c>
    </row>
    <row r="23" spans="1:64" x14ac:dyDescent="0.55000000000000004">
      <c r="A23" s="11" t="s">
        <v>104</v>
      </c>
      <c r="C23" s="11" t="s">
        <v>101</v>
      </c>
      <c r="D23" s="48"/>
      <c r="E23" s="48"/>
      <c r="F23" s="48"/>
      <c r="G23" s="48"/>
      <c r="H23" s="11" t="str">
        <f t="shared" si="1"/>
        <v>本体調査[17社]</v>
      </c>
      <c r="I23" s="21">
        <v>0.99880000000000002</v>
      </c>
      <c r="J23" s="21"/>
      <c r="K23" s="11">
        <v>20</v>
      </c>
      <c r="L23" s="11">
        <v>5200</v>
      </c>
      <c r="M23" s="11" t="s">
        <v>20</v>
      </c>
      <c r="N23" s="11">
        <v>204</v>
      </c>
      <c r="O23" s="11" t="s">
        <v>23</v>
      </c>
      <c r="P23" s="11" t="s">
        <v>18</v>
      </c>
      <c r="Q23" s="29" t="s">
        <v>108</v>
      </c>
      <c r="R23" s="29" t="s">
        <v>108</v>
      </c>
      <c r="S23" s="29" t="s">
        <v>108</v>
      </c>
      <c r="T23" s="29" t="s">
        <v>108</v>
      </c>
      <c r="U23" s="29" t="s">
        <v>108</v>
      </c>
      <c r="V23" s="29" t="s">
        <v>108</v>
      </c>
      <c r="W23" s="29" t="s">
        <v>108</v>
      </c>
      <c r="X23" s="29" t="s">
        <v>108</v>
      </c>
      <c r="Y23" s="29" t="s">
        <v>108</v>
      </c>
      <c r="Z23" s="29" t="s">
        <v>108</v>
      </c>
      <c r="AA23" s="29" t="s">
        <v>108</v>
      </c>
      <c r="AB23" s="29" t="s">
        <v>108</v>
      </c>
      <c r="AC23" s="29" t="s">
        <v>108</v>
      </c>
      <c r="AD23" s="29" t="s">
        <v>108</v>
      </c>
      <c r="AE23" s="29" t="s">
        <v>108</v>
      </c>
      <c r="AF23" s="29" t="s">
        <v>108</v>
      </c>
      <c r="AG23" s="29" t="s">
        <v>108</v>
      </c>
      <c r="AH23" s="29" t="s">
        <v>108</v>
      </c>
      <c r="AI23" s="29" t="s">
        <v>108</v>
      </c>
      <c r="AJ23" s="29" t="s">
        <v>108</v>
      </c>
      <c r="AK23" s="29" t="s">
        <v>108</v>
      </c>
      <c r="AL23" s="29" t="s">
        <v>108</v>
      </c>
      <c r="AM23" s="29" t="s">
        <v>108</v>
      </c>
      <c r="AN23" s="29" t="s">
        <v>108</v>
      </c>
      <c r="AO23" s="29" t="s">
        <v>108</v>
      </c>
      <c r="AP23" s="29" t="s">
        <v>108</v>
      </c>
      <c r="AQ23" s="29" t="s">
        <v>108</v>
      </c>
      <c r="AR23" s="29" t="s">
        <v>108</v>
      </c>
      <c r="AS23" s="29" t="s">
        <v>108</v>
      </c>
      <c r="AT23" s="29" t="s">
        <v>108</v>
      </c>
      <c r="AU23" s="29" t="s">
        <v>108</v>
      </c>
      <c r="AV23" s="29" t="s">
        <v>108</v>
      </c>
      <c r="AW23" s="29" t="s">
        <v>108</v>
      </c>
      <c r="AX23" s="29" t="s">
        <v>108</v>
      </c>
      <c r="AY23" s="29" t="s">
        <v>108</v>
      </c>
      <c r="AZ23" s="29" t="s">
        <v>108</v>
      </c>
      <c r="BA23" s="29" t="s">
        <v>108</v>
      </c>
      <c r="BB23" s="29" t="s">
        <v>108</v>
      </c>
      <c r="BC23" s="29" t="s">
        <v>108</v>
      </c>
      <c r="BD23" s="29" t="s">
        <v>108</v>
      </c>
      <c r="BE23" s="29" t="s">
        <v>108</v>
      </c>
      <c r="BF23" s="29" t="s">
        <v>108</v>
      </c>
      <c r="BG23" s="29" t="s">
        <v>108</v>
      </c>
      <c r="BH23" s="29" t="s">
        <v>108</v>
      </c>
      <c r="BI23" s="29" t="s">
        <v>108</v>
      </c>
      <c r="BJ23" s="29" t="s">
        <v>108</v>
      </c>
      <c r="BK23" s="29" t="s">
        <v>108</v>
      </c>
      <c r="BL23" s="29" t="s">
        <v>108</v>
      </c>
    </row>
    <row r="24" spans="1:64" x14ac:dyDescent="0.55000000000000004">
      <c r="A24" s="11" t="s">
        <v>105</v>
      </c>
      <c r="C24" s="11" t="s">
        <v>101</v>
      </c>
      <c r="D24" s="48"/>
      <c r="E24" s="48"/>
      <c r="F24" s="48"/>
      <c r="G24" s="48"/>
      <c r="H24" s="11" t="str">
        <f t="shared" si="1"/>
        <v>試験調査</v>
      </c>
      <c r="I24" s="23" t="s">
        <v>9</v>
      </c>
      <c r="J24" s="23"/>
      <c r="K24" s="11">
        <v>20</v>
      </c>
      <c r="L24" s="11">
        <v>5200</v>
      </c>
      <c r="M24" s="11" t="s">
        <v>20</v>
      </c>
      <c r="N24" s="11">
        <v>204</v>
      </c>
      <c r="O24" s="11" t="s">
        <v>23</v>
      </c>
      <c r="P24" s="11" t="s">
        <v>0</v>
      </c>
      <c r="Q24" s="29" t="s">
        <v>108</v>
      </c>
      <c r="R24" s="29" t="s">
        <v>108</v>
      </c>
      <c r="S24" s="29" t="s">
        <v>108</v>
      </c>
      <c r="T24" s="29" t="s">
        <v>108</v>
      </c>
      <c r="U24" s="29" t="s">
        <v>108</v>
      </c>
      <c r="V24" s="29" t="s">
        <v>108</v>
      </c>
      <c r="W24" s="29" t="s">
        <v>108</v>
      </c>
      <c r="X24" s="29" t="s">
        <v>108</v>
      </c>
      <c r="Y24" s="29" t="s">
        <v>108</v>
      </c>
      <c r="Z24" s="29" t="s">
        <v>108</v>
      </c>
      <c r="AA24" s="29" t="s">
        <v>108</v>
      </c>
      <c r="AB24" s="29" t="s">
        <v>108</v>
      </c>
      <c r="AC24" s="29" t="s">
        <v>108</v>
      </c>
      <c r="AD24" s="29" t="s">
        <v>108</v>
      </c>
      <c r="AE24" s="29" t="s">
        <v>108</v>
      </c>
      <c r="AF24" s="29" t="s">
        <v>108</v>
      </c>
      <c r="AG24" s="29" t="s">
        <v>108</v>
      </c>
      <c r="AH24" s="29" t="s">
        <v>108</v>
      </c>
      <c r="AI24" s="29" t="s">
        <v>108</v>
      </c>
      <c r="AJ24" s="29" t="s">
        <v>108</v>
      </c>
      <c r="AK24" s="29" t="s">
        <v>108</v>
      </c>
      <c r="AL24" s="29" t="s">
        <v>108</v>
      </c>
      <c r="AM24" s="29" t="s">
        <v>108</v>
      </c>
      <c r="AN24" s="29" t="s">
        <v>108</v>
      </c>
      <c r="AO24" s="29" t="s">
        <v>108</v>
      </c>
      <c r="AP24" s="29" t="s">
        <v>108</v>
      </c>
      <c r="AQ24" s="29" t="s">
        <v>108</v>
      </c>
      <c r="AR24" s="29" t="s">
        <v>108</v>
      </c>
      <c r="AS24" s="29" t="s">
        <v>108</v>
      </c>
      <c r="AT24" s="29" t="s">
        <v>108</v>
      </c>
      <c r="AU24" s="29" t="s">
        <v>108</v>
      </c>
      <c r="AV24" s="29" t="s">
        <v>108</v>
      </c>
      <c r="AW24" s="29" t="s">
        <v>108</v>
      </c>
      <c r="AX24" s="29" t="s">
        <v>108</v>
      </c>
      <c r="AY24" s="29" t="s">
        <v>108</v>
      </c>
      <c r="AZ24" s="29" t="s">
        <v>108</v>
      </c>
      <c r="BA24" s="29" t="s">
        <v>108</v>
      </c>
      <c r="BB24" s="29" t="s">
        <v>108</v>
      </c>
      <c r="BC24" s="29" t="s">
        <v>108</v>
      </c>
      <c r="BD24" s="29" t="s">
        <v>108</v>
      </c>
      <c r="BE24" s="29" t="s">
        <v>108</v>
      </c>
      <c r="BF24" s="29" t="s">
        <v>108</v>
      </c>
      <c r="BG24" s="29" t="s">
        <v>108</v>
      </c>
      <c r="BH24" s="29" t="s">
        <v>108</v>
      </c>
      <c r="BI24" s="29" t="s">
        <v>108</v>
      </c>
      <c r="BJ24" s="29" t="s">
        <v>108</v>
      </c>
      <c r="BK24" s="29" t="s">
        <v>108</v>
      </c>
      <c r="BL24" s="29" t="s">
        <v>108</v>
      </c>
    </row>
    <row r="25" spans="1:64" x14ac:dyDescent="0.55000000000000004">
      <c r="A25" s="11" t="s">
        <v>103</v>
      </c>
      <c r="C25" s="11" t="s">
        <v>101</v>
      </c>
      <c r="D25" s="48"/>
      <c r="E25" s="48"/>
      <c r="F25" s="48">
        <f t="shared" ref="F25:G25" si="5">N25</f>
        <v>205</v>
      </c>
      <c r="G25" s="48" t="str">
        <f t="shared" si="5"/>
        <v>秋田県</v>
      </c>
      <c r="H25" s="11" t="str">
        <f t="shared" si="1"/>
        <v>本体調査[23社]</v>
      </c>
      <c r="I25" s="21">
        <v>0.99960000000000004</v>
      </c>
      <c r="J25" s="21"/>
      <c r="K25" s="11">
        <v>20</v>
      </c>
      <c r="L25" s="11">
        <v>5200</v>
      </c>
      <c r="M25" s="11" t="s">
        <v>20</v>
      </c>
      <c r="N25" s="11">
        <v>205</v>
      </c>
      <c r="O25" s="11" t="s">
        <v>24</v>
      </c>
      <c r="P25" s="11" t="s">
        <v>17</v>
      </c>
      <c r="Q25" s="29">
        <v>2113</v>
      </c>
      <c r="R25" s="29">
        <v>1441</v>
      </c>
      <c r="S25" s="29">
        <v>2139</v>
      </c>
      <c r="T25" s="29">
        <v>1396</v>
      </c>
      <c r="U25" s="29">
        <v>1557</v>
      </c>
      <c r="V25" s="29">
        <v>1475</v>
      </c>
      <c r="W25" s="29">
        <v>2073</v>
      </c>
      <c r="X25" s="29">
        <v>1971</v>
      </c>
      <c r="Y25" s="29">
        <v>1526</v>
      </c>
      <c r="Z25" s="29">
        <v>1681</v>
      </c>
      <c r="AA25" s="29">
        <v>1636</v>
      </c>
      <c r="AB25" s="29">
        <v>2234</v>
      </c>
      <c r="AC25" s="29">
        <v>2275</v>
      </c>
      <c r="AD25" s="29">
        <v>1465</v>
      </c>
      <c r="AE25" s="29">
        <v>1996</v>
      </c>
      <c r="AF25" s="29">
        <v>1453</v>
      </c>
      <c r="AG25" s="29">
        <v>1477</v>
      </c>
      <c r="AH25" s="29">
        <v>1570</v>
      </c>
      <c r="AI25" s="29">
        <v>2088</v>
      </c>
      <c r="AJ25" s="29">
        <v>1862</v>
      </c>
      <c r="AK25" s="29">
        <v>1545</v>
      </c>
      <c r="AL25" s="29">
        <v>1692</v>
      </c>
      <c r="AM25" s="29">
        <v>1625</v>
      </c>
      <c r="AN25" s="29">
        <v>2195</v>
      </c>
      <c r="AO25" s="29">
        <v>2125</v>
      </c>
      <c r="AP25" s="29">
        <v>1392</v>
      </c>
      <c r="AQ25" s="29">
        <v>2008</v>
      </c>
      <c r="AR25" s="29">
        <v>1514</v>
      </c>
      <c r="AS25" s="29">
        <v>1484</v>
      </c>
      <c r="AT25" s="29">
        <v>1529</v>
      </c>
      <c r="AU25" s="29">
        <v>2348</v>
      </c>
      <c r="AV25" s="29">
        <v>1728</v>
      </c>
      <c r="AW25" s="29">
        <v>1532</v>
      </c>
      <c r="AX25" s="29">
        <v>1646</v>
      </c>
      <c r="AY25" s="29">
        <v>1658</v>
      </c>
      <c r="AZ25" s="29">
        <v>2247</v>
      </c>
      <c r="BA25" s="29">
        <v>2179</v>
      </c>
      <c r="BB25" s="29">
        <v>1335</v>
      </c>
      <c r="BC25" s="29">
        <v>2015</v>
      </c>
      <c r="BD25" s="29">
        <v>1501</v>
      </c>
      <c r="BE25" s="29">
        <v>1408</v>
      </c>
      <c r="BF25" s="29">
        <v>1618</v>
      </c>
      <c r="BG25" s="29">
        <v>2378</v>
      </c>
      <c r="BH25" s="29">
        <v>1701</v>
      </c>
      <c r="BI25" s="29">
        <v>1728</v>
      </c>
      <c r="BJ25" s="29">
        <v>1650</v>
      </c>
      <c r="BK25" s="29">
        <v>1650</v>
      </c>
      <c r="BL25" s="29">
        <v>2329</v>
      </c>
    </row>
    <row r="26" spans="1:64" x14ac:dyDescent="0.55000000000000004">
      <c r="A26" s="11" t="s">
        <v>104</v>
      </c>
      <c r="C26" s="11" t="s">
        <v>101</v>
      </c>
      <c r="D26" s="48"/>
      <c r="E26" s="48"/>
      <c r="F26" s="48"/>
      <c r="G26" s="48"/>
      <c r="H26" s="11" t="str">
        <f t="shared" si="1"/>
        <v>本体調査[17社]</v>
      </c>
      <c r="I26" s="21">
        <v>0.99950000000000006</v>
      </c>
      <c r="J26" s="21"/>
      <c r="K26" s="11">
        <v>20</v>
      </c>
      <c r="L26" s="11">
        <v>5200</v>
      </c>
      <c r="M26" s="11" t="s">
        <v>20</v>
      </c>
      <c r="N26" s="11">
        <v>205</v>
      </c>
      <c r="O26" s="11" t="s">
        <v>24</v>
      </c>
      <c r="P26" s="11" t="s">
        <v>18</v>
      </c>
      <c r="Q26" s="29" t="s">
        <v>108</v>
      </c>
      <c r="R26" s="29" t="s">
        <v>108</v>
      </c>
      <c r="S26" s="29" t="s">
        <v>108</v>
      </c>
      <c r="T26" s="29" t="s">
        <v>108</v>
      </c>
      <c r="U26" s="29" t="s">
        <v>108</v>
      </c>
      <c r="V26" s="29" t="s">
        <v>108</v>
      </c>
      <c r="W26" s="29" t="s">
        <v>108</v>
      </c>
      <c r="X26" s="29" t="s">
        <v>108</v>
      </c>
      <c r="Y26" s="29" t="s">
        <v>108</v>
      </c>
      <c r="Z26" s="29" t="s">
        <v>108</v>
      </c>
      <c r="AA26" s="29" t="s">
        <v>108</v>
      </c>
      <c r="AB26" s="29" t="s">
        <v>108</v>
      </c>
      <c r="AC26" s="29" t="s">
        <v>108</v>
      </c>
      <c r="AD26" s="29" t="s">
        <v>108</v>
      </c>
      <c r="AE26" s="29" t="s">
        <v>108</v>
      </c>
      <c r="AF26" s="29" t="s">
        <v>108</v>
      </c>
      <c r="AG26" s="29" t="s">
        <v>108</v>
      </c>
      <c r="AH26" s="29" t="s">
        <v>108</v>
      </c>
      <c r="AI26" s="29" t="s">
        <v>108</v>
      </c>
      <c r="AJ26" s="29" t="s">
        <v>108</v>
      </c>
      <c r="AK26" s="29" t="s">
        <v>108</v>
      </c>
      <c r="AL26" s="29" t="s">
        <v>108</v>
      </c>
      <c r="AM26" s="29" t="s">
        <v>108</v>
      </c>
      <c r="AN26" s="29" t="s">
        <v>108</v>
      </c>
      <c r="AO26" s="29" t="s">
        <v>108</v>
      </c>
      <c r="AP26" s="29" t="s">
        <v>108</v>
      </c>
      <c r="AQ26" s="29" t="s">
        <v>108</v>
      </c>
      <c r="AR26" s="29" t="s">
        <v>108</v>
      </c>
      <c r="AS26" s="29" t="s">
        <v>108</v>
      </c>
      <c r="AT26" s="29" t="s">
        <v>108</v>
      </c>
      <c r="AU26" s="29" t="s">
        <v>108</v>
      </c>
      <c r="AV26" s="29" t="s">
        <v>108</v>
      </c>
      <c r="AW26" s="29" t="s">
        <v>108</v>
      </c>
      <c r="AX26" s="29" t="s">
        <v>108</v>
      </c>
      <c r="AY26" s="29" t="s">
        <v>108</v>
      </c>
      <c r="AZ26" s="29" t="s">
        <v>108</v>
      </c>
      <c r="BA26" s="29" t="s">
        <v>108</v>
      </c>
      <c r="BB26" s="29" t="s">
        <v>108</v>
      </c>
      <c r="BC26" s="29" t="s">
        <v>108</v>
      </c>
      <c r="BD26" s="29" t="s">
        <v>108</v>
      </c>
      <c r="BE26" s="29" t="s">
        <v>108</v>
      </c>
      <c r="BF26" s="29" t="s">
        <v>108</v>
      </c>
      <c r="BG26" s="29" t="s">
        <v>108</v>
      </c>
      <c r="BH26" s="29" t="s">
        <v>108</v>
      </c>
      <c r="BI26" s="29" t="s">
        <v>108</v>
      </c>
      <c r="BJ26" s="29" t="s">
        <v>108</v>
      </c>
      <c r="BK26" s="29" t="s">
        <v>108</v>
      </c>
      <c r="BL26" s="29" t="s">
        <v>108</v>
      </c>
    </row>
    <row r="27" spans="1:64" x14ac:dyDescent="0.55000000000000004">
      <c r="A27" s="11" t="s">
        <v>105</v>
      </c>
      <c r="C27" s="11" t="s">
        <v>101</v>
      </c>
      <c r="D27" s="48"/>
      <c r="E27" s="48"/>
      <c r="F27" s="48"/>
      <c r="G27" s="48"/>
      <c r="H27" s="11" t="str">
        <f t="shared" si="1"/>
        <v>試験調査</v>
      </c>
      <c r="I27" s="23" t="s">
        <v>9</v>
      </c>
      <c r="J27" s="23"/>
      <c r="K27" s="11">
        <v>20</v>
      </c>
      <c r="L27" s="11">
        <v>5200</v>
      </c>
      <c r="M27" s="11" t="s">
        <v>20</v>
      </c>
      <c r="N27" s="11">
        <v>205</v>
      </c>
      <c r="O27" s="11" t="s">
        <v>24</v>
      </c>
      <c r="P27" s="11" t="s">
        <v>0</v>
      </c>
      <c r="Q27" s="29" t="s">
        <v>108</v>
      </c>
      <c r="R27" s="29" t="s">
        <v>108</v>
      </c>
      <c r="S27" s="29" t="s">
        <v>108</v>
      </c>
      <c r="T27" s="29" t="s">
        <v>108</v>
      </c>
      <c r="U27" s="29" t="s">
        <v>108</v>
      </c>
      <c r="V27" s="29" t="s">
        <v>108</v>
      </c>
      <c r="W27" s="29" t="s">
        <v>108</v>
      </c>
      <c r="X27" s="29" t="s">
        <v>108</v>
      </c>
      <c r="Y27" s="29" t="s">
        <v>108</v>
      </c>
      <c r="Z27" s="29" t="s">
        <v>108</v>
      </c>
      <c r="AA27" s="29" t="s">
        <v>108</v>
      </c>
      <c r="AB27" s="29" t="s">
        <v>108</v>
      </c>
      <c r="AC27" s="29" t="s">
        <v>108</v>
      </c>
      <c r="AD27" s="29" t="s">
        <v>108</v>
      </c>
      <c r="AE27" s="29" t="s">
        <v>108</v>
      </c>
      <c r="AF27" s="29" t="s">
        <v>108</v>
      </c>
      <c r="AG27" s="29" t="s">
        <v>108</v>
      </c>
      <c r="AH27" s="29" t="s">
        <v>108</v>
      </c>
      <c r="AI27" s="29" t="s">
        <v>108</v>
      </c>
      <c r="AJ27" s="29" t="s">
        <v>108</v>
      </c>
      <c r="AK27" s="29" t="s">
        <v>108</v>
      </c>
      <c r="AL27" s="29" t="s">
        <v>108</v>
      </c>
      <c r="AM27" s="29" t="s">
        <v>108</v>
      </c>
      <c r="AN27" s="29" t="s">
        <v>108</v>
      </c>
      <c r="AO27" s="29" t="s">
        <v>108</v>
      </c>
      <c r="AP27" s="29" t="s">
        <v>108</v>
      </c>
      <c r="AQ27" s="29" t="s">
        <v>108</v>
      </c>
      <c r="AR27" s="29" t="s">
        <v>108</v>
      </c>
      <c r="AS27" s="29" t="s">
        <v>108</v>
      </c>
      <c r="AT27" s="29" t="s">
        <v>108</v>
      </c>
      <c r="AU27" s="29" t="s">
        <v>108</v>
      </c>
      <c r="AV27" s="29" t="s">
        <v>108</v>
      </c>
      <c r="AW27" s="29" t="s">
        <v>108</v>
      </c>
      <c r="AX27" s="29" t="s">
        <v>108</v>
      </c>
      <c r="AY27" s="29" t="s">
        <v>108</v>
      </c>
      <c r="AZ27" s="29" t="s">
        <v>108</v>
      </c>
      <c r="BA27" s="29" t="s">
        <v>108</v>
      </c>
      <c r="BB27" s="29" t="s">
        <v>108</v>
      </c>
      <c r="BC27" s="29" t="s">
        <v>108</v>
      </c>
      <c r="BD27" s="29" t="s">
        <v>108</v>
      </c>
      <c r="BE27" s="29" t="s">
        <v>108</v>
      </c>
      <c r="BF27" s="29" t="s">
        <v>108</v>
      </c>
      <c r="BG27" s="29" t="s">
        <v>108</v>
      </c>
      <c r="BH27" s="29" t="s">
        <v>108</v>
      </c>
      <c r="BI27" s="29" t="s">
        <v>108</v>
      </c>
      <c r="BJ27" s="29" t="s">
        <v>108</v>
      </c>
      <c r="BK27" s="29" t="s">
        <v>108</v>
      </c>
      <c r="BL27" s="29" t="s">
        <v>108</v>
      </c>
    </row>
    <row r="28" spans="1:64" x14ac:dyDescent="0.55000000000000004">
      <c r="A28" s="11" t="s">
        <v>103</v>
      </c>
      <c r="C28" s="11" t="s">
        <v>101</v>
      </c>
      <c r="D28" s="48"/>
      <c r="E28" s="48"/>
      <c r="F28" s="48">
        <f t="shared" ref="F28:G28" si="6">N28</f>
        <v>206</v>
      </c>
      <c r="G28" s="48" t="str">
        <f t="shared" si="6"/>
        <v>山形県</v>
      </c>
      <c r="H28" s="11" t="str">
        <f t="shared" si="1"/>
        <v>本体調査[23社]</v>
      </c>
      <c r="I28" s="21">
        <v>0.99919999999999998</v>
      </c>
      <c r="J28" s="21"/>
      <c r="K28" s="11">
        <v>20</v>
      </c>
      <c r="L28" s="11">
        <v>5200</v>
      </c>
      <c r="M28" s="11" t="s">
        <v>20</v>
      </c>
      <c r="N28" s="11">
        <v>206</v>
      </c>
      <c r="O28" s="11" t="s">
        <v>25</v>
      </c>
      <c r="P28" s="11" t="s">
        <v>17</v>
      </c>
      <c r="Q28" s="29">
        <v>2197</v>
      </c>
      <c r="R28" s="29">
        <v>1619</v>
      </c>
      <c r="S28" s="29">
        <v>2244</v>
      </c>
      <c r="T28" s="29">
        <v>1615</v>
      </c>
      <c r="U28" s="29">
        <v>1745</v>
      </c>
      <c r="V28" s="29">
        <v>1647</v>
      </c>
      <c r="W28" s="29">
        <v>2380</v>
      </c>
      <c r="X28" s="29">
        <v>2169</v>
      </c>
      <c r="Y28" s="29">
        <v>1729</v>
      </c>
      <c r="Z28" s="29">
        <v>1734</v>
      </c>
      <c r="AA28" s="29">
        <v>1825</v>
      </c>
      <c r="AB28" s="29">
        <v>2631</v>
      </c>
      <c r="AC28" s="29">
        <v>2331</v>
      </c>
      <c r="AD28" s="29">
        <v>1697</v>
      </c>
      <c r="AE28" s="29">
        <v>2161</v>
      </c>
      <c r="AF28" s="29">
        <v>1597</v>
      </c>
      <c r="AG28" s="29">
        <v>1629</v>
      </c>
      <c r="AH28" s="29">
        <v>1684</v>
      </c>
      <c r="AI28" s="29">
        <v>2324</v>
      </c>
      <c r="AJ28" s="29">
        <v>1982</v>
      </c>
      <c r="AK28" s="29">
        <v>1738</v>
      </c>
      <c r="AL28" s="29">
        <v>1923</v>
      </c>
      <c r="AM28" s="29">
        <v>1816</v>
      </c>
      <c r="AN28" s="29">
        <v>2604</v>
      </c>
      <c r="AO28" s="29">
        <v>2288</v>
      </c>
      <c r="AP28" s="29">
        <v>1601</v>
      </c>
      <c r="AQ28" s="29">
        <v>2246</v>
      </c>
      <c r="AR28" s="29">
        <v>1710</v>
      </c>
      <c r="AS28" s="29">
        <v>1602</v>
      </c>
      <c r="AT28" s="29">
        <v>1632</v>
      </c>
      <c r="AU28" s="29">
        <v>2620</v>
      </c>
      <c r="AV28" s="29">
        <v>1969</v>
      </c>
      <c r="AW28" s="29">
        <v>1717</v>
      </c>
      <c r="AX28" s="29">
        <v>1771</v>
      </c>
      <c r="AY28" s="29">
        <v>1875</v>
      </c>
      <c r="AZ28" s="29">
        <v>2623</v>
      </c>
      <c r="BA28" s="29">
        <v>2266</v>
      </c>
      <c r="BB28" s="29">
        <v>1561</v>
      </c>
      <c r="BC28" s="29">
        <v>2167</v>
      </c>
      <c r="BD28" s="29">
        <v>1623</v>
      </c>
      <c r="BE28" s="29">
        <v>1551</v>
      </c>
      <c r="BF28" s="29">
        <v>1736</v>
      </c>
      <c r="BG28" s="29">
        <v>2529</v>
      </c>
      <c r="BH28" s="29">
        <v>1941</v>
      </c>
      <c r="BI28" s="29">
        <v>1873</v>
      </c>
      <c r="BJ28" s="29">
        <v>1745</v>
      </c>
      <c r="BK28" s="29">
        <v>1792</v>
      </c>
      <c r="BL28" s="29">
        <v>2654</v>
      </c>
    </row>
    <row r="29" spans="1:64" x14ac:dyDescent="0.55000000000000004">
      <c r="A29" s="11" t="s">
        <v>104</v>
      </c>
      <c r="C29" s="11" t="s">
        <v>101</v>
      </c>
      <c r="D29" s="48"/>
      <c r="E29" s="48"/>
      <c r="F29" s="48"/>
      <c r="G29" s="48"/>
      <c r="H29" s="11" t="str">
        <f t="shared" si="1"/>
        <v>本体調査[17社]</v>
      </c>
      <c r="I29" s="21">
        <v>0.99919999999999998</v>
      </c>
      <c r="J29" s="21"/>
      <c r="K29" s="11">
        <v>20</v>
      </c>
      <c r="L29" s="11">
        <v>5200</v>
      </c>
      <c r="M29" s="11" t="s">
        <v>20</v>
      </c>
      <c r="N29" s="11">
        <v>206</v>
      </c>
      <c r="O29" s="11" t="s">
        <v>25</v>
      </c>
      <c r="P29" s="11" t="s">
        <v>18</v>
      </c>
      <c r="Q29" s="29">
        <v>2197</v>
      </c>
      <c r="R29" s="29">
        <v>1619</v>
      </c>
      <c r="S29" s="29">
        <v>2244</v>
      </c>
      <c r="T29" s="29">
        <v>1615</v>
      </c>
      <c r="U29" s="29">
        <v>1745</v>
      </c>
      <c r="V29" s="29">
        <v>1647</v>
      </c>
      <c r="W29" s="29">
        <v>2380</v>
      </c>
      <c r="X29" s="29">
        <v>2169</v>
      </c>
      <c r="Y29" s="29">
        <v>1729</v>
      </c>
      <c r="Z29" s="29">
        <v>1734</v>
      </c>
      <c r="AA29" s="29">
        <v>1825</v>
      </c>
      <c r="AB29" s="29">
        <v>2631</v>
      </c>
      <c r="AC29" s="29">
        <v>2331</v>
      </c>
      <c r="AD29" s="29">
        <v>1697</v>
      </c>
      <c r="AE29" s="29">
        <v>2161</v>
      </c>
      <c r="AF29" s="29">
        <v>1597</v>
      </c>
      <c r="AG29" s="29">
        <v>1629</v>
      </c>
      <c r="AH29" s="29">
        <v>1684</v>
      </c>
      <c r="AI29" s="29">
        <v>2324</v>
      </c>
      <c r="AJ29" s="29">
        <v>1982</v>
      </c>
      <c r="AK29" s="29">
        <v>1738</v>
      </c>
      <c r="AL29" s="29">
        <v>1923</v>
      </c>
      <c r="AM29" s="29">
        <v>1816</v>
      </c>
      <c r="AN29" s="29">
        <v>2604</v>
      </c>
      <c r="AO29" s="29">
        <v>2288</v>
      </c>
      <c r="AP29" s="29">
        <v>1601</v>
      </c>
      <c r="AQ29" s="29">
        <v>2246</v>
      </c>
      <c r="AR29" s="29">
        <v>1710</v>
      </c>
      <c r="AS29" s="29">
        <v>1602</v>
      </c>
      <c r="AT29" s="29">
        <v>1632</v>
      </c>
      <c r="AU29" s="29">
        <v>2620</v>
      </c>
      <c r="AV29" s="29">
        <v>1969</v>
      </c>
      <c r="AW29" s="29">
        <v>1717</v>
      </c>
      <c r="AX29" s="29">
        <v>1771</v>
      </c>
      <c r="AY29" s="29">
        <v>1875</v>
      </c>
      <c r="AZ29" s="29">
        <v>2623</v>
      </c>
      <c r="BA29" s="29">
        <v>2266</v>
      </c>
      <c r="BB29" s="29">
        <v>1561</v>
      </c>
      <c r="BC29" s="29">
        <v>2167</v>
      </c>
      <c r="BD29" s="29">
        <v>1623</v>
      </c>
      <c r="BE29" s="29">
        <v>1551</v>
      </c>
      <c r="BF29" s="29">
        <v>1736</v>
      </c>
      <c r="BG29" s="29">
        <v>2529</v>
      </c>
      <c r="BH29" s="29">
        <v>1941</v>
      </c>
      <c r="BI29" s="29">
        <v>1873</v>
      </c>
      <c r="BJ29" s="29">
        <v>1745</v>
      </c>
      <c r="BK29" s="29">
        <v>1792</v>
      </c>
      <c r="BL29" s="29">
        <v>2654</v>
      </c>
    </row>
    <row r="30" spans="1:64" x14ac:dyDescent="0.55000000000000004">
      <c r="A30" s="11" t="s">
        <v>105</v>
      </c>
      <c r="C30" s="11" t="s">
        <v>101</v>
      </c>
      <c r="D30" s="48"/>
      <c r="E30" s="48"/>
      <c r="F30" s="48"/>
      <c r="G30" s="48"/>
      <c r="H30" s="11" t="str">
        <f t="shared" si="1"/>
        <v>試験調査</v>
      </c>
      <c r="I30" s="23" t="s">
        <v>9</v>
      </c>
      <c r="J30" s="23"/>
      <c r="K30" s="11">
        <v>20</v>
      </c>
      <c r="L30" s="11">
        <v>5200</v>
      </c>
      <c r="M30" s="11" t="s">
        <v>20</v>
      </c>
      <c r="N30" s="11">
        <v>206</v>
      </c>
      <c r="O30" s="11" t="s">
        <v>25</v>
      </c>
      <c r="P30" s="11" t="s">
        <v>0</v>
      </c>
      <c r="Q30" s="29">
        <v>2227</v>
      </c>
      <c r="R30" s="29">
        <v>1636</v>
      </c>
      <c r="S30" s="29">
        <v>2271</v>
      </c>
      <c r="T30" s="29">
        <v>1611</v>
      </c>
      <c r="U30" s="29">
        <v>1744</v>
      </c>
      <c r="V30" s="29">
        <v>1655</v>
      </c>
      <c r="W30" s="29">
        <v>2396</v>
      </c>
      <c r="X30" s="29">
        <v>2173</v>
      </c>
      <c r="Y30" s="29">
        <v>1736</v>
      </c>
      <c r="Z30" s="29">
        <v>1727</v>
      </c>
      <c r="AA30" s="29">
        <v>1835</v>
      </c>
      <c r="AB30" s="29">
        <v>2634</v>
      </c>
      <c r="AC30" s="29">
        <v>2370</v>
      </c>
      <c r="AD30" s="29">
        <v>1709</v>
      </c>
      <c r="AE30" s="29">
        <v>2180</v>
      </c>
      <c r="AF30" s="29">
        <v>1586</v>
      </c>
      <c r="AG30" s="29">
        <v>1641</v>
      </c>
      <c r="AH30" s="29">
        <v>1692</v>
      </c>
      <c r="AI30" s="29">
        <v>2339</v>
      </c>
      <c r="AJ30" s="29">
        <v>1989</v>
      </c>
      <c r="AK30" s="29">
        <v>1747</v>
      </c>
      <c r="AL30" s="29">
        <v>1921</v>
      </c>
      <c r="AM30" s="29">
        <v>1803</v>
      </c>
      <c r="AN30" s="29">
        <v>2580</v>
      </c>
      <c r="AO30" s="29">
        <v>2312</v>
      </c>
      <c r="AP30" s="29">
        <v>1606</v>
      </c>
      <c r="AQ30" s="29">
        <v>2264</v>
      </c>
      <c r="AR30" s="29">
        <v>1697</v>
      </c>
      <c r="AS30" s="29">
        <v>1615</v>
      </c>
      <c r="AT30" s="29">
        <v>1632</v>
      </c>
      <c r="AU30" s="29">
        <v>2645</v>
      </c>
      <c r="AV30" s="29">
        <v>1958</v>
      </c>
      <c r="AW30" s="29">
        <v>1715</v>
      </c>
      <c r="AX30" s="29">
        <v>1767</v>
      </c>
      <c r="AY30" s="29">
        <v>1881</v>
      </c>
      <c r="AZ30" s="29">
        <v>2613</v>
      </c>
      <c r="BA30" s="29">
        <v>2280</v>
      </c>
      <c r="BB30" s="29">
        <v>1581</v>
      </c>
      <c r="BC30" s="29">
        <v>2191</v>
      </c>
      <c r="BD30" s="29">
        <v>1624</v>
      </c>
      <c r="BE30" s="29">
        <v>1557</v>
      </c>
      <c r="BF30" s="29">
        <v>1740</v>
      </c>
      <c r="BG30" s="29">
        <v>2585</v>
      </c>
      <c r="BH30" s="29">
        <v>1942</v>
      </c>
      <c r="BI30" s="29">
        <v>1892</v>
      </c>
      <c r="BJ30" s="29">
        <v>1754</v>
      </c>
      <c r="BK30" s="29">
        <v>1798</v>
      </c>
      <c r="BL30" s="29">
        <v>2639</v>
      </c>
    </row>
    <row r="31" spans="1:64" x14ac:dyDescent="0.55000000000000004">
      <c r="A31" s="11" t="s">
        <v>103</v>
      </c>
      <c r="C31" s="11" t="s">
        <v>101</v>
      </c>
      <c r="D31" s="48"/>
      <c r="E31" s="48"/>
      <c r="F31" s="48">
        <f t="shared" ref="F31:G31" si="7">N31</f>
        <v>207</v>
      </c>
      <c r="G31" s="48" t="str">
        <f t="shared" si="7"/>
        <v>福島県</v>
      </c>
      <c r="H31" s="11" t="str">
        <f t="shared" si="1"/>
        <v>本体調査[23社]</v>
      </c>
      <c r="I31" s="21">
        <v>0.99919999999999998</v>
      </c>
      <c r="J31" s="21"/>
      <c r="K31" s="11">
        <v>20</v>
      </c>
      <c r="L31" s="11">
        <v>5200</v>
      </c>
      <c r="M31" s="11" t="s">
        <v>20</v>
      </c>
      <c r="N31" s="11">
        <v>207</v>
      </c>
      <c r="O31" s="11" t="s">
        <v>26</v>
      </c>
      <c r="P31" s="11" t="s">
        <v>17</v>
      </c>
      <c r="Q31" s="29">
        <v>5038</v>
      </c>
      <c r="R31" s="29">
        <v>3543</v>
      </c>
      <c r="S31" s="29">
        <v>4768</v>
      </c>
      <c r="T31" s="29">
        <v>3548</v>
      </c>
      <c r="U31" s="29">
        <v>3804</v>
      </c>
      <c r="V31" s="29">
        <v>3611</v>
      </c>
      <c r="W31" s="29">
        <v>5075</v>
      </c>
      <c r="X31" s="29">
        <v>4624</v>
      </c>
      <c r="Y31" s="29">
        <v>3806</v>
      </c>
      <c r="Z31" s="29">
        <v>3695</v>
      </c>
      <c r="AA31" s="29">
        <v>4087</v>
      </c>
      <c r="AB31" s="29">
        <v>5482</v>
      </c>
      <c r="AC31" s="29">
        <v>5212</v>
      </c>
      <c r="AD31" s="29">
        <v>3710</v>
      </c>
      <c r="AE31" s="29">
        <v>4610</v>
      </c>
      <c r="AF31" s="29">
        <v>3622</v>
      </c>
      <c r="AG31" s="29">
        <v>3749</v>
      </c>
      <c r="AH31" s="29">
        <v>3759</v>
      </c>
      <c r="AI31" s="29">
        <v>4691</v>
      </c>
      <c r="AJ31" s="29">
        <v>4139</v>
      </c>
      <c r="AK31" s="29">
        <v>3653</v>
      </c>
      <c r="AL31" s="29">
        <v>3757</v>
      </c>
      <c r="AM31" s="29">
        <v>3775</v>
      </c>
      <c r="AN31" s="29">
        <v>5283</v>
      </c>
      <c r="AO31" s="29">
        <v>5006</v>
      </c>
      <c r="AP31" s="29">
        <v>3490</v>
      </c>
      <c r="AQ31" s="29">
        <v>4593</v>
      </c>
      <c r="AR31" s="29">
        <v>3664</v>
      </c>
      <c r="AS31" s="29">
        <v>3581</v>
      </c>
      <c r="AT31" s="29">
        <v>3534</v>
      </c>
      <c r="AU31" s="29">
        <v>5203</v>
      </c>
      <c r="AV31" s="29">
        <v>4012</v>
      </c>
      <c r="AW31" s="29">
        <v>3544</v>
      </c>
      <c r="AX31" s="29">
        <v>3558</v>
      </c>
      <c r="AY31" s="29">
        <v>3707</v>
      </c>
      <c r="AZ31" s="29">
        <v>5202</v>
      </c>
      <c r="BA31" s="29">
        <v>4886</v>
      </c>
      <c r="BB31" s="29">
        <v>3344</v>
      </c>
      <c r="BC31" s="29">
        <v>4428</v>
      </c>
      <c r="BD31" s="29">
        <v>3354</v>
      </c>
      <c r="BE31" s="29">
        <v>3274</v>
      </c>
      <c r="BF31" s="29">
        <v>3766</v>
      </c>
      <c r="BG31" s="29">
        <v>5337</v>
      </c>
      <c r="BH31" s="29">
        <v>3861</v>
      </c>
      <c r="BI31" s="29">
        <v>3785</v>
      </c>
      <c r="BJ31" s="29">
        <v>3427</v>
      </c>
      <c r="BK31" s="29">
        <v>3585</v>
      </c>
      <c r="BL31" s="29">
        <v>5391</v>
      </c>
    </row>
    <row r="32" spans="1:64" x14ac:dyDescent="0.55000000000000004">
      <c r="A32" s="11" t="s">
        <v>104</v>
      </c>
      <c r="C32" s="11" t="s">
        <v>101</v>
      </c>
      <c r="D32" s="48"/>
      <c r="E32" s="48"/>
      <c r="F32" s="48"/>
      <c r="G32" s="48"/>
      <c r="H32" s="11" t="str">
        <f t="shared" si="1"/>
        <v>本体調査[17社]</v>
      </c>
      <c r="I32" s="21">
        <v>0.99929999999999997</v>
      </c>
      <c r="J32" s="21"/>
      <c r="K32" s="11">
        <v>20</v>
      </c>
      <c r="L32" s="11">
        <v>5200</v>
      </c>
      <c r="M32" s="11" t="s">
        <v>20</v>
      </c>
      <c r="N32" s="11">
        <v>207</v>
      </c>
      <c r="O32" s="11" t="s">
        <v>26</v>
      </c>
      <c r="P32" s="11" t="s">
        <v>18</v>
      </c>
      <c r="Q32" s="29" t="s">
        <v>108</v>
      </c>
      <c r="R32" s="29" t="s">
        <v>108</v>
      </c>
      <c r="S32" s="29" t="s">
        <v>108</v>
      </c>
      <c r="T32" s="29" t="s">
        <v>108</v>
      </c>
      <c r="U32" s="29" t="s">
        <v>108</v>
      </c>
      <c r="V32" s="29" t="s">
        <v>108</v>
      </c>
      <c r="W32" s="29" t="s">
        <v>108</v>
      </c>
      <c r="X32" s="29" t="s">
        <v>108</v>
      </c>
      <c r="Y32" s="29" t="s">
        <v>108</v>
      </c>
      <c r="Z32" s="29" t="s">
        <v>108</v>
      </c>
      <c r="AA32" s="29" t="s">
        <v>108</v>
      </c>
      <c r="AB32" s="29" t="s">
        <v>108</v>
      </c>
      <c r="AC32" s="29" t="s">
        <v>108</v>
      </c>
      <c r="AD32" s="29" t="s">
        <v>108</v>
      </c>
      <c r="AE32" s="29" t="s">
        <v>108</v>
      </c>
      <c r="AF32" s="29" t="s">
        <v>108</v>
      </c>
      <c r="AG32" s="29" t="s">
        <v>108</v>
      </c>
      <c r="AH32" s="29" t="s">
        <v>108</v>
      </c>
      <c r="AI32" s="29" t="s">
        <v>108</v>
      </c>
      <c r="AJ32" s="29" t="s">
        <v>108</v>
      </c>
      <c r="AK32" s="29" t="s">
        <v>108</v>
      </c>
      <c r="AL32" s="29" t="s">
        <v>108</v>
      </c>
      <c r="AM32" s="29" t="s">
        <v>108</v>
      </c>
      <c r="AN32" s="29" t="s">
        <v>108</v>
      </c>
      <c r="AO32" s="29" t="s">
        <v>108</v>
      </c>
      <c r="AP32" s="29" t="s">
        <v>108</v>
      </c>
      <c r="AQ32" s="29" t="s">
        <v>108</v>
      </c>
      <c r="AR32" s="29" t="s">
        <v>108</v>
      </c>
      <c r="AS32" s="29" t="s">
        <v>108</v>
      </c>
      <c r="AT32" s="29" t="s">
        <v>108</v>
      </c>
      <c r="AU32" s="29" t="s">
        <v>108</v>
      </c>
      <c r="AV32" s="29" t="s">
        <v>108</v>
      </c>
      <c r="AW32" s="29" t="s">
        <v>108</v>
      </c>
      <c r="AX32" s="29" t="s">
        <v>108</v>
      </c>
      <c r="AY32" s="29" t="s">
        <v>108</v>
      </c>
      <c r="AZ32" s="29" t="s">
        <v>108</v>
      </c>
      <c r="BA32" s="29" t="s">
        <v>108</v>
      </c>
      <c r="BB32" s="29" t="s">
        <v>108</v>
      </c>
      <c r="BC32" s="29" t="s">
        <v>108</v>
      </c>
      <c r="BD32" s="29" t="s">
        <v>108</v>
      </c>
      <c r="BE32" s="29" t="s">
        <v>108</v>
      </c>
      <c r="BF32" s="29" t="s">
        <v>108</v>
      </c>
      <c r="BG32" s="29" t="s">
        <v>108</v>
      </c>
      <c r="BH32" s="29" t="s">
        <v>108</v>
      </c>
      <c r="BI32" s="29" t="s">
        <v>108</v>
      </c>
      <c r="BJ32" s="29" t="s">
        <v>108</v>
      </c>
      <c r="BK32" s="29" t="s">
        <v>108</v>
      </c>
      <c r="BL32" s="29" t="s">
        <v>108</v>
      </c>
    </row>
    <row r="33" spans="1:64" x14ac:dyDescent="0.55000000000000004">
      <c r="A33" s="11" t="s">
        <v>105</v>
      </c>
      <c r="C33" s="11" t="s">
        <v>101</v>
      </c>
      <c r="D33" s="48"/>
      <c r="E33" s="48"/>
      <c r="F33" s="48"/>
      <c r="G33" s="48"/>
      <c r="H33" s="11" t="str">
        <f t="shared" si="1"/>
        <v>試験調査</v>
      </c>
      <c r="I33" s="23" t="s">
        <v>9</v>
      </c>
      <c r="J33" s="23"/>
      <c r="K33" s="11">
        <v>20</v>
      </c>
      <c r="L33" s="11">
        <v>5200</v>
      </c>
      <c r="M33" s="11" t="s">
        <v>20</v>
      </c>
      <c r="N33" s="11">
        <v>207</v>
      </c>
      <c r="O33" s="11" t="s">
        <v>26</v>
      </c>
      <c r="P33" s="11" t="s">
        <v>0</v>
      </c>
      <c r="Q33" s="29" t="s">
        <v>108</v>
      </c>
      <c r="R33" s="29" t="s">
        <v>108</v>
      </c>
      <c r="S33" s="29" t="s">
        <v>108</v>
      </c>
      <c r="T33" s="29" t="s">
        <v>108</v>
      </c>
      <c r="U33" s="29" t="s">
        <v>108</v>
      </c>
      <c r="V33" s="29" t="s">
        <v>108</v>
      </c>
      <c r="W33" s="29" t="s">
        <v>108</v>
      </c>
      <c r="X33" s="29" t="s">
        <v>108</v>
      </c>
      <c r="Y33" s="29" t="s">
        <v>108</v>
      </c>
      <c r="Z33" s="29" t="s">
        <v>108</v>
      </c>
      <c r="AA33" s="29" t="s">
        <v>108</v>
      </c>
      <c r="AB33" s="29" t="s">
        <v>108</v>
      </c>
      <c r="AC33" s="29" t="s">
        <v>108</v>
      </c>
      <c r="AD33" s="29" t="s">
        <v>108</v>
      </c>
      <c r="AE33" s="29" t="s">
        <v>108</v>
      </c>
      <c r="AF33" s="29" t="s">
        <v>108</v>
      </c>
      <c r="AG33" s="29" t="s">
        <v>108</v>
      </c>
      <c r="AH33" s="29" t="s">
        <v>108</v>
      </c>
      <c r="AI33" s="29" t="s">
        <v>108</v>
      </c>
      <c r="AJ33" s="29" t="s">
        <v>108</v>
      </c>
      <c r="AK33" s="29" t="s">
        <v>108</v>
      </c>
      <c r="AL33" s="29" t="s">
        <v>108</v>
      </c>
      <c r="AM33" s="29" t="s">
        <v>108</v>
      </c>
      <c r="AN33" s="29" t="s">
        <v>108</v>
      </c>
      <c r="AO33" s="29" t="s">
        <v>108</v>
      </c>
      <c r="AP33" s="29" t="s">
        <v>108</v>
      </c>
      <c r="AQ33" s="29" t="s">
        <v>108</v>
      </c>
      <c r="AR33" s="29" t="s">
        <v>108</v>
      </c>
      <c r="AS33" s="29" t="s">
        <v>108</v>
      </c>
      <c r="AT33" s="29" t="s">
        <v>108</v>
      </c>
      <c r="AU33" s="29" t="s">
        <v>108</v>
      </c>
      <c r="AV33" s="29" t="s">
        <v>108</v>
      </c>
      <c r="AW33" s="29" t="s">
        <v>108</v>
      </c>
      <c r="AX33" s="29" t="s">
        <v>108</v>
      </c>
      <c r="AY33" s="29" t="s">
        <v>108</v>
      </c>
      <c r="AZ33" s="29" t="s">
        <v>108</v>
      </c>
      <c r="BA33" s="29" t="s">
        <v>108</v>
      </c>
      <c r="BB33" s="29" t="s">
        <v>108</v>
      </c>
      <c r="BC33" s="29" t="s">
        <v>108</v>
      </c>
      <c r="BD33" s="29" t="s">
        <v>108</v>
      </c>
      <c r="BE33" s="29" t="s">
        <v>108</v>
      </c>
      <c r="BF33" s="29" t="s">
        <v>108</v>
      </c>
      <c r="BG33" s="29" t="s">
        <v>108</v>
      </c>
      <c r="BH33" s="29" t="s">
        <v>108</v>
      </c>
      <c r="BI33" s="29" t="s">
        <v>108</v>
      </c>
      <c r="BJ33" s="29" t="s">
        <v>108</v>
      </c>
      <c r="BK33" s="29" t="s">
        <v>108</v>
      </c>
      <c r="BL33" s="29" t="s">
        <v>108</v>
      </c>
    </row>
    <row r="34" spans="1:64" s="17" customFormat="1" x14ac:dyDescent="0.55000000000000004">
      <c r="A34" s="17" t="s">
        <v>103</v>
      </c>
      <c r="C34" s="17" t="s">
        <v>101</v>
      </c>
      <c r="D34" s="46">
        <f>L34</f>
        <v>5300</v>
      </c>
      <c r="E34" s="47" t="str">
        <f>M34</f>
        <v>関東経済産業局</v>
      </c>
      <c r="F34" s="47"/>
      <c r="G34" s="47"/>
      <c r="H34" s="17" t="str">
        <f t="shared" si="1"/>
        <v>本体調査[23社]</v>
      </c>
      <c r="I34" s="18">
        <v>0.99229999999999996</v>
      </c>
      <c r="J34" s="18"/>
      <c r="K34" s="17">
        <v>20</v>
      </c>
      <c r="L34" s="17">
        <v>5300</v>
      </c>
      <c r="M34" s="17" t="s">
        <v>27</v>
      </c>
      <c r="N34" s="17" t="s">
        <v>7</v>
      </c>
      <c r="O34" s="17" t="s">
        <v>7</v>
      </c>
      <c r="P34" s="17" t="s">
        <v>17</v>
      </c>
      <c r="Q34" s="30">
        <v>171277</v>
      </c>
      <c r="R34" s="30">
        <v>142949</v>
      </c>
      <c r="S34" s="30">
        <v>187951</v>
      </c>
      <c r="T34" s="30">
        <v>153980</v>
      </c>
      <c r="U34" s="30">
        <v>156747</v>
      </c>
      <c r="V34" s="30">
        <v>151884</v>
      </c>
      <c r="W34" s="30">
        <v>193293</v>
      </c>
      <c r="X34" s="30">
        <v>173261</v>
      </c>
      <c r="Y34" s="30">
        <v>147327</v>
      </c>
      <c r="Z34" s="30">
        <v>146165</v>
      </c>
      <c r="AA34" s="30">
        <v>156198</v>
      </c>
      <c r="AB34" s="30">
        <v>214026</v>
      </c>
      <c r="AC34" s="30">
        <v>171841</v>
      </c>
      <c r="AD34" s="30">
        <v>139878</v>
      </c>
      <c r="AE34" s="30">
        <v>173901</v>
      </c>
      <c r="AF34" s="30">
        <v>150408</v>
      </c>
      <c r="AG34" s="30">
        <v>152243</v>
      </c>
      <c r="AH34" s="30">
        <v>153620</v>
      </c>
      <c r="AI34" s="30">
        <v>188899</v>
      </c>
      <c r="AJ34" s="30">
        <v>153161</v>
      </c>
      <c r="AK34" s="30">
        <v>145579</v>
      </c>
      <c r="AL34" s="30">
        <v>148271</v>
      </c>
      <c r="AM34" s="30">
        <v>152342</v>
      </c>
      <c r="AN34" s="30">
        <v>210190</v>
      </c>
      <c r="AO34" s="30">
        <v>171719</v>
      </c>
      <c r="AP34" s="30">
        <v>138340</v>
      </c>
      <c r="AQ34" s="30">
        <v>181169</v>
      </c>
      <c r="AR34" s="30">
        <v>156889</v>
      </c>
      <c r="AS34" s="30">
        <v>152802</v>
      </c>
      <c r="AT34" s="30">
        <v>150827</v>
      </c>
      <c r="AU34" s="30">
        <v>205648</v>
      </c>
      <c r="AV34" s="30">
        <v>164175</v>
      </c>
      <c r="AW34" s="30">
        <v>147141</v>
      </c>
      <c r="AX34" s="30">
        <v>147389</v>
      </c>
      <c r="AY34" s="30">
        <v>160448</v>
      </c>
      <c r="AZ34" s="30">
        <v>222893</v>
      </c>
      <c r="BA34" s="30">
        <v>176868</v>
      </c>
      <c r="BB34" s="30">
        <v>143711</v>
      </c>
      <c r="BC34" s="30">
        <v>183717</v>
      </c>
      <c r="BD34" s="30">
        <v>159736</v>
      </c>
      <c r="BE34" s="30">
        <v>153520</v>
      </c>
      <c r="BF34" s="30">
        <v>162848</v>
      </c>
      <c r="BG34" s="30">
        <v>204575</v>
      </c>
      <c r="BH34" s="30">
        <v>161928</v>
      </c>
      <c r="BI34" s="30">
        <v>158022</v>
      </c>
      <c r="BJ34" s="30">
        <v>147603</v>
      </c>
      <c r="BK34" s="30">
        <v>158346</v>
      </c>
      <c r="BL34" s="30">
        <v>240041</v>
      </c>
    </row>
    <row r="35" spans="1:64" s="17" customFormat="1" x14ac:dyDescent="0.55000000000000004">
      <c r="A35" s="17" t="s">
        <v>104</v>
      </c>
      <c r="C35" s="17" t="s">
        <v>101</v>
      </c>
      <c r="D35" s="46"/>
      <c r="E35" s="47"/>
      <c r="F35" s="47"/>
      <c r="G35" s="47"/>
      <c r="H35" s="17" t="str">
        <f t="shared" si="1"/>
        <v>本体調査[17社]</v>
      </c>
      <c r="I35" s="18">
        <v>0.99539999999999995</v>
      </c>
      <c r="J35" s="18"/>
      <c r="K35" s="17">
        <v>20</v>
      </c>
      <c r="L35" s="17">
        <v>5300</v>
      </c>
      <c r="M35" s="17" t="s">
        <v>27</v>
      </c>
      <c r="N35" s="17" t="s">
        <v>7</v>
      </c>
      <c r="O35" s="17" t="s">
        <v>7</v>
      </c>
      <c r="P35" s="17" t="s">
        <v>18</v>
      </c>
      <c r="Q35" s="30">
        <v>134689</v>
      </c>
      <c r="R35" s="30">
        <v>111120</v>
      </c>
      <c r="S35" s="30">
        <v>146498</v>
      </c>
      <c r="T35" s="30">
        <v>118105</v>
      </c>
      <c r="U35" s="30">
        <v>121309</v>
      </c>
      <c r="V35" s="30">
        <v>116507</v>
      </c>
      <c r="W35" s="30">
        <v>152211</v>
      </c>
      <c r="X35" s="30">
        <v>134335</v>
      </c>
      <c r="Y35" s="30">
        <v>113267</v>
      </c>
      <c r="Z35" s="30">
        <v>111572</v>
      </c>
      <c r="AA35" s="30">
        <v>119735</v>
      </c>
      <c r="AB35" s="30">
        <v>164548</v>
      </c>
      <c r="AC35" s="30">
        <v>132954</v>
      </c>
      <c r="AD35" s="30">
        <v>107322</v>
      </c>
      <c r="AE35" s="30">
        <v>133501</v>
      </c>
      <c r="AF35" s="30">
        <v>114050</v>
      </c>
      <c r="AG35" s="30">
        <v>117328</v>
      </c>
      <c r="AH35" s="30">
        <v>119377</v>
      </c>
      <c r="AI35" s="30">
        <v>148656</v>
      </c>
      <c r="AJ35" s="30">
        <v>119310</v>
      </c>
      <c r="AK35" s="30">
        <v>112228</v>
      </c>
      <c r="AL35" s="30">
        <v>113883</v>
      </c>
      <c r="AM35" s="30">
        <v>116103</v>
      </c>
      <c r="AN35" s="30">
        <v>161749</v>
      </c>
      <c r="AO35" s="30">
        <v>133023</v>
      </c>
      <c r="AP35" s="30">
        <v>106040</v>
      </c>
      <c r="AQ35" s="30">
        <v>140183</v>
      </c>
      <c r="AR35" s="30">
        <v>120018</v>
      </c>
      <c r="AS35" s="30">
        <v>117796</v>
      </c>
      <c r="AT35" s="30">
        <v>115793</v>
      </c>
      <c r="AU35" s="30">
        <v>161943</v>
      </c>
      <c r="AV35" s="30">
        <v>126943</v>
      </c>
      <c r="AW35" s="30">
        <v>112992</v>
      </c>
      <c r="AX35" s="30">
        <v>113503</v>
      </c>
      <c r="AY35" s="30">
        <v>124848</v>
      </c>
      <c r="AZ35" s="30">
        <v>172794</v>
      </c>
      <c r="BA35" s="30">
        <v>136572</v>
      </c>
      <c r="BB35" s="30">
        <v>110945</v>
      </c>
      <c r="BC35" s="30">
        <v>142600</v>
      </c>
      <c r="BD35" s="30">
        <v>122595</v>
      </c>
      <c r="BE35" s="30">
        <v>118674</v>
      </c>
      <c r="BF35" s="30">
        <v>126294</v>
      </c>
      <c r="BG35" s="30">
        <v>161947</v>
      </c>
      <c r="BH35" s="30">
        <v>125657</v>
      </c>
      <c r="BI35" s="30">
        <v>122105</v>
      </c>
      <c r="BJ35" s="30">
        <v>113053</v>
      </c>
      <c r="BK35" s="30">
        <v>121469</v>
      </c>
      <c r="BL35" s="30">
        <v>188142</v>
      </c>
    </row>
    <row r="36" spans="1:64" s="17" customFormat="1" x14ac:dyDescent="0.55000000000000004">
      <c r="A36" s="17" t="s">
        <v>105</v>
      </c>
      <c r="C36" s="17" t="s">
        <v>101</v>
      </c>
      <c r="D36" s="46"/>
      <c r="E36" s="47"/>
      <c r="F36" s="47"/>
      <c r="G36" s="47"/>
      <c r="H36" s="17" t="str">
        <f t="shared" si="1"/>
        <v>試験調査</v>
      </c>
      <c r="I36" s="20" t="s">
        <v>9</v>
      </c>
      <c r="J36" s="20"/>
      <c r="K36" s="17">
        <v>20</v>
      </c>
      <c r="L36" s="17">
        <v>5300</v>
      </c>
      <c r="M36" s="17" t="s">
        <v>27</v>
      </c>
      <c r="N36" s="17" t="s">
        <v>7</v>
      </c>
      <c r="O36" s="17" t="s">
        <v>7</v>
      </c>
      <c r="P36" s="17" t="s">
        <v>0</v>
      </c>
      <c r="Q36" s="30">
        <v>131697</v>
      </c>
      <c r="R36" s="30">
        <v>107703</v>
      </c>
      <c r="S36" s="30">
        <v>142572</v>
      </c>
      <c r="T36" s="30">
        <v>111412</v>
      </c>
      <c r="U36" s="30">
        <v>118807</v>
      </c>
      <c r="V36" s="30">
        <v>112245</v>
      </c>
      <c r="W36" s="30">
        <v>150676</v>
      </c>
      <c r="X36" s="30">
        <v>130041</v>
      </c>
      <c r="Y36" s="30">
        <v>108824</v>
      </c>
      <c r="Z36" s="30">
        <v>107510</v>
      </c>
      <c r="AA36" s="30">
        <v>117907</v>
      </c>
      <c r="AB36" s="30">
        <v>163156</v>
      </c>
      <c r="AC36" s="30">
        <v>133685</v>
      </c>
      <c r="AD36" s="30">
        <v>105478</v>
      </c>
      <c r="AE36" s="30">
        <v>133793</v>
      </c>
      <c r="AF36" s="30">
        <v>109999</v>
      </c>
      <c r="AG36" s="30">
        <v>115735</v>
      </c>
      <c r="AH36" s="30">
        <v>117095</v>
      </c>
      <c r="AI36" s="30">
        <v>149818</v>
      </c>
      <c r="AJ36" s="30">
        <v>117569</v>
      </c>
      <c r="AK36" s="30">
        <v>110656</v>
      </c>
      <c r="AL36" s="30">
        <v>112551</v>
      </c>
      <c r="AM36" s="30">
        <v>115102</v>
      </c>
      <c r="AN36" s="30">
        <v>160039</v>
      </c>
      <c r="AO36" s="30">
        <v>133420</v>
      </c>
      <c r="AP36" s="30">
        <v>105817</v>
      </c>
      <c r="AQ36" s="30">
        <v>139841</v>
      </c>
      <c r="AR36" s="30">
        <v>116743</v>
      </c>
      <c r="AS36" s="30">
        <v>117396</v>
      </c>
      <c r="AT36" s="30">
        <v>114869</v>
      </c>
      <c r="AU36" s="30">
        <v>162733</v>
      </c>
      <c r="AV36" s="30">
        <v>124155</v>
      </c>
      <c r="AW36" s="30">
        <v>110152</v>
      </c>
      <c r="AX36" s="30">
        <v>110628</v>
      </c>
      <c r="AY36" s="30">
        <v>122129</v>
      </c>
      <c r="AZ36" s="30">
        <v>170386</v>
      </c>
      <c r="BA36" s="30">
        <v>136766</v>
      </c>
      <c r="BB36" s="30">
        <v>111350</v>
      </c>
      <c r="BC36" s="30">
        <v>145022</v>
      </c>
      <c r="BD36" s="30">
        <v>119191</v>
      </c>
      <c r="BE36" s="30">
        <v>118531</v>
      </c>
      <c r="BF36" s="30">
        <v>127348</v>
      </c>
      <c r="BG36" s="30">
        <v>166693</v>
      </c>
      <c r="BH36" s="30">
        <v>123780</v>
      </c>
      <c r="BI36" s="30">
        <v>119941</v>
      </c>
      <c r="BJ36" s="30">
        <v>109776</v>
      </c>
      <c r="BK36" s="30">
        <v>119798</v>
      </c>
      <c r="BL36" s="30">
        <v>187248</v>
      </c>
    </row>
    <row r="37" spans="1:64" x14ac:dyDescent="0.55000000000000004">
      <c r="A37" s="11" t="s">
        <v>103</v>
      </c>
      <c r="C37" s="11" t="s">
        <v>101</v>
      </c>
      <c r="D37" s="48"/>
      <c r="E37" s="48"/>
      <c r="F37" s="48">
        <f t="shared" ref="F37" si="8">N37</f>
        <v>208</v>
      </c>
      <c r="G37" s="48" t="str">
        <f>O37</f>
        <v>茨城県</v>
      </c>
      <c r="H37" s="11" t="str">
        <f t="shared" si="1"/>
        <v>本体調査[23社]</v>
      </c>
      <c r="I37" s="21">
        <v>0.98780000000000001</v>
      </c>
      <c r="J37" s="21"/>
      <c r="K37" s="11">
        <v>20</v>
      </c>
      <c r="L37" s="11">
        <v>5300</v>
      </c>
      <c r="M37" s="11" t="s">
        <v>27</v>
      </c>
      <c r="N37" s="11">
        <v>208</v>
      </c>
      <c r="O37" s="11" t="s">
        <v>28</v>
      </c>
      <c r="P37" s="11" t="s">
        <v>17</v>
      </c>
      <c r="Q37" s="29">
        <v>7305</v>
      </c>
      <c r="R37" s="29">
        <v>5619</v>
      </c>
      <c r="S37" s="29">
        <v>7427</v>
      </c>
      <c r="T37" s="29">
        <v>6067</v>
      </c>
      <c r="U37" s="29">
        <v>6513</v>
      </c>
      <c r="V37" s="29">
        <v>6209</v>
      </c>
      <c r="W37" s="29">
        <v>8590</v>
      </c>
      <c r="X37" s="29">
        <v>7168</v>
      </c>
      <c r="Y37" s="29">
        <v>5851</v>
      </c>
      <c r="Z37" s="29">
        <v>5572</v>
      </c>
      <c r="AA37" s="29">
        <v>6063</v>
      </c>
      <c r="AB37" s="29">
        <v>8619</v>
      </c>
      <c r="AC37" s="29">
        <v>7250</v>
      </c>
      <c r="AD37" s="29">
        <v>5559</v>
      </c>
      <c r="AE37" s="29">
        <v>7096</v>
      </c>
      <c r="AF37" s="29">
        <v>5791</v>
      </c>
      <c r="AG37" s="29">
        <v>6107</v>
      </c>
      <c r="AH37" s="29">
        <v>6588</v>
      </c>
      <c r="AI37" s="29">
        <v>8097</v>
      </c>
      <c r="AJ37" s="29">
        <v>6497</v>
      </c>
      <c r="AK37" s="29">
        <v>5853</v>
      </c>
      <c r="AL37" s="29">
        <v>5860</v>
      </c>
      <c r="AM37" s="29">
        <v>5860</v>
      </c>
      <c r="AN37" s="29">
        <v>8118</v>
      </c>
      <c r="AO37" s="29">
        <v>7164</v>
      </c>
      <c r="AP37" s="29">
        <v>5326</v>
      </c>
      <c r="AQ37" s="29">
        <v>7048</v>
      </c>
      <c r="AR37" s="29">
        <v>5853</v>
      </c>
      <c r="AS37" s="29">
        <v>5939</v>
      </c>
      <c r="AT37" s="29">
        <v>6048</v>
      </c>
      <c r="AU37" s="29">
        <v>9080</v>
      </c>
      <c r="AV37" s="29">
        <v>6486</v>
      </c>
      <c r="AW37" s="29">
        <v>5817</v>
      </c>
      <c r="AX37" s="29">
        <v>5739</v>
      </c>
      <c r="AY37" s="29">
        <v>6104</v>
      </c>
      <c r="AZ37" s="29">
        <v>8584</v>
      </c>
      <c r="BA37" s="29">
        <v>7527</v>
      </c>
      <c r="BB37" s="29">
        <v>5517</v>
      </c>
      <c r="BC37" s="29">
        <v>7187</v>
      </c>
      <c r="BD37" s="29">
        <v>5728</v>
      </c>
      <c r="BE37" s="29">
        <v>5772</v>
      </c>
      <c r="BF37" s="29">
        <v>6742</v>
      </c>
      <c r="BG37" s="29">
        <v>9375</v>
      </c>
      <c r="BH37" s="29">
        <v>6470</v>
      </c>
      <c r="BI37" s="29">
        <v>6290</v>
      </c>
      <c r="BJ37" s="29">
        <v>5531</v>
      </c>
      <c r="BK37" s="29">
        <v>5962</v>
      </c>
      <c r="BL37" s="29">
        <v>9202</v>
      </c>
    </row>
    <row r="38" spans="1:64" x14ac:dyDescent="0.55000000000000004">
      <c r="A38" s="11" t="s">
        <v>104</v>
      </c>
      <c r="C38" s="11" t="s">
        <v>101</v>
      </c>
      <c r="D38" s="48"/>
      <c r="E38" s="48"/>
      <c r="F38" s="48"/>
      <c r="G38" s="48"/>
      <c r="H38" s="11" t="str">
        <f t="shared" si="1"/>
        <v>本体調査[17社]</v>
      </c>
      <c r="I38" s="21">
        <v>0.98780000000000001</v>
      </c>
      <c r="J38" s="21"/>
      <c r="K38" s="11">
        <v>20</v>
      </c>
      <c r="L38" s="11">
        <v>5300</v>
      </c>
      <c r="M38" s="11" t="s">
        <v>27</v>
      </c>
      <c r="N38" s="11">
        <v>208</v>
      </c>
      <c r="O38" s="11" t="s">
        <v>28</v>
      </c>
      <c r="P38" s="11" t="s">
        <v>18</v>
      </c>
      <c r="Q38" s="29">
        <v>7305</v>
      </c>
      <c r="R38" s="29">
        <v>5619</v>
      </c>
      <c r="S38" s="29">
        <v>7427</v>
      </c>
      <c r="T38" s="29">
        <v>6067</v>
      </c>
      <c r="U38" s="29">
        <v>6513</v>
      </c>
      <c r="V38" s="29">
        <v>6209</v>
      </c>
      <c r="W38" s="29">
        <v>8590</v>
      </c>
      <c r="X38" s="29">
        <v>7168</v>
      </c>
      <c r="Y38" s="29">
        <v>5851</v>
      </c>
      <c r="Z38" s="29">
        <v>5572</v>
      </c>
      <c r="AA38" s="29">
        <v>6063</v>
      </c>
      <c r="AB38" s="29">
        <v>8619</v>
      </c>
      <c r="AC38" s="29">
        <v>7250</v>
      </c>
      <c r="AD38" s="29">
        <v>5559</v>
      </c>
      <c r="AE38" s="29">
        <v>7096</v>
      </c>
      <c r="AF38" s="29">
        <v>5791</v>
      </c>
      <c r="AG38" s="29">
        <v>6107</v>
      </c>
      <c r="AH38" s="29">
        <v>6588</v>
      </c>
      <c r="AI38" s="29">
        <v>8097</v>
      </c>
      <c r="AJ38" s="29">
        <v>6497</v>
      </c>
      <c r="AK38" s="29">
        <v>5853</v>
      </c>
      <c r="AL38" s="29">
        <v>5860</v>
      </c>
      <c r="AM38" s="29">
        <v>5860</v>
      </c>
      <c r="AN38" s="29">
        <v>8118</v>
      </c>
      <c r="AO38" s="29">
        <v>7164</v>
      </c>
      <c r="AP38" s="29">
        <v>5326</v>
      </c>
      <c r="AQ38" s="29">
        <v>7048</v>
      </c>
      <c r="AR38" s="29">
        <v>5853</v>
      </c>
      <c r="AS38" s="29">
        <v>5939</v>
      </c>
      <c r="AT38" s="29">
        <v>6048</v>
      </c>
      <c r="AU38" s="29">
        <v>9080</v>
      </c>
      <c r="AV38" s="29">
        <v>6486</v>
      </c>
      <c r="AW38" s="29">
        <v>5817</v>
      </c>
      <c r="AX38" s="29">
        <v>5739</v>
      </c>
      <c r="AY38" s="29">
        <v>6104</v>
      </c>
      <c r="AZ38" s="29">
        <v>8584</v>
      </c>
      <c r="BA38" s="29">
        <v>7527</v>
      </c>
      <c r="BB38" s="29">
        <v>5517</v>
      </c>
      <c r="BC38" s="29">
        <v>7187</v>
      </c>
      <c r="BD38" s="29">
        <v>5728</v>
      </c>
      <c r="BE38" s="29">
        <v>5772</v>
      </c>
      <c r="BF38" s="29">
        <v>6742</v>
      </c>
      <c r="BG38" s="29">
        <v>9375</v>
      </c>
      <c r="BH38" s="29">
        <v>6470</v>
      </c>
      <c r="BI38" s="29">
        <v>6290</v>
      </c>
      <c r="BJ38" s="29">
        <v>5531</v>
      </c>
      <c r="BK38" s="29">
        <v>5962</v>
      </c>
      <c r="BL38" s="29">
        <v>9202</v>
      </c>
    </row>
    <row r="39" spans="1:64" x14ac:dyDescent="0.55000000000000004">
      <c r="A39" s="11" t="s">
        <v>105</v>
      </c>
      <c r="C39" s="11" t="s">
        <v>101</v>
      </c>
      <c r="D39" s="48"/>
      <c r="E39" s="48"/>
      <c r="F39" s="48"/>
      <c r="G39" s="48"/>
      <c r="H39" s="11" t="str">
        <f t="shared" si="1"/>
        <v>試験調査</v>
      </c>
      <c r="I39" s="23" t="s">
        <v>9</v>
      </c>
      <c r="J39" s="23"/>
      <c r="K39" s="11">
        <v>20</v>
      </c>
      <c r="L39" s="11">
        <v>5300</v>
      </c>
      <c r="M39" s="11" t="s">
        <v>27</v>
      </c>
      <c r="N39" s="11">
        <v>208</v>
      </c>
      <c r="O39" s="11" t="s">
        <v>28</v>
      </c>
      <c r="P39" s="11" t="s">
        <v>0</v>
      </c>
      <c r="Q39" s="29">
        <v>7439</v>
      </c>
      <c r="R39" s="29">
        <v>5923</v>
      </c>
      <c r="S39" s="29">
        <v>8140</v>
      </c>
      <c r="T39" s="29">
        <v>6358</v>
      </c>
      <c r="U39" s="29">
        <v>7000</v>
      </c>
      <c r="V39" s="29">
        <v>6680</v>
      </c>
      <c r="W39" s="29">
        <v>9335</v>
      </c>
      <c r="X39" s="29">
        <v>7797</v>
      </c>
      <c r="Y39" s="29">
        <v>6366</v>
      </c>
      <c r="Z39" s="29">
        <v>6056</v>
      </c>
      <c r="AA39" s="29">
        <v>6682</v>
      </c>
      <c r="AB39" s="29">
        <v>9591</v>
      </c>
      <c r="AC39" s="29">
        <v>8287</v>
      </c>
      <c r="AD39" s="29">
        <v>5960</v>
      </c>
      <c r="AE39" s="29">
        <v>7763</v>
      </c>
      <c r="AF39" s="29">
        <v>6017</v>
      </c>
      <c r="AG39" s="29">
        <v>6263</v>
      </c>
      <c r="AH39" s="29">
        <v>6741</v>
      </c>
      <c r="AI39" s="29">
        <v>8328</v>
      </c>
      <c r="AJ39" s="29">
        <v>6729</v>
      </c>
      <c r="AK39" s="29">
        <v>6056</v>
      </c>
      <c r="AL39" s="29">
        <v>6090</v>
      </c>
      <c r="AM39" s="29">
        <v>6036</v>
      </c>
      <c r="AN39" s="29">
        <v>8384</v>
      </c>
      <c r="AO39" s="29">
        <v>7458</v>
      </c>
      <c r="AP39" s="29">
        <v>5577</v>
      </c>
      <c r="AQ39" s="29">
        <v>7410</v>
      </c>
      <c r="AR39" s="29">
        <v>6049</v>
      </c>
      <c r="AS39" s="29">
        <v>6155</v>
      </c>
      <c r="AT39" s="29">
        <v>6204</v>
      </c>
      <c r="AU39" s="29">
        <v>9415</v>
      </c>
      <c r="AV39" s="29">
        <v>6711</v>
      </c>
      <c r="AW39" s="29">
        <v>6076</v>
      </c>
      <c r="AX39" s="29">
        <v>6044</v>
      </c>
      <c r="AY39" s="29">
        <v>6462</v>
      </c>
      <c r="AZ39" s="29">
        <v>9033</v>
      </c>
      <c r="BA39" s="29">
        <v>7959</v>
      </c>
      <c r="BB39" s="29">
        <v>5871</v>
      </c>
      <c r="BC39" s="29">
        <v>7741</v>
      </c>
      <c r="BD39" s="29">
        <v>6108</v>
      </c>
      <c r="BE39" s="29">
        <v>6127</v>
      </c>
      <c r="BF39" s="29">
        <v>7060</v>
      </c>
      <c r="BG39" s="29">
        <v>9830</v>
      </c>
      <c r="BH39" s="29">
        <v>6759</v>
      </c>
      <c r="BI39" s="29">
        <v>6752</v>
      </c>
      <c r="BJ39" s="29">
        <v>5906</v>
      </c>
      <c r="BK39" s="29">
        <v>6346</v>
      </c>
      <c r="BL39" s="29">
        <v>9621</v>
      </c>
    </row>
    <row r="40" spans="1:64" x14ac:dyDescent="0.55000000000000004">
      <c r="A40" s="11" t="s">
        <v>103</v>
      </c>
      <c r="C40" s="11" t="s">
        <v>101</v>
      </c>
      <c r="D40" s="48"/>
      <c r="E40" s="48"/>
      <c r="F40" s="48">
        <f t="shared" ref="F40:G40" si="9">N40</f>
        <v>209</v>
      </c>
      <c r="G40" s="48" t="str">
        <f t="shared" si="9"/>
        <v>栃木県</v>
      </c>
      <c r="H40" s="11" t="str">
        <f t="shared" si="1"/>
        <v>本体調査[23社]</v>
      </c>
      <c r="I40" s="21">
        <v>0.99829999999999997</v>
      </c>
      <c r="J40" s="21"/>
      <c r="K40" s="11">
        <v>20</v>
      </c>
      <c r="L40" s="11">
        <v>5300</v>
      </c>
      <c r="M40" s="11" t="s">
        <v>27</v>
      </c>
      <c r="N40" s="11">
        <v>209</v>
      </c>
      <c r="O40" s="11" t="s">
        <v>29</v>
      </c>
      <c r="P40" s="11" t="s">
        <v>17</v>
      </c>
      <c r="Q40" s="29">
        <v>6220</v>
      </c>
      <c r="R40" s="29">
        <v>4928</v>
      </c>
      <c r="S40" s="29">
        <v>6641</v>
      </c>
      <c r="T40" s="29">
        <v>5182</v>
      </c>
      <c r="U40" s="29">
        <v>5199</v>
      </c>
      <c r="V40" s="29">
        <v>5149</v>
      </c>
      <c r="W40" s="29">
        <v>7082</v>
      </c>
      <c r="X40" s="29">
        <v>5936</v>
      </c>
      <c r="Y40" s="29">
        <v>5049</v>
      </c>
      <c r="Z40" s="29">
        <v>5390</v>
      </c>
      <c r="AA40" s="29">
        <v>5791</v>
      </c>
      <c r="AB40" s="29">
        <v>8316</v>
      </c>
      <c r="AC40" s="29">
        <v>7022</v>
      </c>
      <c r="AD40" s="29">
        <v>5659</v>
      </c>
      <c r="AE40" s="29">
        <v>6733</v>
      </c>
      <c r="AF40" s="29">
        <v>5179</v>
      </c>
      <c r="AG40" s="29">
        <v>5526</v>
      </c>
      <c r="AH40" s="29">
        <v>5417</v>
      </c>
      <c r="AI40" s="29">
        <v>6891</v>
      </c>
      <c r="AJ40" s="29">
        <v>5774</v>
      </c>
      <c r="AK40" s="29">
        <v>5506</v>
      </c>
      <c r="AL40" s="29">
        <v>5360</v>
      </c>
      <c r="AM40" s="29">
        <v>5627</v>
      </c>
      <c r="AN40" s="29">
        <v>8123</v>
      </c>
      <c r="AO40" s="29">
        <v>6847</v>
      </c>
      <c r="AP40" s="29">
        <v>5377</v>
      </c>
      <c r="AQ40" s="29">
        <v>6889</v>
      </c>
      <c r="AR40" s="29">
        <v>5508</v>
      </c>
      <c r="AS40" s="29">
        <v>5644</v>
      </c>
      <c r="AT40" s="29">
        <v>5682</v>
      </c>
      <c r="AU40" s="29">
        <v>8040</v>
      </c>
      <c r="AV40" s="29">
        <v>6147</v>
      </c>
      <c r="AW40" s="29">
        <v>5760</v>
      </c>
      <c r="AX40" s="29">
        <v>5722</v>
      </c>
      <c r="AY40" s="29">
        <v>5976</v>
      </c>
      <c r="AZ40" s="29">
        <v>8595</v>
      </c>
      <c r="BA40" s="29">
        <v>7257</v>
      </c>
      <c r="BB40" s="29">
        <v>5599</v>
      </c>
      <c r="BC40" s="29">
        <v>7352</v>
      </c>
      <c r="BD40" s="29">
        <v>5741</v>
      </c>
      <c r="BE40" s="29">
        <v>5801</v>
      </c>
      <c r="BF40" s="29">
        <v>6474</v>
      </c>
      <c r="BG40" s="29">
        <v>8669</v>
      </c>
      <c r="BH40" s="29">
        <v>6523</v>
      </c>
      <c r="BI40" s="29">
        <v>6379</v>
      </c>
      <c r="BJ40" s="29">
        <v>6001</v>
      </c>
      <c r="BK40" s="29">
        <v>6718</v>
      </c>
      <c r="BL40" s="29">
        <v>10259</v>
      </c>
    </row>
    <row r="41" spans="1:64" x14ac:dyDescent="0.55000000000000004">
      <c r="A41" s="11" t="s">
        <v>104</v>
      </c>
      <c r="C41" s="11" t="s">
        <v>101</v>
      </c>
      <c r="D41" s="48"/>
      <c r="E41" s="48"/>
      <c r="F41" s="48"/>
      <c r="G41" s="48"/>
      <c r="H41" s="11" t="str">
        <f t="shared" si="1"/>
        <v>本体調査[17社]</v>
      </c>
      <c r="I41" s="21">
        <v>0.99739999999999995</v>
      </c>
      <c r="J41" s="21"/>
      <c r="K41" s="11">
        <v>20</v>
      </c>
      <c r="L41" s="11">
        <v>5300</v>
      </c>
      <c r="M41" s="11" t="s">
        <v>27</v>
      </c>
      <c r="N41" s="11">
        <v>209</v>
      </c>
      <c r="O41" s="11" t="s">
        <v>29</v>
      </c>
      <c r="P41" s="11" t="s">
        <v>18</v>
      </c>
      <c r="Q41" s="29" t="s">
        <v>108</v>
      </c>
      <c r="R41" s="29" t="s">
        <v>108</v>
      </c>
      <c r="S41" s="29" t="s">
        <v>108</v>
      </c>
      <c r="T41" s="29" t="s">
        <v>108</v>
      </c>
      <c r="U41" s="29" t="s">
        <v>108</v>
      </c>
      <c r="V41" s="29" t="s">
        <v>108</v>
      </c>
      <c r="W41" s="29" t="s">
        <v>108</v>
      </c>
      <c r="X41" s="29" t="s">
        <v>108</v>
      </c>
      <c r="Y41" s="29" t="s">
        <v>108</v>
      </c>
      <c r="Z41" s="29" t="s">
        <v>108</v>
      </c>
      <c r="AA41" s="29" t="s">
        <v>108</v>
      </c>
      <c r="AB41" s="29" t="s">
        <v>108</v>
      </c>
      <c r="AC41" s="29" t="s">
        <v>108</v>
      </c>
      <c r="AD41" s="29" t="s">
        <v>108</v>
      </c>
      <c r="AE41" s="29" t="s">
        <v>108</v>
      </c>
      <c r="AF41" s="29" t="s">
        <v>108</v>
      </c>
      <c r="AG41" s="29" t="s">
        <v>108</v>
      </c>
      <c r="AH41" s="29" t="s">
        <v>108</v>
      </c>
      <c r="AI41" s="29" t="s">
        <v>108</v>
      </c>
      <c r="AJ41" s="29" t="s">
        <v>108</v>
      </c>
      <c r="AK41" s="29" t="s">
        <v>108</v>
      </c>
      <c r="AL41" s="29" t="s">
        <v>108</v>
      </c>
      <c r="AM41" s="29" t="s">
        <v>108</v>
      </c>
      <c r="AN41" s="29" t="s">
        <v>108</v>
      </c>
      <c r="AO41" s="29" t="s">
        <v>108</v>
      </c>
      <c r="AP41" s="29" t="s">
        <v>108</v>
      </c>
      <c r="AQ41" s="29" t="s">
        <v>108</v>
      </c>
      <c r="AR41" s="29" t="s">
        <v>108</v>
      </c>
      <c r="AS41" s="29" t="s">
        <v>108</v>
      </c>
      <c r="AT41" s="29" t="s">
        <v>108</v>
      </c>
      <c r="AU41" s="29" t="s">
        <v>108</v>
      </c>
      <c r="AV41" s="29" t="s">
        <v>108</v>
      </c>
      <c r="AW41" s="29" t="s">
        <v>108</v>
      </c>
      <c r="AX41" s="29" t="s">
        <v>108</v>
      </c>
      <c r="AY41" s="29" t="s">
        <v>108</v>
      </c>
      <c r="AZ41" s="29" t="s">
        <v>108</v>
      </c>
      <c r="BA41" s="29" t="s">
        <v>108</v>
      </c>
      <c r="BB41" s="29" t="s">
        <v>108</v>
      </c>
      <c r="BC41" s="29" t="s">
        <v>108</v>
      </c>
      <c r="BD41" s="29" t="s">
        <v>108</v>
      </c>
      <c r="BE41" s="29" t="s">
        <v>108</v>
      </c>
      <c r="BF41" s="29" t="s">
        <v>108</v>
      </c>
      <c r="BG41" s="29" t="s">
        <v>108</v>
      </c>
      <c r="BH41" s="29" t="s">
        <v>108</v>
      </c>
      <c r="BI41" s="29" t="s">
        <v>108</v>
      </c>
      <c r="BJ41" s="29" t="s">
        <v>108</v>
      </c>
      <c r="BK41" s="29" t="s">
        <v>108</v>
      </c>
      <c r="BL41" s="29" t="s">
        <v>108</v>
      </c>
    </row>
    <row r="42" spans="1:64" x14ac:dyDescent="0.55000000000000004">
      <c r="A42" s="11" t="s">
        <v>105</v>
      </c>
      <c r="C42" s="11" t="s">
        <v>101</v>
      </c>
      <c r="D42" s="48"/>
      <c r="E42" s="48"/>
      <c r="F42" s="48"/>
      <c r="G42" s="48"/>
      <c r="H42" s="11" t="str">
        <f t="shared" si="1"/>
        <v>試験調査</v>
      </c>
      <c r="I42" s="23" t="s">
        <v>9</v>
      </c>
      <c r="J42" s="23"/>
      <c r="K42" s="11">
        <v>20</v>
      </c>
      <c r="L42" s="11">
        <v>5300</v>
      </c>
      <c r="M42" s="11" t="s">
        <v>27</v>
      </c>
      <c r="N42" s="11">
        <v>209</v>
      </c>
      <c r="O42" s="11" t="s">
        <v>29</v>
      </c>
      <c r="P42" s="11" t="s">
        <v>0</v>
      </c>
      <c r="Q42" s="29" t="s">
        <v>108</v>
      </c>
      <c r="R42" s="29" t="s">
        <v>108</v>
      </c>
      <c r="S42" s="29" t="s">
        <v>108</v>
      </c>
      <c r="T42" s="29" t="s">
        <v>108</v>
      </c>
      <c r="U42" s="29" t="s">
        <v>108</v>
      </c>
      <c r="V42" s="29" t="s">
        <v>108</v>
      </c>
      <c r="W42" s="29" t="s">
        <v>108</v>
      </c>
      <c r="X42" s="29" t="s">
        <v>108</v>
      </c>
      <c r="Y42" s="29" t="s">
        <v>108</v>
      </c>
      <c r="Z42" s="29" t="s">
        <v>108</v>
      </c>
      <c r="AA42" s="29" t="s">
        <v>108</v>
      </c>
      <c r="AB42" s="29" t="s">
        <v>108</v>
      </c>
      <c r="AC42" s="29" t="s">
        <v>108</v>
      </c>
      <c r="AD42" s="29" t="s">
        <v>108</v>
      </c>
      <c r="AE42" s="29" t="s">
        <v>108</v>
      </c>
      <c r="AF42" s="29" t="s">
        <v>108</v>
      </c>
      <c r="AG42" s="29" t="s">
        <v>108</v>
      </c>
      <c r="AH42" s="29" t="s">
        <v>108</v>
      </c>
      <c r="AI42" s="29" t="s">
        <v>108</v>
      </c>
      <c r="AJ42" s="29" t="s">
        <v>108</v>
      </c>
      <c r="AK42" s="29" t="s">
        <v>108</v>
      </c>
      <c r="AL42" s="29" t="s">
        <v>108</v>
      </c>
      <c r="AM42" s="29" t="s">
        <v>108</v>
      </c>
      <c r="AN42" s="29" t="s">
        <v>108</v>
      </c>
      <c r="AO42" s="29" t="s">
        <v>108</v>
      </c>
      <c r="AP42" s="29" t="s">
        <v>108</v>
      </c>
      <c r="AQ42" s="29" t="s">
        <v>108</v>
      </c>
      <c r="AR42" s="29" t="s">
        <v>108</v>
      </c>
      <c r="AS42" s="29" t="s">
        <v>108</v>
      </c>
      <c r="AT42" s="29" t="s">
        <v>108</v>
      </c>
      <c r="AU42" s="29" t="s">
        <v>108</v>
      </c>
      <c r="AV42" s="29" t="s">
        <v>108</v>
      </c>
      <c r="AW42" s="29" t="s">
        <v>108</v>
      </c>
      <c r="AX42" s="29" t="s">
        <v>108</v>
      </c>
      <c r="AY42" s="29" t="s">
        <v>108</v>
      </c>
      <c r="AZ42" s="29" t="s">
        <v>108</v>
      </c>
      <c r="BA42" s="29" t="s">
        <v>108</v>
      </c>
      <c r="BB42" s="29" t="s">
        <v>108</v>
      </c>
      <c r="BC42" s="29" t="s">
        <v>108</v>
      </c>
      <c r="BD42" s="29" t="s">
        <v>108</v>
      </c>
      <c r="BE42" s="29" t="s">
        <v>108</v>
      </c>
      <c r="BF42" s="29" t="s">
        <v>108</v>
      </c>
      <c r="BG42" s="29" t="s">
        <v>108</v>
      </c>
      <c r="BH42" s="29" t="s">
        <v>108</v>
      </c>
      <c r="BI42" s="29" t="s">
        <v>108</v>
      </c>
      <c r="BJ42" s="29" t="s">
        <v>108</v>
      </c>
      <c r="BK42" s="29" t="s">
        <v>108</v>
      </c>
      <c r="BL42" s="29" t="s">
        <v>108</v>
      </c>
    </row>
    <row r="43" spans="1:64" x14ac:dyDescent="0.55000000000000004">
      <c r="A43" s="11" t="s">
        <v>103</v>
      </c>
      <c r="C43" s="11" t="s">
        <v>101</v>
      </c>
      <c r="D43" s="48"/>
      <c r="E43" s="48"/>
      <c r="F43" s="48">
        <f t="shared" ref="F43:G43" si="10">N43</f>
        <v>210</v>
      </c>
      <c r="G43" s="48" t="str">
        <f t="shared" si="10"/>
        <v>群馬県</v>
      </c>
      <c r="H43" s="11" t="str">
        <f t="shared" si="1"/>
        <v>本体調査[23社]</v>
      </c>
      <c r="I43" s="21">
        <v>0.88849999999999996</v>
      </c>
      <c r="J43" s="21"/>
      <c r="K43" s="11">
        <v>20</v>
      </c>
      <c r="L43" s="11">
        <v>5300</v>
      </c>
      <c r="M43" s="11" t="s">
        <v>27</v>
      </c>
      <c r="N43" s="11">
        <v>210</v>
      </c>
      <c r="O43" s="11" t="s">
        <v>30</v>
      </c>
      <c r="P43" s="11" t="s">
        <v>17</v>
      </c>
      <c r="Q43" s="29">
        <v>5870</v>
      </c>
      <c r="R43" s="29">
        <v>4924</v>
      </c>
      <c r="S43" s="29">
        <v>6799</v>
      </c>
      <c r="T43" s="29">
        <v>5176</v>
      </c>
      <c r="U43" s="29">
        <v>5421</v>
      </c>
      <c r="V43" s="29">
        <v>5313</v>
      </c>
      <c r="W43" s="29">
        <v>7058</v>
      </c>
      <c r="X43" s="29">
        <v>6161</v>
      </c>
      <c r="Y43" s="29">
        <v>5289</v>
      </c>
      <c r="Z43" s="29">
        <v>4775</v>
      </c>
      <c r="AA43" s="29">
        <v>6209</v>
      </c>
      <c r="AB43" s="29">
        <v>7434</v>
      </c>
      <c r="AC43" s="29">
        <v>5990</v>
      </c>
      <c r="AD43" s="29">
        <v>4639</v>
      </c>
      <c r="AE43" s="29">
        <v>6086</v>
      </c>
      <c r="AF43" s="29">
        <v>5422</v>
      </c>
      <c r="AG43" s="29">
        <v>5270</v>
      </c>
      <c r="AH43" s="29">
        <v>5470</v>
      </c>
      <c r="AI43" s="29">
        <v>6811</v>
      </c>
      <c r="AJ43" s="29">
        <v>5479</v>
      </c>
      <c r="AK43" s="29">
        <v>4954</v>
      </c>
      <c r="AL43" s="29">
        <v>5562</v>
      </c>
      <c r="AM43" s="29">
        <v>5165</v>
      </c>
      <c r="AN43" s="29">
        <v>7277</v>
      </c>
      <c r="AO43" s="29">
        <v>6173</v>
      </c>
      <c r="AP43" s="29">
        <v>4953</v>
      </c>
      <c r="AQ43" s="29">
        <v>6561</v>
      </c>
      <c r="AR43" s="29">
        <v>5817</v>
      </c>
      <c r="AS43" s="29">
        <v>5451</v>
      </c>
      <c r="AT43" s="29">
        <v>5490</v>
      </c>
      <c r="AU43" s="29">
        <v>8042</v>
      </c>
      <c r="AV43" s="29">
        <v>5811</v>
      </c>
      <c r="AW43" s="29">
        <v>5706</v>
      </c>
      <c r="AX43" s="29">
        <v>5383</v>
      </c>
      <c r="AY43" s="29">
        <v>6289</v>
      </c>
      <c r="AZ43" s="29">
        <v>8498</v>
      </c>
      <c r="BA43" s="29">
        <v>6179</v>
      </c>
      <c r="BB43" s="29">
        <v>5027</v>
      </c>
      <c r="BC43" s="29">
        <v>7264</v>
      </c>
      <c r="BD43" s="29">
        <v>6066</v>
      </c>
      <c r="BE43" s="29">
        <v>5671</v>
      </c>
      <c r="BF43" s="29">
        <v>6539</v>
      </c>
      <c r="BG43" s="29">
        <v>9100</v>
      </c>
      <c r="BH43" s="29">
        <v>6679</v>
      </c>
      <c r="BI43" s="29">
        <v>6518</v>
      </c>
      <c r="BJ43" s="29">
        <v>6173</v>
      </c>
      <c r="BK43" s="29">
        <v>7219</v>
      </c>
      <c r="BL43" s="29">
        <v>8918</v>
      </c>
    </row>
    <row r="44" spans="1:64" x14ac:dyDescent="0.55000000000000004">
      <c r="A44" s="11" t="s">
        <v>104</v>
      </c>
      <c r="C44" s="11" t="s">
        <v>101</v>
      </c>
      <c r="D44" s="48"/>
      <c r="E44" s="48"/>
      <c r="F44" s="48"/>
      <c r="G44" s="48"/>
      <c r="H44" s="11" t="str">
        <f t="shared" si="1"/>
        <v>本体調査[17社]</v>
      </c>
      <c r="I44" s="21">
        <v>0.88849999999999996</v>
      </c>
      <c r="J44" s="21"/>
      <c r="K44" s="11">
        <v>20</v>
      </c>
      <c r="L44" s="11">
        <v>5300</v>
      </c>
      <c r="M44" s="11" t="s">
        <v>27</v>
      </c>
      <c r="N44" s="11">
        <v>210</v>
      </c>
      <c r="O44" s="11" t="s">
        <v>30</v>
      </c>
      <c r="P44" s="11" t="s">
        <v>18</v>
      </c>
      <c r="Q44" s="29">
        <v>5870</v>
      </c>
      <c r="R44" s="29">
        <v>4924</v>
      </c>
      <c r="S44" s="29">
        <v>6799</v>
      </c>
      <c r="T44" s="29">
        <v>5176</v>
      </c>
      <c r="U44" s="29">
        <v>5421</v>
      </c>
      <c r="V44" s="29">
        <v>5313</v>
      </c>
      <c r="W44" s="29">
        <v>7058</v>
      </c>
      <c r="X44" s="29">
        <v>6161</v>
      </c>
      <c r="Y44" s="29">
        <v>5289</v>
      </c>
      <c r="Z44" s="29">
        <v>4775</v>
      </c>
      <c r="AA44" s="29">
        <v>6209</v>
      </c>
      <c r="AB44" s="29">
        <v>7434</v>
      </c>
      <c r="AC44" s="29">
        <v>5990</v>
      </c>
      <c r="AD44" s="29">
        <v>4639</v>
      </c>
      <c r="AE44" s="29">
        <v>6086</v>
      </c>
      <c r="AF44" s="29">
        <v>5422</v>
      </c>
      <c r="AG44" s="29">
        <v>5270</v>
      </c>
      <c r="AH44" s="29">
        <v>5470</v>
      </c>
      <c r="AI44" s="29">
        <v>6811</v>
      </c>
      <c r="AJ44" s="29">
        <v>5479</v>
      </c>
      <c r="AK44" s="29">
        <v>4954</v>
      </c>
      <c r="AL44" s="29">
        <v>5562</v>
      </c>
      <c r="AM44" s="29">
        <v>5165</v>
      </c>
      <c r="AN44" s="29">
        <v>7277</v>
      </c>
      <c r="AO44" s="29">
        <v>6173</v>
      </c>
      <c r="AP44" s="29">
        <v>4953</v>
      </c>
      <c r="AQ44" s="29">
        <v>6561</v>
      </c>
      <c r="AR44" s="29">
        <v>5817</v>
      </c>
      <c r="AS44" s="29">
        <v>5451</v>
      </c>
      <c r="AT44" s="29">
        <v>5490</v>
      </c>
      <c r="AU44" s="29">
        <v>8042</v>
      </c>
      <c r="AV44" s="29">
        <v>5811</v>
      </c>
      <c r="AW44" s="29">
        <v>5706</v>
      </c>
      <c r="AX44" s="29">
        <v>5383</v>
      </c>
      <c r="AY44" s="29">
        <v>6289</v>
      </c>
      <c r="AZ44" s="29">
        <v>8498</v>
      </c>
      <c r="BA44" s="29">
        <v>6179</v>
      </c>
      <c r="BB44" s="29">
        <v>5027</v>
      </c>
      <c r="BC44" s="29">
        <v>7264</v>
      </c>
      <c r="BD44" s="29">
        <v>6066</v>
      </c>
      <c r="BE44" s="29">
        <v>5671</v>
      </c>
      <c r="BF44" s="29">
        <v>6539</v>
      </c>
      <c r="BG44" s="29">
        <v>9100</v>
      </c>
      <c r="BH44" s="29">
        <v>6679</v>
      </c>
      <c r="BI44" s="29">
        <v>6518</v>
      </c>
      <c r="BJ44" s="29">
        <v>6173</v>
      </c>
      <c r="BK44" s="29">
        <v>7219</v>
      </c>
      <c r="BL44" s="29">
        <v>8918</v>
      </c>
    </row>
    <row r="45" spans="1:64" x14ac:dyDescent="0.55000000000000004">
      <c r="A45" s="11" t="s">
        <v>105</v>
      </c>
      <c r="C45" s="11" t="s">
        <v>101</v>
      </c>
      <c r="D45" s="48"/>
      <c r="E45" s="48"/>
      <c r="F45" s="48"/>
      <c r="G45" s="48"/>
      <c r="H45" s="11" t="str">
        <f t="shared" si="1"/>
        <v>試験調査</v>
      </c>
      <c r="I45" s="23" t="s">
        <v>9</v>
      </c>
      <c r="J45" s="23"/>
      <c r="K45" s="11">
        <v>20</v>
      </c>
      <c r="L45" s="11">
        <v>5300</v>
      </c>
      <c r="M45" s="11" t="s">
        <v>27</v>
      </c>
      <c r="N45" s="11">
        <v>210</v>
      </c>
      <c r="O45" s="11" t="s">
        <v>30</v>
      </c>
      <c r="P45" s="11" t="s">
        <v>0</v>
      </c>
      <c r="Q45" s="29">
        <v>5215</v>
      </c>
      <c r="R45" s="29">
        <v>4200</v>
      </c>
      <c r="S45" s="29">
        <v>5572</v>
      </c>
      <c r="T45" s="29">
        <v>3982</v>
      </c>
      <c r="U45" s="29">
        <v>4337</v>
      </c>
      <c r="V45" s="29">
        <v>4199</v>
      </c>
      <c r="W45" s="29">
        <v>5973</v>
      </c>
      <c r="X45" s="29">
        <v>5056</v>
      </c>
      <c r="Y45" s="29">
        <v>4234</v>
      </c>
      <c r="Z45" s="29">
        <v>4047</v>
      </c>
      <c r="AA45" s="29">
        <v>4717</v>
      </c>
      <c r="AB45" s="29">
        <v>6208</v>
      </c>
      <c r="AC45" s="29">
        <v>5310</v>
      </c>
      <c r="AD45" s="29">
        <v>4135</v>
      </c>
      <c r="AE45" s="29">
        <v>5351</v>
      </c>
      <c r="AF45" s="29">
        <v>4140</v>
      </c>
      <c r="AG45" s="29">
        <v>4410</v>
      </c>
      <c r="AH45" s="29">
        <v>4405</v>
      </c>
      <c r="AI45" s="29">
        <v>5671</v>
      </c>
      <c r="AJ45" s="29">
        <v>4659</v>
      </c>
      <c r="AK45" s="29">
        <v>4301</v>
      </c>
      <c r="AL45" s="29">
        <v>4343</v>
      </c>
      <c r="AM45" s="29">
        <v>4496</v>
      </c>
      <c r="AN45" s="29">
        <v>6041</v>
      </c>
      <c r="AO45" s="29">
        <v>5168</v>
      </c>
      <c r="AP45" s="29">
        <v>4092</v>
      </c>
      <c r="AQ45" s="29">
        <v>5513</v>
      </c>
      <c r="AR45" s="29">
        <v>4425</v>
      </c>
      <c r="AS45" s="29">
        <v>4413</v>
      </c>
      <c r="AT45" s="29">
        <v>4273</v>
      </c>
      <c r="AU45" s="29">
        <v>6524</v>
      </c>
      <c r="AV45" s="29">
        <v>4783</v>
      </c>
      <c r="AW45" s="29">
        <v>4376</v>
      </c>
      <c r="AX45" s="29">
        <v>4177</v>
      </c>
      <c r="AY45" s="29">
        <v>4723</v>
      </c>
      <c r="AZ45" s="29">
        <v>6765</v>
      </c>
      <c r="BA45" s="29">
        <v>5093</v>
      </c>
      <c r="BB45" s="29">
        <v>4059</v>
      </c>
      <c r="BC45" s="29">
        <v>5289</v>
      </c>
      <c r="BD45" s="29">
        <v>4511</v>
      </c>
      <c r="BE45" s="29">
        <v>4462</v>
      </c>
      <c r="BF45" s="29">
        <v>4786</v>
      </c>
      <c r="BG45" s="29">
        <v>6626</v>
      </c>
      <c r="BH45" s="29">
        <v>4763</v>
      </c>
      <c r="BI45" s="29">
        <v>6432</v>
      </c>
      <c r="BJ45" s="29">
        <v>5933</v>
      </c>
      <c r="BK45" s="29">
        <v>7069</v>
      </c>
      <c r="BL45" s="29">
        <v>9137</v>
      </c>
    </row>
    <row r="46" spans="1:64" x14ac:dyDescent="0.55000000000000004">
      <c r="A46" s="11" t="s">
        <v>103</v>
      </c>
      <c r="C46" s="11" t="s">
        <v>101</v>
      </c>
      <c r="D46" s="48"/>
      <c r="E46" s="48"/>
      <c r="F46" s="48">
        <f t="shared" ref="F46:G46" si="11">N46</f>
        <v>211</v>
      </c>
      <c r="G46" s="48" t="str">
        <f t="shared" si="11"/>
        <v>埼玉県</v>
      </c>
      <c r="H46" s="11" t="str">
        <f t="shared" si="1"/>
        <v>本体調査[23社]</v>
      </c>
      <c r="I46" s="21">
        <v>0.99180000000000001</v>
      </c>
      <c r="J46" s="21"/>
      <c r="K46" s="11">
        <v>20</v>
      </c>
      <c r="L46" s="11">
        <v>5300</v>
      </c>
      <c r="M46" s="11" t="s">
        <v>27</v>
      </c>
      <c r="N46" s="11">
        <v>211</v>
      </c>
      <c r="O46" s="11" t="s">
        <v>31</v>
      </c>
      <c r="P46" s="11" t="s">
        <v>17</v>
      </c>
      <c r="Q46" s="29">
        <v>14931</v>
      </c>
      <c r="R46" s="29">
        <v>12061</v>
      </c>
      <c r="S46" s="29">
        <v>16302</v>
      </c>
      <c r="T46" s="29">
        <v>12956</v>
      </c>
      <c r="U46" s="29">
        <v>13877</v>
      </c>
      <c r="V46" s="29">
        <v>13122</v>
      </c>
      <c r="W46" s="29">
        <v>18611</v>
      </c>
      <c r="X46" s="29">
        <v>15762</v>
      </c>
      <c r="Y46" s="29">
        <v>13384</v>
      </c>
      <c r="Z46" s="29">
        <v>12590</v>
      </c>
      <c r="AA46" s="29">
        <v>13716</v>
      </c>
      <c r="AB46" s="29">
        <v>19274</v>
      </c>
      <c r="AC46" s="29">
        <v>15727</v>
      </c>
      <c r="AD46" s="29">
        <v>12054</v>
      </c>
      <c r="AE46" s="29">
        <v>15362</v>
      </c>
      <c r="AF46" s="29">
        <v>13180</v>
      </c>
      <c r="AG46" s="29">
        <v>14198</v>
      </c>
      <c r="AH46" s="29">
        <v>14474</v>
      </c>
      <c r="AI46" s="29">
        <v>18390</v>
      </c>
      <c r="AJ46" s="29">
        <v>13967</v>
      </c>
      <c r="AK46" s="29">
        <v>13259</v>
      </c>
      <c r="AL46" s="29">
        <v>13553</v>
      </c>
      <c r="AM46" s="29">
        <v>13662</v>
      </c>
      <c r="AN46" s="29">
        <v>19338</v>
      </c>
      <c r="AO46" s="29">
        <v>16050</v>
      </c>
      <c r="AP46" s="29">
        <v>12016</v>
      </c>
      <c r="AQ46" s="29">
        <v>16024</v>
      </c>
      <c r="AR46" s="29">
        <v>14038</v>
      </c>
      <c r="AS46" s="29">
        <v>14734</v>
      </c>
      <c r="AT46" s="29">
        <v>13910</v>
      </c>
      <c r="AU46" s="29">
        <v>19786</v>
      </c>
      <c r="AV46" s="29">
        <v>14954</v>
      </c>
      <c r="AW46" s="29">
        <v>13264</v>
      </c>
      <c r="AX46" s="29">
        <v>13213</v>
      </c>
      <c r="AY46" s="29">
        <v>14808</v>
      </c>
      <c r="AZ46" s="29">
        <v>20420</v>
      </c>
      <c r="BA46" s="29">
        <v>16260</v>
      </c>
      <c r="BB46" s="29">
        <v>12586</v>
      </c>
      <c r="BC46" s="29">
        <v>15877</v>
      </c>
      <c r="BD46" s="29">
        <v>14105</v>
      </c>
      <c r="BE46" s="29">
        <v>14224</v>
      </c>
      <c r="BF46" s="29">
        <v>14830</v>
      </c>
      <c r="BG46" s="29">
        <v>19518</v>
      </c>
      <c r="BH46" s="29">
        <v>14594</v>
      </c>
      <c r="BI46" s="29">
        <v>14039</v>
      </c>
      <c r="BJ46" s="29">
        <v>12576</v>
      </c>
      <c r="BK46" s="29">
        <v>13542</v>
      </c>
      <c r="BL46" s="29">
        <v>21495</v>
      </c>
    </row>
    <row r="47" spans="1:64" x14ac:dyDescent="0.55000000000000004">
      <c r="A47" s="11" t="s">
        <v>104</v>
      </c>
      <c r="C47" s="11" t="s">
        <v>101</v>
      </c>
      <c r="D47" s="48"/>
      <c r="E47" s="48"/>
      <c r="F47" s="48"/>
      <c r="G47" s="48"/>
      <c r="H47" s="11" t="str">
        <f t="shared" si="1"/>
        <v>本体調査[17社]</v>
      </c>
      <c r="I47" s="21">
        <v>0.996</v>
      </c>
      <c r="J47" s="21"/>
      <c r="K47" s="11">
        <v>20</v>
      </c>
      <c r="L47" s="11">
        <v>5300</v>
      </c>
      <c r="M47" s="11" t="s">
        <v>27</v>
      </c>
      <c r="N47" s="11">
        <v>211</v>
      </c>
      <c r="O47" s="11" t="s">
        <v>31</v>
      </c>
      <c r="P47" s="11" t="s">
        <v>18</v>
      </c>
      <c r="Q47" s="29" t="s">
        <v>108</v>
      </c>
      <c r="R47" s="29" t="s">
        <v>108</v>
      </c>
      <c r="S47" s="29" t="s">
        <v>108</v>
      </c>
      <c r="T47" s="29" t="s">
        <v>108</v>
      </c>
      <c r="U47" s="29" t="s">
        <v>108</v>
      </c>
      <c r="V47" s="29" t="s">
        <v>108</v>
      </c>
      <c r="W47" s="29" t="s">
        <v>108</v>
      </c>
      <c r="X47" s="29">
        <v>14577</v>
      </c>
      <c r="Y47" s="29">
        <v>12372</v>
      </c>
      <c r="Z47" s="29">
        <v>11666</v>
      </c>
      <c r="AA47" s="29">
        <v>12683</v>
      </c>
      <c r="AB47" s="29">
        <v>17811</v>
      </c>
      <c r="AC47" s="29">
        <v>14510</v>
      </c>
      <c r="AD47" s="29">
        <v>11155</v>
      </c>
      <c r="AE47" s="29">
        <v>14171</v>
      </c>
      <c r="AF47" s="29">
        <v>12159</v>
      </c>
      <c r="AG47" s="29">
        <v>13175</v>
      </c>
      <c r="AH47" s="29">
        <v>13414</v>
      </c>
      <c r="AI47" s="29">
        <v>17107</v>
      </c>
      <c r="AJ47" s="29">
        <v>12926</v>
      </c>
      <c r="AK47" s="29">
        <v>12220</v>
      </c>
      <c r="AL47" s="29">
        <v>12547</v>
      </c>
      <c r="AM47" s="29">
        <v>12595</v>
      </c>
      <c r="AN47" s="29">
        <v>17805</v>
      </c>
      <c r="AO47" s="29">
        <v>14817</v>
      </c>
      <c r="AP47" s="29">
        <v>11108</v>
      </c>
      <c r="AQ47" s="29">
        <v>14777</v>
      </c>
      <c r="AR47" s="29">
        <v>12942</v>
      </c>
      <c r="AS47" s="29">
        <v>13681</v>
      </c>
      <c r="AT47" s="29">
        <v>12836</v>
      </c>
      <c r="AU47" s="29">
        <v>18370</v>
      </c>
      <c r="AV47" s="29">
        <v>13793</v>
      </c>
      <c r="AW47" s="29">
        <v>12175</v>
      </c>
      <c r="AX47" s="29">
        <v>12215</v>
      </c>
      <c r="AY47" s="29">
        <v>13693</v>
      </c>
      <c r="AZ47" s="29">
        <v>18777</v>
      </c>
      <c r="BA47" s="29">
        <v>14941</v>
      </c>
      <c r="BB47" s="29">
        <v>11644</v>
      </c>
      <c r="BC47" s="29">
        <v>14567</v>
      </c>
      <c r="BD47" s="29">
        <v>12940</v>
      </c>
      <c r="BE47" s="29">
        <v>13169</v>
      </c>
      <c r="BF47" s="29">
        <v>13672</v>
      </c>
      <c r="BG47" s="29">
        <v>18096</v>
      </c>
      <c r="BH47" s="29">
        <v>13469</v>
      </c>
      <c r="BI47" s="29">
        <v>12911</v>
      </c>
      <c r="BJ47" s="29">
        <v>11547</v>
      </c>
      <c r="BK47" s="29">
        <v>12441</v>
      </c>
      <c r="BL47" s="29">
        <v>19816</v>
      </c>
    </row>
    <row r="48" spans="1:64" x14ac:dyDescent="0.55000000000000004">
      <c r="A48" s="11" t="s">
        <v>105</v>
      </c>
      <c r="C48" s="11" t="s">
        <v>101</v>
      </c>
      <c r="D48" s="48"/>
      <c r="E48" s="48"/>
      <c r="F48" s="48"/>
      <c r="G48" s="48"/>
      <c r="H48" s="11" t="str">
        <f t="shared" si="1"/>
        <v>試験調査</v>
      </c>
      <c r="I48" s="23" t="s">
        <v>9</v>
      </c>
      <c r="J48" s="23"/>
      <c r="K48" s="11">
        <v>20</v>
      </c>
      <c r="L48" s="11">
        <v>5300</v>
      </c>
      <c r="M48" s="11" t="s">
        <v>27</v>
      </c>
      <c r="N48" s="11">
        <v>211</v>
      </c>
      <c r="O48" s="11" t="s">
        <v>31</v>
      </c>
      <c r="P48" s="11" t="s">
        <v>0</v>
      </c>
      <c r="Q48" s="29" t="s">
        <v>108</v>
      </c>
      <c r="R48" s="29" t="s">
        <v>108</v>
      </c>
      <c r="S48" s="29" t="s">
        <v>108</v>
      </c>
      <c r="T48" s="29" t="s">
        <v>108</v>
      </c>
      <c r="U48" s="29" t="s">
        <v>108</v>
      </c>
      <c r="V48" s="29" t="s">
        <v>108</v>
      </c>
      <c r="W48" s="29" t="s">
        <v>108</v>
      </c>
      <c r="X48" s="29">
        <v>14627</v>
      </c>
      <c r="Y48" s="29">
        <v>12460</v>
      </c>
      <c r="Z48" s="29">
        <v>11814</v>
      </c>
      <c r="AA48" s="29">
        <v>13034</v>
      </c>
      <c r="AB48" s="29">
        <v>18131</v>
      </c>
      <c r="AC48" s="29">
        <v>14897</v>
      </c>
      <c r="AD48" s="29">
        <v>11166</v>
      </c>
      <c r="AE48" s="29">
        <v>14610</v>
      </c>
      <c r="AF48" s="29">
        <v>12152</v>
      </c>
      <c r="AG48" s="29">
        <v>13333</v>
      </c>
      <c r="AH48" s="29">
        <v>13503</v>
      </c>
      <c r="AI48" s="29">
        <v>17310</v>
      </c>
      <c r="AJ48" s="29">
        <v>13012</v>
      </c>
      <c r="AK48" s="29">
        <v>12315</v>
      </c>
      <c r="AL48" s="29">
        <v>12700</v>
      </c>
      <c r="AM48" s="29">
        <v>12726</v>
      </c>
      <c r="AN48" s="29">
        <v>17815</v>
      </c>
      <c r="AO48" s="29">
        <v>15029</v>
      </c>
      <c r="AP48" s="29">
        <v>11268</v>
      </c>
      <c r="AQ48" s="29">
        <v>15162</v>
      </c>
      <c r="AR48" s="29">
        <v>13056</v>
      </c>
      <c r="AS48" s="29">
        <v>13893</v>
      </c>
      <c r="AT48" s="29">
        <v>12920</v>
      </c>
      <c r="AU48" s="29">
        <v>18709</v>
      </c>
      <c r="AV48" s="29">
        <v>13781</v>
      </c>
      <c r="AW48" s="29">
        <v>12093</v>
      </c>
      <c r="AX48" s="29">
        <v>12190</v>
      </c>
      <c r="AY48" s="29">
        <v>13742</v>
      </c>
      <c r="AZ48" s="29">
        <v>18831</v>
      </c>
      <c r="BA48" s="29">
        <v>15200</v>
      </c>
      <c r="BB48" s="29">
        <v>12082</v>
      </c>
      <c r="BC48" s="29">
        <v>15502</v>
      </c>
      <c r="BD48" s="29">
        <v>13133</v>
      </c>
      <c r="BE48" s="29">
        <v>13371</v>
      </c>
      <c r="BF48" s="29">
        <v>14085</v>
      </c>
      <c r="BG48" s="29">
        <v>18873</v>
      </c>
      <c r="BH48" s="29">
        <v>13418</v>
      </c>
      <c r="BI48" s="29">
        <v>12981</v>
      </c>
      <c r="BJ48" s="29">
        <v>11566</v>
      </c>
      <c r="BK48" s="29">
        <v>12696</v>
      </c>
      <c r="BL48" s="29">
        <v>19903</v>
      </c>
    </row>
    <row r="49" spans="1:64" x14ac:dyDescent="0.55000000000000004">
      <c r="A49" s="11" t="s">
        <v>103</v>
      </c>
      <c r="C49" s="11" t="s">
        <v>101</v>
      </c>
      <c r="D49" s="48"/>
      <c r="E49" s="48"/>
      <c r="F49" s="48">
        <f t="shared" ref="F49:G49" si="12">N49</f>
        <v>212</v>
      </c>
      <c r="G49" s="48" t="str">
        <f t="shared" si="12"/>
        <v>千葉県</v>
      </c>
      <c r="H49" s="11" t="str">
        <f t="shared" si="1"/>
        <v>本体調査[23社]</v>
      </c>
      <c r="I49" s="21">
        <v>0.99770000000000003</v>
      </c>
      <c r="J49" s="21"/>
      <c r="K49" s="11">
        <v>20</v>
      </c>
      <c r="L49" s="11">
        <v>5300</v>
      </c>
      <c r="M49" s="11" t="s">
        <v>27</v>
      </c>
      <c r="N49" s="11">
        <v>212</v>
      </c>
      <c r="O49" s="11" t="s">
        <v>32</v>
      </c>
      <c r="P49" s="11" t="s">
        <v>17</v>
      </c>
      <c r="Q49" s="29">
        <v>14923</v>
      </c>
      <c r="R49" s="29">
        <v>12080</v>
      </c>
      <c r="S49" s="29">
        <v>15758</v>
      </c>
      <c r="T49" s="29">
        <v>12521</v>
      </c>
      <c r="U49" s="29">
        <v>13521</v>
      </c>
      <c r="V49" s="29">
        <v>13102</v>
      </c>
      <c r="W49" s="29">
        <v>18307</v>
      </c>
      <c r="X49" s="29">
        <v>15693</v>
      </c>
      <c r="Y49" s="29">
        <v>12807</v>
      </c>
      <c r="Z49" s="29">
        <v>11883</v>
      </c>
      <c r="AA49" s="29">
        <v>13126</v>
      </c>
      <c r="AB49" s="29">
        <v>17850</v>
      </c>
      <c r="AC49" s="29">
        <v>14653</v>
      </c>
      <c r="AD49" s="29">
        <v>11828</v>
      </c>
      <c r="AE49" s="29">
        <v>14564</v>
      </c>
      <c r="AF49" s="29">
        <v>12645</v>
      </c>
      <c r="AG49" s="29">
        <v>13613</v>
      </c>
      <c r="AH49" s="29">
        <v>14000</v>
      </c>
      <c r="AI49" s="29">
        <v>17537</v>
      </c>
      <c r="AJ49" s="29">
        <v>13683</v>
      </c>
      <c r="AK49" s="29">
        <v>12674</v>
      </c>
      <c r="AL49" s="29">
        <v>12628</v>
      </c>
      <c r="AM49" s="29">
        <v>12739</v>
      </c>
      <c r="AN49" s="29">
        <v>17715</v>
      </c>
      <c r="AO49" s="29">
        <v>14731</v>
      </c>
      <c r="AP49" s="29">
        <v>11432</v>
      </c>
      <c r="AQ49" s="29">
        <v>14983</v>
      </c>
      <c r="AR49" s="29">
        <v>13186</v>
      </c>
      <c r="AS49" s="29">
        <v>13226</v>
      </c>
      <c r="AT49" s="29">
        <v>13196</v>
      </c>
      <c r="AU49" s="29">
        <v>19254</v>
      </c>
      <c r="AV49" s="29">
        <v>14382</v>
      </c>
      <c r="AW49" s="29">
        <v>12314</v>
      </c>
      <c r="AX49" s="29">
        <v>12346</v>
      </c>
      <c r="AY49" s="29">
        <v>13761</v>
      </c>
      <c r="AZ49" s="29">
        <v>18945</v>
      </c>
      <c r="BA49" s="29">
        <v>15322</v>
      </c>
      <c r="BB49" s="29">
        <v>12038</v>
      </c>
      <c r="BC49" s="29">
        <v>15263</v>
      </c>
      <c r="BD49" s="29">
        <v>13240</v>
      </c>
      <c r="BE49" s="29">
        <v>13186</v>
      </c>
      <c r="BF49" s="29">
        <v>14420</v>
      </c>
      <c r="BG49" s="29">
        <v>19132</v>
      </c>
      <c r="BH49" s="29">
        <v>14016</v>
      </c>
      <c r="BI49" s="29">
        <v>13352</v>
      </c>
      <c r="BJ49" s="29">
        <v>11981</v>
      </c>
      <c r="BK49" s="29">
        <v>12974</v>
      </c>
      <c r="BL49" s="29">
        <v>20071</v>
      </c>
    </row>
    <row r="50" spans="1:64" x14ac:dyDescent="0.55000000000000004">
      <c r="A50" s="11" t="s">
        <v>104</v>
      </c>
      <c r="C50" s="11" t="s">
        <v>101</v>
      </c>
      <c r="D50" s="48"/>
      <c r="E50" s="48"/>
      <c r="F50" s="48"/>
      <c r="G50" s="48"/>
      <c r="H50" s="11" t="str">
        <f t="shared" si="1"/>
        <v>本体調査[17社]</v>
      </c>
      <c r="I50" s="21">
        <v>0.99790000000000001</v>
      </c>
      <c r="J50" s="21"/>
      <c r="K50" s="11">
        <v>20</v>
      </c>
      <c r="L50" s="11">
        <v>5300</v>
      </c>
      <c r="M50" s="11" t="s">
        <v>27</v>
      </c>
      <c r="N50" s="11">
        <v>212</v>
      </c>
      <c r="O50" s="11" t="s">
        <v>32</v>
      </c>
      <c r="P50" s="11" t="s">
        <v>18</v>
      </c>
      <c r="Q50" s="29">
        <v>14004</v>
      </c>
      <c r="R50" s="29">
        <v>11332</v>
      </c>
      <c r="S50" s="29">
        <v>14732</v>
      </c>
      <c r="T50" s="29">
        <v>11676</v>
      </c>
      <c r="U50" s="29">
        <v>12667</v>
      </c>
      <c r="V50" s="29">
        <v>12263</v>
      </c>
      <c r="W50" s="29">
        <v>17329</v>
      </c>
      <c r="X50" s="29">
        <v>14777</v>
      </c>
      <c r="Y50" s="29">
        <v>12028</v>
      </c>
      <c r="Z50" s="29">
        <v>11112</v>
      </c>
      <c r="AA50" s="29">
        <v>12296</v>
      </c>
      <c r="AB50" s="29">
        <v>16691</v>
      </c>
      <c r="AC50" s="29">
        <v>13734</v>
      </c>
      <c r="AD50" s="29">
        <v>11099</v>
      </c>
      <c r="AE50" s="29">
        <v>13619</v>
      </c>
      <c r="AF50" s="29">
        <v>11843</v>
      </c>
      <c r="AG50" s="29">
        <v>12826</v>
      </c>
      <c r="AH50" s="29">
        <v>13207</v>
      </c>
      <c r="AI50" s="29">
        <v>16572</v>
      </c>
      <c r="AJ50" s="29">
        <v>12907</v>
      </c>
      <c r="AK50" s="29">
        <v>11924</v>
      </c>
      <c r="AL50" s="29">
        <v>11845</v>
      </c>
      <c r="AM50" s="29">
        <v>11948</v>
      </c>
      <c r="AN50" s="29">
        <v>16624</v>
      </c>
      <c r="AO50" s="29">
        <v>13866</v>
      </c>
      <c r="AP50" s="29">
        <v>10742</v>
      </c>
      <c r="AQ50" s="29">
        <v>14074</v>
      </c>
      <c r="AR50" s="29">
        <v>12376</v>
      </c>
      <c r="AS50" s="29">
        <v>12437</v>
      </c>
      <c r="AT50" s="29">
        <v>12408</v>
      </c>
      <c r="AU50" s="29">
        <v>18238</v>
      </c>
      <c r="AV50" s="29">
        <v>13560</v>
      </c>
      <c r="AW50" s="29">
        <v>11553</v>
      </c>
      <c r="AX50" s="29">
        <v>11616</v>
      </c>
      <c r="AY50" s="29">
        <v>12962</v>
      </c>
      <c r="AZ50" s="29">
        <v>17835</v>
      </c>
      <c r="BA50" s="29">
        <v>14428</v>
      </c>
      <c r="BB50" s="29">
        <v>11333</v>
      </c>
      <c r="BC50" s="29">
        <v>14353</v>
      </c>
      <c r="BD50" s="29">
        <v>12458</v>
      </c>
      <c r="BE50" s="29">
        <v>12452</v>
      </c>
      <c r="BF50" s="29">
        <v>13645</v>
      </c>
      <c r="BG50" s="29">
        <v>18198</v>
      </c>
      <c r="BH50" s="29">
        <v>13241</v>
      </c>
      <c r="BI50" s="29">
        <v>12625</v>
      </c>
      <c r="BJ50" s="29">
        <v>11284</v>
      </c>
      <c r="BK50" s="29">
        <v>12224</v>
      </c>
      <c r="BL50" s="29">
        <v>18963</v>
      </c>
    </row>
    <row r="51" spans="1:64" x14ac:dyDescent="0.55000000000000004">
      <c r="A51" s="11" t="s">
        <v>105</v>
      </c>
      <c r="C51" s="11" t="s">
        <v>101</v>
      </c>
      <c r="D51" s="48"/>
      <c r="E51" s="48"/>
      <c r="F51" s="48"/>
      <c r="G51" s="48"/>
      <c r="H51" s="11" t="str">
        <f t="shared" si="1"/>
        <v>試験調査</v>
      </c>
      <c r="I51" s="23" t="s">
        <v>9</v>
      </c>
      <c r="J51" s="23"/>
      <c r="K51" s="11">
        <v>20</v>
      </c>
      <c r="L51" s="11">
        <v>5300</v>
      </c>
      <c r="M51" s="11" t="s">
        <v>27</v>
      </c>
      <c r="N51" s="11">
        <v>212</v>
      </c>
      <c r="O51" s="11" t="s">
        <v>32</v>
      </c>
      <c r="P51" s="11" t="s">
        <v>0</v>
      </c>
      <c r="Q51" s="29">
        <v>14014</v>
      </c>
      <c r="R51" s="29">
        <v>11442</v>
      </c>
      <c r="S51" s="29">
        <v>14763</v>
      </c>
      <c r="T51" s="29">
        <v>11478</v>
      </c>
      <c r="U51" s="29">
        <v>12766</v>
      </c>
      <c r="V51" s="29">
        <v>12238</v>
      </c>
      <c r="W51" s="29">
        <v>17490</v>
      </c>
      <c r="X51" s="29">
        <v>14727</v>
      </c>
      <c r="Y51" s="29">
        <v>11992</v>
      </c>
      <c r="Z51" s="29">
        <v>11213</v>
      </c>
      <c r="AA51" s="29">
        <v>12413</v>
      </c>
      <c r="AB51" s="29">
        <v>16933</v>
      </c>
      <c r="AC51" s="29">
        <v>14005</v>
      </c>
      <c r="AD51" s="29">
        <v>11004</v>
      </c>
      <c r="AE51" s="29">
        <v>13991</v>
      </c>
      <c r="AF51" s="29">
        <v>11856</v>
      </c>
      <c r="AG51" s="29">
        <v>12847</v>
      </c>
      <c r="AH51" s="29">
        <v>13215</v>
      </c>
      <c r="AI51" s="29">
        <v>16657</v>
      </c>
      <c r="AJ51" s="29">
        <v>12815</v>
      </c>
      <c r="AK51" s="29">
        <v>11956</v>
      </c>
      <c r="AL51" s="29">
        <v>11870</v>
      </c>
      <c r="AM51" s="29">
        <v>12002</v>
      </c>
      <c r="AN51" s="29">
        <v>16593</v>
      </c>
      <c r="AO51" s="29">
        <v>13930</v>
      </c>
      <c r="AP51" s="29">
        <v>10828</v>
      </c>
      <c r="AQ51" s="29">
        <v>14260</v>
      </c>
      <c r="AR51" s="29">
        <v>12296</v>
      </c>
      <c r="AS51" s="29">
        <v>12470</v>
      </c>
      <c r="AT51" s="29">
        <v>12439</v>
      </c>
      <c r="AU51" s="29">
        <v>18284</v>
      </c>
      <c r="AV51" s="29">
        <v>13311</v>
      </c>
      <c r="AW51" s="29">
        <v>11343</v>
      </c>
      <c r="AX51" s="29">
        <v>11248</v>
      </c>
      <c r="AY51" s="29">
        <v>12844</v>
      </c>
      <c r="AZ51" s="29">
        <v>17661</v>
      </c>
      <c r="BA51" s="29">
        <v>14345</v>
      </c>
      <c r="BB51" s="29">
        <v>11346</v>
      </c>
      <c r="BC51" s="29">
        <v>14682</v>
      </c>
      <c r="BD51" s="29">
        <v>12372</v>
      </c>
      <c r="BE51" s="29">
        <v>12399</v>
      </c>
      <c r="BF51" s="29">
        <v>13789</v>
      </c>
      <c r="BG51" s="29">
        <v>18572</v>
      </c>
      <c r="BH51" s="29">
        <v>13113</v>
      </c>
      <c r="BI51" s="29">
        <v>12598</v>
      </c>
      <c r="BJ51" s="29">
        <v>11252</v>
      </c>
      <c r="BK51" s="29">
        <v>12261</v>
      </c>
      <c r="BL51" s="29">
        <v>19017</v>
      </c>
    </row>
    <row r="52" spans="1:64" x14ac:dyDescent="0.55000000000000004">
      <c r="A52" s="11" t="s">
        <v>103</v>
      </c>
      <c r="C52" s="11" t="s">
        <v>101</v>
      </c>
      <c r="D52" s="48"/>
      <c r="E52" s="48"/>
      <c r="F52" s="48">
        <f t="shared" ref="F52:G52" si="13">N52</f>
        <v>213</v>
      </c>
      <c r="G52" s="48" t="str">
        <f t="shared" si="13"/>
        <v>東京都</v>
      </c>
      <c r="H52" s="11" t="str">
        <f t="shared" si="1"/>
        <v>本体調査[23社]</v>
      </c>
      <c r="I52" s="21">
        <v>0.98050000000000004</v>
      </c>
      <c r="J52" s="21"/>
      <c r="K52" s="11">
        <v>20</v>
      </c>
      <c r="L52" s="11">
        <v>5300</v>
      </c>
      <c r="M52" s="11" t="s">
        <v>27</v>
      </c>
      <c r="N52" s="11">
        <v>213</v>
      </c>
      <c r="O52" s="11" t="s">
        <v>33</v>
      </c>
      <c r="P52" s="11" t="s">
        <v>17</v>
      </c>
      <c r="Q52" s="29">
        <v>73488</v>
      </c>
      <c r="R52" s="29">
        <v>63630</v>
      </c>
      <c r="S52" s="29">
        <v>80998</v>
      </c>
      <c r="T52" s="29">
        <v>70281</v>
      </c>
      <c r="U52" s="29">
        <v>69056</v>
      </c>
      <c r="V52" s="29">
        <v>67259</v>
      </c>
      <c r="W52" s="29">
        <v>78181</v>
      </c>
      <c r="X52" s="29">
        <v>71775</v>
      </c>
      <c r="Y52" s="29">
        <v>63847</v>
      </c>
      <c r="Z52" s="29">
        <v>65664</v>
      </c>
      <c r="AA52" s="29">
        <v>67562</v>
      </c>
      <c r="AB52" s="29">
        <v>90869</v>
      </c>
      <c r="AC52" s="29">
        <v>71829</v>
      </c>
      <c r="AD52" s="29">
        <v>61204</v>
      </c>
      <c r="AE52" s="29">
        <v>73801</v>
      </c>
      <c r="AF52" s="29">
        <v>67330</v>
      </c>
      <c r="AG52" s="29">
        <v>64799</v>
      </c>
      <c r="AH52" s="29">
        <v>64685</v>
      </c>
      <c r="AI52" s="29">
        <v>74810</v>
      </c>
      <c r="AJ52" s="29">
        <v>62576</v>
      </c>
      <c r="AK52" s="29">
        <v>62081</v>
      </c>
      <c r="AL52" s="29">
        <v>63590</v>
      </c>
      <c r="AM52" s="29">
        <v>66632</v>
      </c>
      <c r="AN52" s="29">
        <v>89558</v>
      </c>
      <c r="AO52" s="29">
        <v>71908</v>
      </c>
      <c r="AP52" s="29">
        <v>60915</v>
      </c>
      <c r="AQ52" s="29">
        <v>77358</v>
      </c>
      <c r="AR52" s="29">
        <v>69662</v>
      </c>
      <c r="AS52" s="29">
        <v>65691</v>
      </c>
      <c r="AT52" s="29">
        <v>64989</v>
      </c>
      <c r="AU52" s="29">
        <v>81699</v>
      </c>
      <c r="AV52" s="29">
        <v>68626</v>
      </c>
      <c r="AW52" s="29">
        <v>63452</v>
      </c>
      <c r="AX52" s="29">
        <v>64303</v>
      </c>
      <c r="AY52" s="29">
        <v>68646</v>
      </c>
      <c r="AZ52" s="29">
        <v>94474</v>
      </c>
      <c r="BA52" s="29">
        <v>74584</v>
      </c>
      <c r="BB52" s="29">
        <v>64060</v>
      </c>
      <c r="BC52" s="29">
        <v>80051</v>
      </c>
      <c r="BD52" s="29">
        <v>72621</v>
      </c>
      <c r="BE52" s="29">
        <v>67368</v>
      </c>
      <c r="BF52" s="29">
        <v>69756</v>
      </c>
      <c r="BG52" s="29">
        <v>79239</v>
      </c>
      <c r="BH52" s="29">
        <v>67659</v>
      </c>
      <c r="BI52" s="29">
        <v>68018</v>
      </c>
      <c r="BJ52" s="29">
        <v>65952</v>
      </c>
      <c r="BK52" s="29">
        <v>69616</v>
      </c>
      <c r="BL52" s="29">
        <v>104225</v>
      </c>
    </row>
    <row r="53" spans="1:64" x14ac:dyDescent="0.55000000000000004">
      <c r="A53" s="11" t="s">
        <v>104</v>
      </c>
      <c r="C53" s="11" t="s">
        <v>101</v>
      </c>
      <c r="D53" s="48"/>
      <c r="E53" s="48"/>
      <c r="F53" s="48"/>
      <c r="G53" s="48"/>
      <c r="H53" s="11" t="str">
        <f t="shared" si="1"/>
        <v>本体調査[17社]</v>
      </c>
      <c r="I53" s="21">
        <v>0.98380000000000001</v>
      </c>
      <c r="J53" s="21"/>
      <c r="K53" s="11">
        <v>20</v>
      </c>
      <c r="L53" s="11">
        <v>5300</v>
      </c>
      <c r="M53" s="11" t="s">
        <v>27</v>
      </c>
      <c r="N53" s="11">
        <v>213</v>
      </c>
      <c r="O53" s="11" t="s">
        <v>33</v>
      </c>
      <c r="P53" s="11" t="s">
        <v>18</v>
      </c>
      <c r="Q53" s="29">
        <v>49152</v>
      </c>
      <c r="R53" s="29">
        <v>41703</v>
      </c>
      <c r="S53" s="29">
        <v>53155</v>
      </c>
      <c r="T53" s="29">
        <v>45336</v>
      </c>
      <c r="U53" s="29">
        <v>44681</v>
      </c>
      <c r="V53" s="29">
        <v>42929</v>
      </c>
      <c r="W53" s="29">
        <v>51386</v>
      </c>
      <c r="X53" s="29">
        <v>46428</v>
      </c>
      <c r="Y53" s="29">
        <v>41269</v>
      </c>
      <c r="Z53" s="29">
        <v>42276</v>
      </c>
      <c r="AA53" s="29">
        <v>43212</v>
      </c>
      <c r="AB53" s="29">
        <v>58164</v>
      </c>
      <c r="AC53" s="29">
        <v>46394</v>
      </c>
      <c r="AD53" s="29">
        <v>38987</v>
      </c>
      <c r="AE53" s="29">
        <v>47123</v>
      </c>
      <c r="AF53" s="29">
        <v>42295</v>
      </c>
      <c r="AG53" s="29">
        <v>41168</v>
      </c>
      <c r="AH53" s="29">
        <v>41892</v>
      </c>
      <c r="AI53" s="29">
        <v>48574</v>
      </c>
      <c r="AJ53" s="29">
        <v>40252</v>
      </c>
      <c r="AK53" s="29">
        <v>39852</v>
      </c>
      <c r="AL53" s="29">
        <v>40450</v>
      </c>
      <c r="AM53" s="29">
        <v>42108</v>
      </c>
      <c r="AN53" s="29">
        <v>57183</v>
      </c>
      <c r="AO53" s="29">
        <v>46215</v>
      </c>
      <c r="AP53" s="29">
        <v>38833</v>
      </c>
      <c r="AQ53" s="29">
        <v>50082</v>
      </c>
      <c r="AR53" s="29">
        <v>44398</v>
      </c>
      <c r="AS53" s="29">
        <v>41971</v>
      </c>
      <c r="AT53" s="29">
        <v>41202</v>
      </c>
      <c r="AU53" s="29">
        <v>53057</v>
      </c>
      <c r="AV53" s="29">
        <v>43983</v>
      </c>
      <c r="AW53" s="29">
        <v>40645</v>
      </c>
      <c r="AX53" s="29">
        <v>41393</v>
      </c>
      <c r="AY53" s="29">
        <v>45140</v>
      </c>
      <c r="AZ53" s="29">
        <v>61444</v>
      </c>
      <c r="BA53" s="29">
        <v>48094</v>
      </c>
      <c r="BB53" s="29">
        <v>41980</v>
      </c>
      <c r="BC53" s="29">
        <v>52868</v>
      </c>
      <c r="BD53" s="29">
        <v>47320</v>
      </c>
      <c r="BE53" s="29">
        <v>43711</v>
      </c>
      <c r="BF53" s="29">
        <v>45371</v>
      </c>
      <c r="BG53" s="29">
        <v>52010</v>
      </c>
      <c r="BH53" s="29">
        <v>43691</v>
      </c>
      <c r="BI53" s="29">
        <v>44109</v>
      </c>
      <c r="BJ53" s="29">
        <v>42413</v>
      </c>
      <c r="BK53" s="29">
        <v>44739</v>
      </c>
      <c r="BL53" s="29">
        <v>69846</v>
      </c>
    </row>
    <row r="54" spans="1:64" x14ac:dyDescent="0.55000000000000004">
      <c r="A54" s="11" t="s">
        <v>105</v>
      </c>
      <c r="C54" s="11" t="s">
        <v>101</v>
      </c>
      <c r="D54" s="48"/>
      <c r="E54" s="48"/>
      <c r="F54" s="48"/>
      <c r="G54" s="48"/>
      <c r="H54" s="11" t="str">
        <f t="shared" si="1"/>
        <v>試験調査</v>
      </c>
      <c r="I54" s="23" t="s">
        <v>9</v>
      </c>
      <c r="J54" s="23"/>
      <c r="K54" s="11">
        <v>20</v>
      </c>
      <c r="L54" s="11">
        <v>5300</v>
      </c>
      <c r="M54" s="11" t="s">
        <v>27</v>
      </c>
      <c r="N54" s="11">
        <v>213</v>
      </c>
      <c r="O54" s="11" t="s">
        <v>33</v>
      </c>
      <c r="P54" s="11" t="s">
        <v>0</v>
      </c>
      <c r="Q54" s="29">
        <v>47846</v>
      </c>
      <c r="R54" s="29">
        <v>39927</v>
      </c>
      <c r="S54" s="29">
        <v>51189</v>
      </c>
      <c r="T54" s="29">
        <v>42386</v>
      </c>
      <c r="U54" s="29">
        <v>43371</v>
      </c>
      <c r="V54" s="29">
        <v>40882</v>
      </c>
      <c r="W54" s="29">
        <v>50053</v>
      </c>
      <c r="X54" s="29">
        <v>44216</v>
      </c>
      <c r="Y54" s="29">
        <v>38753</v>
      </c>
      <c r="Z54" s="29">
        <v>39263</v>
      </c>
      <c r="AA54" s="29">
        <v>42363</v>
      </c>
      <c r="AB54" s="29">
        <v>57429</v>
      </c>
      <c r="AC54" s="29">
        <v>46103</v>
      </c>
      <c r="AD54" s="29">
        <v>38293</v>
      </c>
      <c r="AE54" s="29">
        <v>46834</v>
      </c>
      <c r="AF54" s="29">
        <v>40559</v>
      </c>
      <c r="AG54" s="29">
        <v>40730</v>
      </c>
      <c r="AH54" s="29">
        <v>40691</v>
      </c>
      <c r="AI54" s="29">
        <v>49528</v>
      </c>
      <c r="AJ54" s="29">
        <v>39278</v>
      </c>
      <c r="AK54" s="29">
        <v>38404</v>
      </c>
      <c r="AL54" s="29">
        <v>39622</v>
      </c>
      <c r="AM54" s="29">
        <v>41206</v>
      </c>
      <c r="AN54" s="29">
        <v>56032</v>
      </c>
      <c r="AO54" s="29">
        <v>45840</v>
      </c>
      <c r="AP54" s="29">
        <v>38226</v>
      </c>
      <c r="AQ54" s="29">
        <v>48793</v>
      </c>
      <c r="AR54" s="29">
        <v>42751</v>
      </c>
      <c r="AS54" s="29">
        <v>41796</v>
      </c>
      <c r="AT54" s="29">
        <v>41037</v>
      </c>
      <c r="AU54" s="29">
        <v>53274</v>
      </c>
      <c r="AV54" s="29">
        <v>42920</v>
      </c>
      <c r="AW54" s="29">
        <v>39529</v>
      </c>
      <c r="AX54" s="29">
        <v>40313</v>
      </c>
      <c r="AY54" s="29">
        <v>43921</v>
      </c>
      <c r="AZ54" s="29">
        <v>60796</v>
      </c>
      <c r="BA54" s="29">
        <v>48195</v>
      </c>
      <c r="BB54" s="29">
        <v>41576</v>
      </c>
      <c r="BC54" s="29">
        <v>52908</v>
      </c>
      <c r="BD54" s="29">
        <v>44794</v>
      </c>
      <c r="BE54" s="29">
        <v>43504</v>
      </c>
      <c r="BF54" s="29">
        <v>45999</v>
      </c>
      <c r="BG54" s="29">
        <v>54421</v>
      </c>
      <c r="BH54" s="29">
        <v>44063</v>
      </c>
      <c r="BI54" s="29">
        <v>40957</v>
      </c>
      <c r="BJ54" s="29">
        <v>38664</v>
      </c>
      <c r="BK54" s="29">
        <v>41828</v>
      </c>
      <c r="BL54" s="29">
        <v>67763</v>
      </c>
    </row>
    <row r="55" spans="1:64" x14ac:dyDescent="0.55000000000000004">
      <c r="A55" s="11" t="s">
        <v>103</v>
      </c>
      <c r="C55" s="11" t="s">
        <v>101</v>
      </c>
      <c r="D55" s="48"/>
      <c r="E55" s="48"/>
      <c r="F55" s="48">
        <f t="shared" ref="F55:G55" si="14">N55</f>
        <v>214</v>
      </c>
      <c r="G55" s="48" t="str">
        <f t="shared" si="14"/>
        <v>神奈川県</v>
      </c>
      <c r="H55" s="11" t="str">
        <f t="shared" si="1"/>
        <v>本体調査[23社]</v>
      </c>
      <c r="I55" s="21">
        <v>0.95779999999999998</v>
      </c>
      <c r="J55" s="21"/>
      <c r="K55" s="11">
        <v>20</v>
      </c>
      <c r="L55" s="11">
        <v>5300</v>
      </c>
      <c r="M55" s="11" t="s">
        <v>27</v>
      </c>
      <c r="N55" s="11">
        <v>214</v>
      </c>
      <c r="O55" s="11" t="s">
        <v>34</v>
      </c>
      <c r="P55" s="11" t="s">
        <v>17</v>
      </c>
      <c r="Q55" s="29">
        <v>28174</v>
      </c>
      <c r="R55" s="29">
        <v>23420</v>
      </c>
      <c r="S55" s="29">
        <v>30773</v>
      </c>
      <c r="T55" s="29">
        <v>25585</v>
      </c>
      <c r="U55" s="29">
        <v>26323</v>
      </c>
      <c r="V55" s="29">
        <v>25220</v>
      </c>
      <c r="W55" s="29">
        <v>32361</v>
      </c>
      <c r="X55" s="29">
        <v>29115</v>
      </c>
      <c r="Y55" s="29">
        <v>24559</v>
      </c>
      <c r="Z55" s="29">
        <v>23763</v>
      </c>
      <c r="AA55" s="29">
        <v>25627</v>
      </c>
      <c r="AB55" s="29">
        <v>35833</v>
      </c>
      <c r="AC55" s="29">
        <v>28180</v>
      </c>
      <c r="AD55" s="29">
        <v>22559</v>
      </c>
      <c r="AE55" s="29">
        <v>28286</v>
      </c>
      <c r="AF55" s="29">
        <v>24651</v>
      </c>
      <c r="AG55" s="29">
        <v>25853</v>
      </c>
      <c r="AH55" s="29">
        <v>25604</v>
      </c>
      <c r="AI55" s="29">
        <v>32796</v>
      </c>
      <c r="AJ55" s="29">
        <v>25812</v>
      </c>
      <c r="AK55" s="29">
        <v>24281</v>
      </c>
      <c r="AL55" s="29">
        <v>24601</v>
      </c>
      <c r="AM55" s="29">
        <v>25137</v>
      </c>
      <c r="AN55" s="29">
        <v>34797</v>
      </c>
      <c r="AO55" s="29">
        <v>28006</v>
      </c>
      <c r="AP55" s="29">
        <v>22170</v>
      </c>
      <c r="AQ55" s="29">
        <v>29639</v>
      </c>
      <c r="AR55" s="29">
        <v>25660</v>
      </c>
      <c r="AS55" s="29">
        <v>25277</v>
      </c>
      <c r="AT55" s="29">
        <v>24798</v>
      </c>
      <c r="AU55" s="29">
        <v>34067</v>
      </c>
      <c r="AV55" s="29">
        <v>27491</v>
      </c>
      <c r="AW55" s="29">
        <v>23910</v>
      </c>
      <c r="AX55" s="29">
        <v>23813</v>
      </c>
      <c r="AY55" s="29">
        <v>26280</v>
      </c>
      <c r="AZ55" s="29">
        <v>36723</v>
      </c>
      <c r="BA55" s="29">
        <v>28370</v>
      </c>
      <c r="BB55" s="29">
        <v>22831</v>
      </c>
      <c r="BC55" s="29">
        <v>28748</v>
      </c>
      <c r="BD55" s="29">
        <v>25259</v>
      </c>
      <c r="BE55" s="29">
        <v>24889</v>
      </c>
      <c r="BF55" s="29">
        <v>25873</v>
      </c>
      <c r="BG55" s="29">
        <v>32855</v>
      </c>
      <c r="BH55" s="29">
        <v>25884</v>
      </c>
      <c r="BI55" s="29">
        <v>24614</v>
      </c>
      <c r="BJ55" s="29">
        <v>22729</v>
      </c>
      <c r="BK55" s="29">
        <v>24230</v>
      </c>
      <c r="BL55" s="29">
        <v>38325</v>
      </c>
    </row>
    <row r="56" spans="1:64" x14ac:dyDescent="0.55000000000000004">
      <c r="A56" s="11" t="s">
        <v>104</v>
      </c>
      <c r="C56" s="11" t="s">
        <v>101</v>
      </c>
      <c r="D56" s="48"/>
      <c r="E56" s="48"/>
      <c r="F56" s="48"/>
      <c r="G56" s="48"/>
      <c r="H56" s="11" t="str">
        <f t="shared" si="1"/>
        <v>本体調査[17社]</v>
      </c>
      <c r="I56" s="21">
        <v>0.96809999999999996</v>
      </c>
      <c r="J56" s="21"/>
      <c r="K56" s="11">
        <v>20</v>
      </c>
      <c r="L56" s="11">
        <v>5300</v>
      </c>
      <c r="M56" s="11" t="s">
        <v>27</v>
      </c>
      <c r="N56" s="11">
        <v>214</v>
      </c>
      <c r="O56" s="11" t="s">
        <v>34</v>
      </c>
      <c r="P56" s="11" t="s">
        <v>18</v>
      </c>
      <c r="Q56" s="29">
        <v>21530</v>
      </c>
      <c r="R56" s="29">
        <v>17808</v>
      </c>
      <c r="S56" s="29">
        <v>23400</v>
      </c>
      <c r="T56" s="29">
        <v>19217</v>
      </c>
      <c r="U56" s="29">
        <v>19806</v>
      </c>
      <c r="V56" s="29">
        <v>18906</v>
      </c>
      <c r="W56" s="29">
        <v>25146</v>
      </c>
      <c r="X56" s="29">
        <v>22188</v>
      </c>
      <c r="Y56" s="29">
        <v>18561</v>
      </c>
      <c r="Z56" s="29">
        <v>17837</v>
      </c>
      <c r="AA56" s="29">
        <v>19358</v>
      </c>
      <c r="AB56" s="29">
        <v>27153</v>
      </c>
      <c r="AC56" s="29">
        <v>21597</v>
      </c>
      <c r="AD56" s="29">
        <v>17295</v>
      </c>
      <c r="AE56" s="29">
        <v>21606</v>
      </c>
      <c r="AF56" s="29">
        <v>18689</v>
      </c>
      <c r="AG56" s="29">
        <v>19913</v>
      </c>
      <c r="AH56" s="29">
        <v>19761</v>
      </c>
      <c r="AI56" s="29">
        <v>25756</v>
      </c>
      <c r="AJ56" s="29">
        <v>20112</v>
      </c>
      <c r="AK56" s="29">
        <v>18694</v>
      </c>
      <c r="AL56" s="29">
        <v>18853</v>
      </c>
      <c r="AM56" s="29">
        <v>19200</v>
      </c>
      <c r="AN56" s="29">
        <v>26656</v>
      </c>
      <c r="AO56" s="29">
        <v>21707</v>
      </c>
      <c r="AP56" s="29">
        <v>16975</v>
      </c>
      <c r="AQ56" s="29">
        <v>23017</v>
      </c>
      <c r="AR56" s="29">
        <v>19552</v>
      </c>
      <c r="AS56" s="29">
        <v>19362</v>
      </c>
      <c r="AT56" s="29">
        <v>18966</v>
      </c>
      <c r="AU56" s="29">
        <v>26536</v>
      </c>
      <c r="AV56" s="29">
        <v>21125</v>
      </c>
      <c r="AW56" s="29">
        <v>18227</v>
      </c>
      <c r="AX56" s="29">
        <v>18216</v>
      </c>
      <c r="AY56" s="29">
        <v>20208</v>
      </c>
      <c r="AZ56" s="29">
        <v>28120</v>
      </c>
      <c r="BA56" s="29">
        <v>21755</v>
      </c>
      <c r="BB56" s="29">
        <v>17479</v>
      </c>
      <c r="BC56" s="29">
        <v>22110</v>
      </c>
      <c r="BD56" s="29">
        <v>19112</v>
      </c>
      <c r="BE56" s="29">
        <v>19002</v>
      </c>
      <c r="BF56" s="29">
        <v>19698</v>
      </c>
      <c r="BG56" s="29">
        <v>25515</v>
      </c>
      <c r="BH56" s="29">
        <v>19793</v>
      </c>
      <c r="BI56" s="29">
        <v>18731</v>
      </c>
      <c r="BJ56" s="29">
        <v>17188</v>
      </c>
      <c r="BK56" s="29">
        <v>18348</v>
      </c>
      <c r="BL56" s="29">
        <v>29687</v>
      </c>
    </row>
    <row r="57" spans="1:64" x14ac:dyDescent="0.55000000000000004">
      <c r="A57" s="11" t="s">
        <v>105</v>
      </c>
      <c r="C57" s="11" t="s">
        <v>101</v>
      </c>
      <c r="D57" s="48"/>
      <c r="E57" s="48"/>
      <c r="F57" s="48"/>
      <c r="G57" s="48"/>
      <c r="H57" s="11" t="str">
        <f t="shared" si="1"/>
        <v>試験調査</v>
      </c>
      <c r="I57" s="23" t="s">
        <v>9</v>
      </c>
      <c r="J57" s="23"/>
      <c r="K57" s="11">
        <v>20</v>
      </c>
      <c r="L57" s="11">
        <v>5300</v>
      </c>
      <c r="M57" s="11" t="s">
        <v>27</v>
      </c>
      <c r="N57" s="11">
        <v>214</v>
      </c>
      <c r="O57" s="11" t="s">
        <v>34</v>
      </c>
      <c r="P57" s="11" t="s">
        <v>0</v>
      </c>
      <c r="Q57" s="29">
        <v>19733</v>
      </c>
      <c r="R57" s="29">
        <v>16067</v>
      </c>
      <c r="S57" s="29">
        <v>21508</v>
      </c>
      <c r="T57" s="29">
        <v>16982</v>
      </c>
      <c r="U57" s="29">
        <v>18554</v>
      </c>
      <c r="V57" s="29">
        <v>17207</v>
      </c>
      <c r="W57" s="29">
        <v>23792</v>
      </c>
      <c r="X57" s="29">
        <v>20407</v>
      </c>
      <c r="Y57" s="29">
        <v>16946</v>
      </c>
      <c r="Z57" s="29">
        <v>16521</v>
      </c>
      <c r="AA57" s="29">
        <v>18329</v>
      </c>
      <c r="AB57" s="29">
        <v>25606</v>
      </c>
      <c r="AC57" s="29">
        <v>20797</v>
      </c>
      <c r="AD57" s="29">
        <v>15932</v>
      </c>
      <c r="AE57" s="29">
        <v>20688</v>
      </c>
      <c r="AF57" s="29">
        <v>17329</v>
      </c>
      <c r="AG57" s="29">
        <v>18999</v>
      </c>
      <c r="AH57" s="29">
        <v>19173</v>
      </c>
      <c r="AI57" s="29">
        <v>25866</v>
      </c>
      <c r="AJ57" s="29">
        <v>19703</v>
      </c>
      <c r="AK57" s="29">
        <v>18508</v>
      </c>
      <c r="AL57" s="29">
        <v>18785</v>
      </c>
      <c r="AM57" s="29">
        <v>19015</v>
      </c>
      <c r="AN57" s="29">
        <v>26289</v>
      </c>
      <c r="AO57" s="29">
        <v>21832</v>
      </c>
      <c r="AP57" s="29">
        <v>17041</v>
      </c>
      <c r="AQ57" s="29">
        <v>23269</v>
      </c>
      <c r="AR57" s="29">
        <v>18909</v>
      </c>
      <c r="AS57" s="29">
        <v>19266</v>
      </c>
      <c r="AT57" s="29">
        <v>18780</v>
      </c>
      <c r="AU57" s="29">
        <v>26795</v>
      </c>
      <c r="AV57" s="29">
        <v>20536</v>
      </c>
      <c r="AW57" s="29">
        <v>17668</v>
      </c>
      <c r="AX57" s="29">
        <v>17643</v>
      </c>
      <c r="AY57" s="29">
        <v>19643</v>
      </c>
      <c r="AZ57" s="29">
        <v>27389</v>
      </c>
      <c r="BA57" s="29">
        <v>21815</v>
      </c>
      <c r="BB57" s="29">
        <v>17796</v>
      </c>
      <c r="BC57" s="29">
        <v>23457</v>
      </c>
      <c r="BD57" s="29">
        <v>18982</v>
      </c>
      <c r="BE57" s="29">
        <v>19265</v>
      </c>
      <c r="BF57" s="29">
        <v>20335</v>
      </c>
      <c r="BG57" s="29">
        <v>26944</v>
      </c>
      <c r="BH57" s="29">
        <v>19641</v>
      </c>
      <c r="BI57" s="29">
        <v>19003</v>
      </c>
      <c r="BJ57" s="29">
        <v>17337</v>
      </c>
      <c r="BK57" s="29">
        <v>18690</v>
      </c>
      <c r="BL57" s="29">
        <v>29727</v>
      </c>
    </row>
    <row r="58" spans="1:64" x14ac:dyDescent="0.55000000000000004">
      <c r="A58" s="11" t="s">
        <v>103</v>
      </c>
      <c r="C58" s="11" t="s">
        <v>101</v>
      </c>
      <c r="D58" s="48"/>
      <c r="E58" s="48"/>
      <c r="F58" s="48">
        <f t="shared" ref="F58:G58" si="15">N58</f>
        <v>215</v>
      </c>
      <c r="G58" s="48" t="str">
        <f t="shared" si="15"/>
        <v>新潟県</v>
      </c>
      <c r="H58" s="11" t="str">
        <f t="shared" si="1"/>
        <v>本体調査[23社]</v>
      </c>
      <c r="I58" s="21">
        <v>0.99309999999999998</v>
      </c>
      <c r="J58" s="21"/>
      <c r="K58" s="11">
        <v>20</v>
      </c>
      <c r="L58" s="11">
        <v>5300</v>
      </c>
      <c r="M58" s="11" t="s">
        <v>27</v>
      </c>
      <c r="N58" s="11">
        <v>215</v>
      </c>
      <c r="O58" s="11" t="s">
        <v>35</v>
      </c>
      <c r="P58" s="11" t="s">
        <v>17</v>
      </c>
      <c r="Q58" s="29">
        <v>5594</v>
      </c>
      <c r="R58" s="29">
        <v>4460</v>
      </c>
      <c r="S58" s="29">
        <v>6222</v>
      </c>
      <c r="T58" s="29">
        <v>4288</v>
      </c>
      <c r="U58" s="29">
        <v>4528</v>
      </c>
      <c r="V58" s="29">
        <v>4478</v>
      </c>
      <c r="W58" s="29">
        <v>5943</v>
      </c>
      <c r="X58" s="29">
        <v>5687</v>
      </c>
      <c r="Y58" s="29">
        <v>4392</v>
      </c>
      <c r="Z58" s="29">
        <v>4406</v>
      </c>
      <c r="AA58" s="29">
        <v>5036</v>
      </c>
      <c r="AB58" s="29">
        <v>6906</v>
      </c>
      <c r="AC58" s="29">
        <v>5633</v>
      </c>
      <c r="AD58" s="29">
        <v>4518</v>
      </c>
      <c r="AE58" s="29">
        <v>5937</v>
      </c>
      <c r="AF58" s="29">
        <v>4393</v>
      </c>
      <c r="AG58" s="29">
        <v>4604</v>
      </c>
      <c r="AH58" s="29">
        <v>4635</v>
      </c>
      <c r="AI58" s="29">
        <v>6136</v>
      </c>
      <c r="AJ58" s="29">
        <v>5242</v>
      </c>
      <c r="AK58" s="29">
        <v>4445</v>
      </c>
      <c r="AL58" s="29">
        <v>4681</v>
      </c>
      <c r="AM58" s="29">
        <v>4743</v>
      </c>
      <c r="AN58" s="29">
        <v>6882</v>
      </c>
      <c r="AO58" s="29">
        <v>5542</v>
      </c>
      <c r="AP58" s="29">
        <v>4387</v>
      </c>
      <c r="AQ58" s="29">
        <v>6159</v>
      </c>
      <c r="AR58" s="29">
        <v>4608</v>
      </c>
      <c r="AS58" s="29">
        <v>4416</v>
      </c>
      <c r="AT58" s="29">
        <v>4378</v>
      </c>
      <c r="AU58" s="29">
        <v>6993</v>
      </c>
      <c r="AV58" s="29">
        <v>5566</v>
      </c>
      <c r="AW58" s="29">
        <v>4398</v>
      </c>
      <c r="AX58" s="29">
        <v>4694</v>
      </c>
      <c r="AY58" s="29">
        <v>5252</v>
      </c>
      <c r="AZ58" s="29">
        <v>7103</v>
      </c>
      <c r="BA58" s="29">
        <v>5500</v>
      </c>
      <c r="BB58" s="29">
        <v>4040</v>
      </c>
      <c r="BC58" s="29">
        <v>5872</v>
      </c>
      <c r="BD58" s="29">
        <v>4523</v>
      </c>
      <c r="BE58" s="29">
        <v>4452</v>
      </c>
      <c r="BF58" s="29">
        <v>4835</v>
      </c>
      <c r="BG58" s="29">
        <v>6880</v>
      </c>
      <c r="BH58" s="29">
        <v>5262</v>
      </c>
      <c r="BI58" s="29">
        <v>4967</v>
      </c>
      <c r="BJ58" s="29">
        <v>4499</v>
      </c>
      <c r="BK58" s="29">
        <v>5024</v>
      </c>
      <c r="BL58" s="29">
        <v>7413</v>
      </c>
    </row>
    <row r="59" spans="1:64" x14ac:dyDescent="0.55000000000000004">
      <c r="A59" s="11" t="s">
        <v>104</v>
      </c>
      <c r="C59" s="11" t="s">
        <v>101</v>
      </c>
      <c r="D59" s="48"/>
      <c r="E59" s="48"/>
      <c r="F59" s="48"/>
      <c r="G59" s="48"/>
      <c r="H59" s="11" t="str">
        <f t="shared" si="1"/>
        <v>本体調査[17社]</v>
      </c>
      <c r="I59" s="21">
        <v>0.99319999999999997</v>
      </c>
      <c r="J59" s="21"/>
      <c r="K59" s="11">
        <v>20</v>
      </c>
      <c r="L59" s="11">
        <v>5300</v>
      </c>
      <c r="M59" s="11" t="s">
        <v>27</v>
      </c>
      <c r="N59" s="11">
        <v>215</v>
      </c>
      <c r="O59" s="11" t="s">
        <v>35</v>
      </c>
      <c r="P59" s="11" t="s">
        <v>18</v>
      </c>
      <c r="Q59" s="29" t="s">
        <v>108</v>
      </c>
      <c r="R59" s="29" t="s">
        <v>108</v>
      </c>
      <c r="S59" s="29" t="s">
        <v>108</v>
      </c>
      <c r="T59" s="29" t="s">
        <v>108</v>
      </c>
      <c r="U59" s="29" t="s">
        <v>108</v>
      </c>
      <c r="V59" s="29" t="s">
        <v>108</v>
      </c>
      <c r="W59" s="29" t="s">
        <v>108</v>
      </c>
      <c r="X59" s="29" t="s">
        <v>108</v>
      </c>
      <c r="Y59" s="29" t="s">
        <v>108</v>
      </c>
      <c r="Z59" s="29" t="s">
        <v>108</v>
      </c>
      <c r="AA59" s="29" t="s">
        <v>108</v>
      </c>
      <c r="AB59" s="29" t="s">
        <v>108</v>
      </c>
      <c r="AC59" s="29" t="s">
        <v>108</v>
      </c>
      <c r="AD59" s="29" t="s">
        <v>108</v>
      </c>
      <c r="AE59" s="29" t="s">
        <v>108</v>
      </c>
      <c r="AF59" s="29" t="s">
        <v>108</v>
      </c>
      <c r="AG59" s="29" t="s">
        <v>108</v>
      </c>
      <c r="AH59" s="29" t="s">
        <v>108</v>
      </c>
      <c r="AI59" s="29" t="s">
        <v>108</v>
      </c>
      <c r="AJ59" s="29" t="s">
        <v>108</v>
      </c>
      <c r="AK59" s="29" t="s">
        <v>108</v>
      </c>
      <c r="AL59" s="29" t="s">
        <v>108</v>
      </c>
      <c r="AM59" s="29" t="s">
        <v>108</v>
      </c>
      <c r="AN59" s="29" t="s">
        <v>108</v>
      </c>
      <c r="AO59" s="29" t="s">
        <v>108</v>
      </c>
      <c r="AP59" s="29" t="s">
        <v>108</v>
      </c>
      <c r="AQ59" s="29" t="s">
        <v>108</v>
      </c>
      <c r="AR59" s="29" t="s">
        <v>108</v>
      </c>
      <c r="AS59" s="29" t="s">
        <v>108</v>
      </c>
      <c r="AT59" s="29" t="s">
        <v>108</v>
      </c>
      <c r="AU59" s="29" t="s">
        <v>108</v>
      </c>
      <c r="AV59" s="29" t="s">
        <v>108</v>
      </c>
      <c r="AW59" s="29" t="s">
        <v>108</v>
      </c>
      <c r="AX59" s="29" t="s">
        <v>108</v>
      </c>
      <c r="AY59" s="29" t="s">
        <v>108</v>
      </c>
      <c r="AZ59" s="29" t="s">
        <v>108</v>
      </c>
      <c r="BA59" s="29" t="s">
        <v>108</v>
      </c>
      <c r="BB59" s="29" t="s">
        <v>108</v>
      </c>
      <c r="BC59" s="29" t="s">
        <v>108</v>
      </c>
      <c r="BD59" s="29" t="s">
        <v>108</v>
      </c>
      <c r="BE59" s="29" t="s">
        <v>108</v>
      </c>
      <c r="BF59" s="29" t="s">
        <v>108</v>
      </c>
      <c r="BG59" s="29" t="s">
        <v>108</v>
      </c>
      <c r="BH59" s="29" t="s">
        <v>108</v>
      </c>
      <c r="BI59" s="29" t="s">
        <v>108</v>
      </c>
      <c r="BJ59" s="29" t="s">
        <v>108</v>
      </c>
      <c r="BK59" s="29" t="s">
        <v>108</v>
      </c>
      <c r="BL59" s="29" t="s">
        <v>108</v>
      </c>
    </row>
    <row r="60" spans="1:64" x14ac:dyDescent="0.55000000000000004">
      <c r="A60" s="11" t="s">
        <v>105</v>
      </c>
      <c r="C60" s="11" t="s">
        <v>101</v>
      </c>
      <c r="D60" s="48"/>
      <c r="E60" s="48"/>
      <c r="F60" s="48"/>
      <c r="G60" s="48"/>
      <c r="H60" s="11" t="str">
        <f t="shared" si="1"/>
        <v>試験調査</v>
      </c>
      <c r="I60" s="23" t="s">
        <v>9</v>
      </c>
      <c r="J60" s="23"/>
      <c r="K60" s="11">
        <v>20</v>
      </c>
      <c r="L60" s="11">
        <v>5300</v>
      </c>
      <c r="M60" s="11" t="s">
        <v>27</v>
      </c>
      <c r="N60" s="11">
        <v>215</v>
      </c>
      <c r="O60" s="11" t="s">
        <v>35</v>
      </c>
      <c r="P60" s="11" t="s">
        <v>0</v>
      </c>
      <c r="Q60" s="29" t="s">
        <v>108</v>
      </c>
      <c r="R60" s="29" t="s">
        <v>108</v>
      </c>
      <c r="S60" s="29" t="s">
        <v>108</v>
      </c>
      <c r="T60" s="29" t="s">
        <v>108</v>
      </c>
      <c r="U60" s="29" t="s">
        <v>108</v>
      </c>
      <c r="V60" s="29" t="s">
        <v>108</v>
      </c>
      <c r="W60" s="29" t="s">
        <v>108</v>
      </c>
      <c r="X60" s="29" t="s">
        <v>108</v>
      </c>
      <c r="Y60" s="29" t="s">
        <v>108</v>
      </c>
      <c r="Z60" s="29" t="s">
        <v>108</v>
      </c>
      <c r="AA60" s="29" t="s">
        <v>108</v>
      </c>
      <c r="AB60" s="29" t="s">
        <v>108</v>
      </c>
      <c r="AC60" s="29" t="s">
        <v>108</v>
      </c>
      <c r="AD60" s="29" t="s">
        <v>108</v>
      </c>
      <c r="AE60" s="29" t="s">
        <v>108</v>
      </c>
      <c r="AF60" s="29" t="s">
        <v>108</v>
      </c>
      <c r="AG60" s="29" t="s">
        <v>108</v>
      </c>
      <c r="AH60" s="29" t="s">
        <v>108</v>
      </c>
      <c r="AI60" s="29" t="s">
        <v>108</v>
      </c>
      <c r="AJ60" s="29" t="s">
        <v>108</v>
      </c>
      <c r="AK60" s="29" t="s">
        <v>108</v>
      </c>
      <c r="AL60" s="29" t="s">
        <v>108</v>
      </c>
      <c r="AM60" s="29" t="s">
        <v>108</v>
      </c>
      <c r="AN60" s="29" t="s">
        <v>108</v>
      </c>
      <c r="AO60" s="29" t="s">
        <v>108</v>
      </c>
      <c r="AP60" s="29" t="s">
        <v>108</v>
      </c>
      <c r="AQ60" s="29" t="s">
        <v>108</v>
      </c>
      <c r="AR60" s="29" t="s">
        <v>108</v>
      </c>
      <c r="AS60" s="29" t="s">
        <v>108</v>
      </c>
      <c r="AT60" s="29" t="s">
        <v>108</v>
      </c>
      <c r="AU60" s="29" t="s">
        <v>108</v>
      </c>
      <c r="AV60" s="29" t="s">
        <v>108</v>
      </c>
      <c r="AW60" s="29" t="s">
        <v>108</v>
      </c>
      <c r="AX60" s="29" t="s">
        <v>108</v>
      </c>
      <c r="AY60" s="29" t="s">
        <v>108</v>
      </c>
      <c r="AZ60" s="29" t="s">
        <v>108</v>
      </c>
      <c r="BA60" s="29" t="s">
        <v>108</v>
      </c>
      <c r="BB60" s="29" t="s">
        <v>108</v>
      </c>
      <c r="BC60" s="29" t="s">
        <v>108</v>
      </c>
      <c r="BD60" s="29" t="s">
        <v>108</v>
      </c>
      <c r="BE60" s="29" t="s">
        <v>108</v>
      </c>
      <c r="BF60" s="29" t="s">
        <v>108</v>
      </c>
      <c r="BG60" s="29" t="s">
        <v>108</v>
      </c>
      <c r="BH60" s="29" t="s">
        <v>108</v>
      </c>
      <c r="BI60" s="29" t="s">
        <v>108</v>
      </c>
      <c r="BJ60" s="29" t="s">
        <v>108</v>
      </c>
      <c r="BK60" s="29" t="s">
        <v>108</v>
      </c>
      <c r="BL60" s="29" t="s">
        <v>108</v>
      </c>
    </row>
    <row r="61" spans="1:64" x14ac:dyDescent="0.55000000000000004">
      <c r="A61" s="11" t="s">
        <v>103</v>
      </c>
      <c r="C61" s="11" t="s">
        <v>101</v>
      </c>
      <c r="D61" s="48"/>
      <c r="E61" s="48"/>
      <c r="F61" s="48">
        <f t="shared" ref="F61:G61" si="16">N61</f>
        <v>219</v>
      </c>
      <c r="G61" s="48" t="str">
        <f t="shared" si="16"/>
        <v>山梨県</v>
      </c>
      <c r="H61" s="11" t="str">
        <f t="shared" si="1"/>
        <v>本体調査[23社]</v>
      </c>
      <c r="I61" s="21">
        <v>0.98799999999999999</v>
      </c>
      <c r="J61" s="21"/>
      <c r="K61" s="11">
        <v>20</v>
      </c>
      <c r="L61" s="11">
        <v>5300</v>
      </c>
      <c r="M61" s="11" t="s">
        <v>27</v>
      </c>
      <c r="N61" s="11">
        <v>219</v>
      </c>
      <c r="O61" s="11" t="s">
        <v>36</v>
      </c>
      <c r="P61" s="11" t="s">
        <v>17</v>
      </c>
      <c r="Q61" s="29">
        <v>1473</v>
      </c>
      <c r="R61" s="29">
        <v>1161</v>
      </c>
      <c r="S61" s="29">
        <v>1682</v>
      </c>
      <c r="T61" s="29">
        <v>1244</v>
      </c>
      <c r="U61" s="29">
        <v>1238</v>
      </c>
      <c r="V61" s="29">
        <v>1155</v>
      </c>
      <c r="W61" s="29">
        <v>1681</v>
      </c>
      <c r="X61" s="29">
        <v>1626</v>
      </c>
      <c r="Y61" s="29">
        <v>1242</v>
      </c>
      <c r="Z61" s="29">
        <v>1517</v>
      </c>
      <c r="AA61" s="29">
        <v>1394</v>
      </c>
      <c r="AB61" s="29">
        <v>2057</v>
      </c>
      <c r="AC61" s="29">
        <v>1639</v>
      </c>
      <c r="AD61" s="29">
        <v>1266</v>
      </c>
      <c r="AE61" s="29">
        <v>1668</v>
      </c>
      <c r="AF61" s="29">
        <v>1316</v>
      </c>
      <c r="AG61" s="29">
        <v>1341</v>
      </c>
      <c r="AH61" s="29">
        <v>1313</v>
      </c>
      <c r="AI61" s="29">
        <v>1825</v>
      </c>
      <c r="AJ61" s="29">
        <v>1485</v>
      </c>
      <c r="AK61" s="29">
        <v>1337</v>
      </c>
      <c r="AL61" s="29">
        <v>1338</v>
      </c>
      <c r="AM61" s="29">
        <v>1303</v>
      </c>
      <c r="AN61" s="29">
        <v>1946</v>
      </c>
      <c r="AO61" s="29">
        <v>1600</v>
      </c>
      <c r="AP61" s="29">
        <v>1209</v>
      </c>
      <c r="AQ61" s="29">
        <v>1808</v>
      </c>
      <c r="AR61" s="29">
        <v>1381</v>
      </c>
      <c r="AS61" s="29">
        <v>1305</v>
      </c>
      <c r="AT61" s="29">
        <v>1281</v>
      </c>
      <c r="AU61" s="29">
        <v>1986</v>
      </c>
      <c r="AV61" s="29">
        <v>1549</v>
      </c>
      <c r="AW61" s="29">
        <v>1335</v>
      </c>
      <c r="AX61" s="29">
        <v>1337</v>
      </c>
      <c r="AY61" s="29">
        <v>1417</v>
      </c>
      <c r="AZ61" s="29">
        <v>2098</v>
      </c>
      <c r="BA61" s="29">
        <v>1716</v>
      </c>
      <c r="BB61" s="29">
        <v>1274</v>
      </c>
      <c r="BC61" s="29">
        <v>1661</v>
      </c>
      <c r="BD61" s="29">
        <v>1349</v>
      </c>
      <c r="BE61" s="29">
        <v>1307</v>
      </c>
      <c r="BF61" s="29">
        <v>1386</v>
      </c>
      <c r="BG61" s="29">
        <v>2104</v>
      </c>
      <c r="BH61" s="29">
        <v>1640</v>
      </c>
      <c r="BI61" s="29">
        <v>1496</v>
      </c>
      <c r="BJ61" s="29">
        <v>1326</v>
      </c>
      <c r="BK61" s="29">
        <v>1361</v>
      </c>
      <c r="BL61" s="29">
        <v>2207</v>
      </c>
    </row>
    <row r="62" spans="1:64" x14ac:dyDescent="0.55000000000000004">
      <c r="A62" s="11" t="s">
        <v>104</v>
      </c>
      <c r="C62" s="11" t="s">
        <v>101</v>
      </c>
      <c r="D62" s="48"/>
      <c r="E62" s="48"/>
      <c r="F62" s="48"/>
      <c r="G62" s="48"/>
      <c r="H62" s="11" t="str">
        <f t="shared" si="1"/>
        <v>本体調査[17社]</v>
      </c>
      <c r="I62" s="21">
        <v>0.98819999999999997</v>
      </c>
      <c r="J62" s="21"/>
      <c r="K62" s="11">
        <v>20</v>
      </c>
      <c r="L62" s="11">
        <v>5300</v>
      </c>
      <c r="M62" s="11" t="s">
        <v>27</v>
      </c>
      <c r="N62" s="11">
        <v>219</v>
      </c>
      <c r="O62" s="11" t="s">
        <v>36</v>
      </c>
      <c r="P62" s="11" t="s">
        <v>18</v>
      </c>
      <c r="Q62" s="29" t="s">
        <v>108</v>
      </c>
      <c r="R62" s="29" t="s">
        <v>108</v>
      </c>
      <c r="S62" s="29" t="s">
        <v>108</v>
      </c>
      <c r="T62" s="29" t="s">
        <v>108</v>
      </c>
      <c r="U62" s="29" t="s">
        <v>108</v>
      </c>
      <c r="V62" s="29" t="s">
        <v>108</v>
      </c>
      <c r="W62" s="29" t="s">
        <v>108</v>
      </c>
      <c r="X62" s="29" t="s">
        <v>108</v>
      </c>
      <c r="Y62" s="29" t="s">
        <v>108</v>
      </c>
      <c r="Z62" s="29" t="s">
        <v>108</v>
      </c>
      <c r="AA62" s="29" t="s">
        <v>108</v>
      </c>
      <c r="AB62" s="29" t="s">
        <v>108</v>
      </c>
      <c r="AC62" s="29" t="s">
        <v>108</v>
      </c>
      <c r="AD62" s="29" t="s">
        <v>108</v>
      </c>
      <c r="AE62" s="29" t="s">
        <v>108</v>
      </c>
      <c r="AF62" s="29" t="s">
        <v>108</v>
      </c>
      <c r="AG62" s="29" t="s">
        <v>108</v>
      </c>
      <c r="AH62" s="29" t="s">
        <v>108</v>
      </c>
      <c r="AI62" s="29" t="s">
        <v>108</v>
      </c>
      <c r="AJ62" s="29" t="s">
        <v>108</v>
      </c>
      <c r="AK62" s="29" t="s">
        <v>108</v>
      </c>
      <c r="AL62" s="29" t="s">
        <v>108</v>
      </c>
      <c r="AM62" s="29" t="s">
        <v>108</v>
      </c>
      <c r="AN62" s="29" t="s">
        <v>108</v>
      </c>
      <c r="AO62" s="29" t="s">
        <v>108</v>
      </c>
      <c r="AP62" s="29" t="s">
        <v>108</v>
      </c>
      <c r="AQ62" s="29" t="s">
        <v>108</v>
      </c>
      <c r="AR62" s="29" t="s">
        <v>108</v>
      </c>
      <c r="AS62" s="29" t="s">
        <v>108</v>
      </c>
      <c r="AT62" s="29" t="s">
        <v>108</v>
      </c>
      <c r="AU62" s="29" t="s">
        <v>108</v>
      </c>
      <c r="AV62" s="29" t="s">
        <v>108</v>
      </c>
      <c r="AW62" s="29" t="s">
        <v>108</v>
      </c>
      <c r="AX62" s="29" t="s">
        <v>108</v>
      </c>
      <c r="AY62" s="29" t="s">
        <v>108</v>
      </c>
      <c r="AZ62" s="29" t="s">
        <v>108</v>
      </c>
      <c r="BA62" s="29" t="s">
        <v>108</v>
      </c>
      <c r="BB62" s="29" t="s">
        <v>108</v>
      </c>
      <c r="BC62" s="29" t="s">
        <v>108</v>
      </c>
      <c r="BD62" s="29" t="s">
        <v>108</v>
      </c>
      <c r="BE62" s="29" t="s">
        <v>108</v>
      </c>
      <c r="BF62" s="29" t="s">
        <v>108</v>
      </c>
      <c r="BG62" s="29" t="s">
        <v>108</v>
      </c>
      <c r="BH62" s="29" t="s">
        <v>108</v>
      </c>
      <c r="BI62" s="29" t="s">
        <v>108</v>
      </c>
      <c r="BJ62" s="29" t="s">
        <v>108</v>
      </c>
      <c r="BK62" s="29" t="s">
        <v>108</v>
      </c>
      <c r="BL62" s="29" t="s">
        <v>108</v>
      </c>
    </row>
    <row r="63" spans="1:64" x14ac:dyDescent="0.55000000000000004">
      <c r="A63" s="11" t="s">
        <v>105</v>
      </c>
      <c r="C63" s="11" t="s">
        <v>101</v>
      </c>
      <c r="D63" s="48"/>
      <c r="E63" s="48"/>
      <c r="F63" s="48"/>
      <c r="G63" s="48"/>
      <c r="H63" s="11" t="str">
        <f t="shared" si="1"/>
        <v>試験調査</v>
      </c>
      <c r="I63" s="23" t="s">
        <v>9</v>
      </c>
      <c r="J63" s="23"/>
      <c r="K63" s="11">
        <v>20</v>
      </c>
      <c r="L63" s="11">
        <v>5300</v>
      </c>
      <c r="M63" s="11" t="s">
        <v>27</v>
      </c>
      <c r="N63" s="11">
        <v>219</v>
      </c>
      <c r="O63" s="11" t="s">
        <v>36</v>
      </c>
      <c r="P63" s="11" t="s">
        <v>0</v>
      </c>
      <c r="Q63" s="29" t="s">
        <v>108</v>
      </c>
      <c r="R63" s="29" t="s">
        <v>108</v>
      </c>
      <c r="S63" s="29" t="s">
        <v>108</v>
      </c>
      <c r="T63" s="29" t="s">
        <v>108</v>
      </c>
      <c r="U63" s="29" t="s">
        <v>108</v>
      </c>
      <c r="V63" s="29" t="s">
        <v>108</v>
      </c>
      <c r="W63" s="29" t="s">
        <v>108</v>
      </c>
      <c r="X63" s="29" t="s">
        <v>108</v>
      </c>
      <c r="Y63" s="29" t="s">
        <v>108</v>
      </c>
      <c r="Z63" s="29" t="s">
        <v>108</v>
      </c>
      <c r="AA63" s="29" t="s">
        <v>108</v>
      </c>
      <c r="AB63" s="29" t="s">
        <v>108</v>
      </c>
      <c r="AC63" s="29" t="s">
        <v>108</v>
      </c>
      <c r="AD63" s="29" t="s">
        <v>108</v>
      </c>
      <c r="AE63" s="29" t="s">
        <v>108</v>
      </c>
      <c r="AF63" s="29" t="s">
        <v>108</v>
      </c>
      <c r="AG63" s="29" t="s">
        <v>108</v>
      </c>
      <c r="AH63" s="29" t="s">
        <v>108</v>
      </c>
      <c r="AI63" s="29" t="s">
        <v>108</v>
      </c>
      <c r="AJ63" s="29" t="s">
        <v>108</v>
      </c>
      <c r="AK63" s="29" t="s">
        <v>108</v>
      </c>
      <c r="AL63" s="29" t="s">
        <v>108</v>
      </c>
      <c r="AM63" s="29" t="s">
        <v>108</v>
      </c>
      <c r="AN63" s="29" t="s">
        <v>108</v>
      </c>
      <c r="AO63" s="29" t="s">
        <v>108</v>
      </c>
      <c r="AP63" s="29" t="s">
        <v>108</v>
      </c>
      <c r="AQ63" s="29" t="s">
        <v>108</v>
      </c>
      <c r="AR63" s="29" t="s">
        <v>108</v>
      </c>
      <c r="AS63" s="29" t="s">
        <v>108</v>
      </c>
      <c r="AT63" s="29" t="s">
        <v>108</v>
      </c>
      <c r="AU63" s="29" t="s">
        <v>108</v>
      </c>
      <c r="AV63" s="29" t="s">
        <v>108</v>
      </c>
      <c r="AW63" s="29" t="s">
        <v>108</v>
      </c>
      <c r="AX63" s="29" t="s">
        <v>108</v>
      </c>
      <c r="AY63" s="29" t="s">
        <v>108</v>
      </c>
      <c r="AZ63" s="29" t="s">
        <v>108</v>
      </c>
      <c r="BA63" s="29" t="s">
        <v>108</v>
      </c>
      <c r="BB63" s="29" t="s">
        <v>108</v>
      </c>
      <c r="BC63" s="29" t="s">
        <v>108</v>
      </c>
      <c r="BD63" s="29" t="s">
        <v>108</v>
      </c>
      <c r="BE63" s="29" t="s">
        <v>108</v>
      </c>
      <c r="BF63" s="29" t="s">
        <v>108</v>
      </c>
      <c r="BG63" s="29" t="s">
        <v>108</v>
      </c>
      <c r="BH63" s="29" t="s">
        <v>108</v>
      </c>
      <c r="BI63" s="29" t="s">
        <v>108</v>
      </c>
      <c r="BJ63" s="29" t="s">
        <v>108</v>
      </c>
      <c r="BK63" s="29" t="s">
        <v>108</v>
      </c>
      <c r="BL63" s="29" t="s">
        <v>108</v>
      </c>
    </row>
    <row r="64" spans="1:64" x14ac:dyDescent="0.55000000000000004">
      <c r="A64" s="11" t="s">
        <v>103</v>
      </c>
      <c r="C64" s="11" t="s">
        <v>101</v>
      </c>
      <c r="D64" s="48"/>
      <c r="E64" s="48"/>
      <c r="F64" s="48">
        <f t="shared" ref="F64:G64" si="17">N64</f>
        <v>220</v>
      </c>
      <c r="G64" s="48" t="str">
        <f t="shared" si="17"/>
        <v>長野県</v>
      </c>
      <c r="H64" s="11" t="str">
        <f t="shared" si="1"/>
        <v>本体調査[23社]</v>
      </c>
      <c r="I64" s="21">
        <v>0.98629999999999995</v>
      </c>
      <c r="J64" s="21"/>
      <c r="K64" s="11">
        <v>20</v>
      </c>
      <c r="L64" s="11">
        <v>5300</v>
      </c>
      <c r="M64" s="11" t="s">
        <v>27</v>
      </c>
      <c r="N64" s="11">
        <v>220</v>
      </c>
      <c r="O64" s="11" t="s">
        <v>37</v>
      </c>
      <c r="P64" s="11" t="s">
        <v>17</v>
      </c>
      <c r="Q64" s="29">
        <v>4478</v>
      </c>
      <c r="R64" s="29">
        <v>3487</v>
      </c>
      <c r="S64" s="29">
        <v>5047</v>
      </c>
      <c r="T64" s="29">
        <v>3464</v>
      </c>
      <c r="U64" s="29">
        <v>3463</v>
      </c>
      <c r="V64" s="29">
        <v>3422</v>
      </c>
      <c r="W64" s="29">
        <v>4724</v>
      </c>
      <c r="X64" s="29">
        <v>4601</v>
      </c>
      <c r="Y64" s="29">
        <v>3537</v>
      </c>
      <c r="Z64" s="29">
        <v>3475</v>
      </c>
      <c r="AA64" s="29">
        <v>3858</v>
      </c>
      <c r="AB64" s="29">
        <v>5616</v>
      </c>
      <c r="AC64" s="29">
        <v>4651</v>
      </c>
      <c r="AD64" s="29">
        <v>3458</v>
      </c>
      <c r="AE64" s="29">
        <v>4629</v>
      </c>
      <c r="AF64" s="29">
        <v>3252</v>
      </c>
      <c r="AG64" s="29">
        <v>3424</v>
      </c>
      <c r="AH64" s="29">
        <v>3453</v>
      </c>
      <c r="AI64" s="29">
        <v>4844</v>
      </c>
      <c r="AJ64" s="29">
        <v>4051</v>
      </c>
      <c r="AK64" s="29">
        <v>3634</v>
      </c>
      <c r="AL64" s="29">
        <v>3659</v>
      </c>
      <c r="AM64" s="29">
        <v>3713</v>
      </c>
      <c r="AN64" s="29">
        <v>5402</v>
      </c>
      <c r="AO64" s="29">
        <v>4615</v>
      </c>
      <c r="AP64" s="29">
        <v>3448</v>
      </c>
      <c r="AQ64" s="29">
        <v>4760</v>
      </c>
      <c r="AR64" s="29">
        <v>3493</v>
      </c>
      <c r="AS64" s="29">
        <v>3420</v>
      </c>
      <c r="AT64" s="29">
        <v>3344</v>
      </c>
      <c r="AU64" s="29">
        <v>5255</v>
      </c>
      <c r="AV64" s="29">
        <v>4176</v>
      </c>
      <c r="AW64" s="29">
        <v>3576</v>
      </c>
      <c r="AX64" s="29">
        <v>3575</v>
      </c>
      <c r="AY64" s="29">
        <v>3748</v>
      </c>
      <c r="AZ64" s="29">
        <v>5619</v>
      </c>
      <c r="BA64" s="29">
        <v>4746</v>
      </c>
      <c r="BB64" s="29">
        <v>3397</v>
      </c>
      <c r="BC64" s="29">
        <v>4655</v>
      </c>
      <c r="BD64" s="29">
        <v>3350</v>
      </c>
      <c r="BE64" s="29">
        <v>3308</v>
      </c>
      <c r="BF64" s="29">
        <v>3626</v>
      </c>
      <c r="BG64" s="29">
        <v>5906</v>
      </c>
      <c r="BH64" s="29">
        <v>4097</v>
      </c>
      <c r="BI64" s="29">
        <v>4057</v>
      </c>
      <c r="BJ64" s="29">
        <v>3567</v>
      </c>
      <c r="BK64" s="29">
        <v>3845</v>
      </c>
      <c r="BL64" s="29">
        <v>5815</v>
      </c>
    </row>
    <row r="65" spans="1:64" x14ac:dyDescent="0.55000000000000004">
      <c r="A65" s="11" t="s">
        <v>104</v>
      </c>
      <c r="C65" s="11" t="s">
        <v>101</v>
      </c>
      <c r="D65" s="48"/>
      <c r="E65" s="48"/>
      <c r="F65" s="48"/>
      <c r="G65" s="48"/>
      <c r="H65" s="11" t="str">
        <f t="shared" si="1"/>
        <v>本体調査[17社]</v>
      </c>
      <c r="I65" s="21">
        <v>0.98729999999999996</v>
      </c>
      <c r="J65" s="21"/>
      <c r="K65" s="11">
        <v>20</v>
      </c>
      <c r="L65" s="11">
        <v>5300</v>
      </c>
      <c r="M65" s="11" t="s">
        <v>27</v>
      </c>
      <c r="N65" s="11">
        <v>220</v>
      </c>
      <c r="O65" s="11" t="s">
        <v>37</v>
      </c>
      <c r="P65" s="11" t="s">
        <v>18</v>
      </c>
      <c r="Q65" s="29" t="s">
        <v>108</v>
      </c>
      <c r="R65" s="29" t="s">
        <v>108</v>
      </c>
      <c r="S65" s="29" t="s">
        <v>108</v>
      </c>
      <c r="T65" s="29" t="s">
        <v>108</v>
      </c>
      <c r="U65" s="29" t="s">
        <v>108</v>
      </c>
      <c r="V65" s="29" t="s">
        <v>108</v>
      </c>
      <c r="W65" s="29" t="s">
        <v>108</v>
      </c>
      <c r="X65" s="29" t="s">
        <v>108</v>
      </c>
      <c r="Y65" s="29" t="s">
        <v>108</v>
      </c>
      <c r="Z65" s="29" t="s">
        <v>108</v>
      </c>
      <c r="AA65" s="29" t="s">
        <v>108</v>
      </c>
      <c r="AB65" s="29" t="s">
        <v>108</v>
      </c>
      <c r="AC65" s="29" t="s">
        <v>108</v>
      </c>
      <c r="AD65" s="29" t="s">
        <v>108</v>
      </c>
      <c r="AE65" s="29" t="s">
        <v>108</v>
      </c>
      <c r="AF65" s="29" t="s">
        <v>108</v>
      </c>
      <c r="AG65" s="29" t="s">
        <v>108</v>
      </c>
      <c r="AH65" s="29" t="s">
        <v>108</v>
      </c>
      <c r="AI65" s="29" t="s">
        <v>108</v>
      </c>
      <c r="AJ65" s="29" t="s">
        <v>108</v>
      </c>
      <c r="AK65" s="29" t="s">
        <v>108</v>
      </c>
      <c r="AL65" s="29" t="s">
        <v>108</v>
      </c>
      <c r="AM65" s="29" t="s">
        <v>108</v>
      </c>
      <c r="AN65" s="29" t="s">
        <v>108</v>
      </c>
      <c r="AO65" s="29" t="s">
        <v>108</v>
      </c>
      <c r="AP65" s="29" t="s">
        <v>108</v>
      </c>
      <c r="AQ65" s="29" t="s">
        <v>108</v>
      </c>
      <c r="AR65" s="29" t="s">
        <v>108</v>
      </c>
      <c r="AS65" s="29" t="s">
        <v>108</v>
      </c>
      <c r="AT65" s="29" t="s">
        <v>108</v>
      </c>
      <c r="AU65" s="29" t="s">
        <v>108</v>
      </c>
      <c r="AV65" s="29" t="s">
        <v>108</v>
      </c>
      <c r="AW65" s="29" t="s">
        <v>108</v>
      </c>
      <c r="AX65" s="29" t="s">
        <v>108</v>
      </c>
      <c r="AY65" s="29" t="s">
        <v>108</v>
      </c>
      <c r="AZ65" s="29" t="s">
        <v>108</v>
      </c>
      <c r="BA65" s="29" t="s">
        <v>108</v>
      </c>
      <c r="BB65" s="29" t="s">
        <v>108</v>
      </c>
      <c r="BC65" s="29" t="s">
        <v>108</v>
      </c>
      <c r="BD65" s="29" t="s">
        <v>108</v>
      </c>
      <c r="BE65" s="29" t="s">
        <v>108</v>
      </c>
      <c r="BF65" s="29" t="s">
        <v>108</v>
      </c>
      <c r="BG65" s="29" t="s">
        <v>108</v>
      </c>
      <c r="BH65" s="29" t="s">
        <v>108</v>
      </c>
      <c r="BI65" s="29" t="s">
        <v>108</v>
      </c>
      <c r="BJ65" s="29" t="s">
        <v>108</v>
      </c>
      <c r="BK65" s="29" t="s">
        <v>108</v>
      </c>
      <c r="BL65" s="29" t="s">
        <v>108</v>
      </c>
    </row>
    <row r="66" spans="1:64" x14ac:dyDescent="0.55000000000000004">
      <c r="A66" s="11" t="s">
        <v>105</v>
      </c>
      <c r="C66" s="11" t="s">
        <v>101</v>
      </c>
      <c r="D66" s="48"/>
      <c r="E66" s="48"/>
      <c r="F66" s="48"/>
      <c r="G66" s="48"/>
      <c r="H66" s="11" t="str">
        <f t="shared" si="1"/>
        <v>試験調査</v>
      </c>
      <c r="I66" s="23" t="s">
        <v>9</v>
      </c>
      <c r="J66" s="23"/>
      <c r="K66" s="11">
        <v>20</v>
      </c>
      <c r="L66" s="11">
        <v>5300</v>
      </c>
      <c r="M66" s="11" t="s">
        <v>27</v>
      </c>
      <c r="N66" s="11">
        <v>220</v>
      </c>
      <c r="O66" s="11" t="s">
        <v>37</v>
      </c>
      <c r="P66" s="11" t="s">
        <v>0</v>
      </c>
      <c r="Q66" s="29" t="s">
        <v>108</v>
      </c>
      <c r="R66" s="29" t="s">
        <v>108</v>
      </c>
      <c r="S66" s="29" t="s">
        <v>108</v>
      </c>
      <c r="T66" s="29" t="s">
        <v>108</v>
      </c>
      <c r="U66" s="29" t="s">
        <v>108</v>
      </c>
      <c r="V66" s="29" t="s">
        <v>108</v>
      </c>
      <c r="W66" s="29" t="s">
        <v>108</v>
      </c>
      <c r="X66" s="29" t="s">
        <v>108</v>
      </c>
      <c r="Y66" s="29" t="s">
        <v>108</v>
      </c>
      <c r="Z66" s="29" t="s">
        <v>108</v>
      </c>
      <c r="AA66" s="29" t="s">
        <v>108</v>
      </c>
      <c r="AB66" s="29" t="s">
        <v>108</v>
      </c>
      <c r="AC66" s="29" t="s">
        <v>108</v>
      </c>
      <c r="AD66" s="29" t="s">
        <v>108</v>
      </c>
      <c r="AE66" s="29" t="s">
        <v>108</v>
      </c>
      <c r="AF66" s="29" t="s">
        <v>108</v>
      </c>
      <c r="AG66" s="29" t="s">
        <v>108</v>
      </c>
      <c r="AH66" s="29" t="s">
        <v>108</v>
      </c>
      <c r="AI66" s="29" t="s">
        <v>108</v>
      </c>
      <c r="AJ66" s="29" t="s">
        <v>108</v>
      </c>
      <c r="AK66" s="29" t="s">
        <v>108</v>
      </c>
      <c r="AL66" s="29" t="s">
        <v>108</v>
      </c>
      <c r="AM66" s="29" t="s">
        <v>108</v>
      </c>
      <c r="AN66" s="29" t="s">
        <v>108</v>
      </c>
      <c r="AO66" s="29" t="s">
        <v>108</v>
      </c>
      <c r="AP66" s="29" t="s">
        <v>108</v>
      </c>
      <c r="AQ66" s="29" t="s">
        <v>108</v>
      </c>
      <c r="AR66" s="29" t="s">
        <v>108</v>
      </c>
      <c r="AS66" s="29" t="s">
        <v>108</v>
      </c>
      <c r="AT66" s="29" t="s">
        <v>108</v>
      </c>
      <c r="AU66" s="29" t="s">
        <v>108</v>
      </c>
      <c r="AV66" s="29" t="s">
        <v>108</v>
      </c>
      <c r="AW66" s="29" t="s">
        <v>108</v>
      </c>
      <c r="AX66" s="29" t="s">
        <v>108</v>
      </c>
      <c r="AY66" s="29" t="s">
        <v>108</v>
      </c>
      <c r="AZ66" s="29" t="s">
        <v>108</v>
      </c>
      <c r="BA66" s="29" t="s">
        <v>108</v>
      </c>
      <c r="BB66" s="29" t="s">
        <v>108</v>
      </c>
      <c r="BC66" s="29" t="s">
        <v>108</v>
      </c>
      <c r="BD66" s="29" t="s">
        <v>108</v>
      </c>
      <c r="BE66" s="29" t="s">
        <v>108</v>
      </c>
      <c r="BF66" s="29" t="s">
        <v>108</v>
      </c>
      <c r="BG66" s="29" t="s">
        <v>108</v>
      </c>
      <c r="BH66" s="29" t="s">
        <v>108</v>
      </c>
      <c r="BI66" s="29" t="s">
        <v>108</v>
      </c>
      <c r="BJ66" s="29" t="s">
        <v>108</v>
      </c>
      <c r="BK66" s="29" t="s">
        <v>108</v>
      </c>
      <c r="BL66" s="29" t="s">
        <v>108</v>
      </c>
    </row>
    <row r="67" spans="1:64" x14ac:dyDescent="0.55000000000000004">
      <c r="A67" s="11" t="s">
        <v>103</v>
      </c>
      <c r="C67" s="11" t="s">
        <v>101</v>
      </c>
      <c r="D67" s="48"/>
      <c r="E67" s="48"/>
      <c r="F67" s="48">
        <f t="shared" ref="F67:G67" si="18">N67</f>
        <v>222</v>
      </c>
      <c r="G67" s="48" t="str">
        <f t="shared" si="18"/>
        <v>静岡県</v>
      </c>
      <c r="H67" s="11" t="str">
        <f t="shared" si="1"/>
        <v>本体調査[23社]</v>
      </c>
      <c r="I67" s="21">
        <v>0.99129999999999996</v>
      </c>
      <c r="J67" s="21"/>
      <c r="K67" s="11">
        <v>20</v>
      </c>
      <c r="L67" s="11">
        <v>5300</v>
      </c>
      <c r="M67" s="11" t="s">
        <v>27</v>
      </c>
      <c r="N67" s="11">
        <v>222</v>
      </c>
      <c r="O67" s="11" t="s">
        <v>38</v>
      </c>
      <c r="P67" s="11" t="s">
        <v>17</v>
      </c>
      <c r="Q67" s="29">
        <v>8821</v>
      </c>
      <c r="R67" s="29">
        <v>7179</v>
      </c>
      <c r="S67" s="29">
        <v>10302</v>
      </c>
      <c r="T67" s="29">
        <v>7216</v>
      </c>
      <c r="U67" s="29">
        <v>7608</v>
      </c>
      <c r="V67" s="29">
        <v>7455</v>
      </c>
      <c r="W67" s="29">
        <v>10755</v>
      </c>
      <c r="X67" s="29">
        <v>9737</v>
      </c>
      <c r="Y67" s="29">
        <v>7370</v>
      </c>
      <c r="Z67" s="29">
        <v>7130</v>
      </c>
      <c r="AA67" s="29">
        <v>7816</v>
      </c>
      <c r="AB67" s="29">
        <v>11252</v>
      </c>
      <c r="AC67" s="29">
        <v>9267</v>
      </c>
      <c r="AD67" s="29">
        <v>7134</v>
      </c>
      <c r="AE67" s="29">
        <v>9739</v>
      </c>
      <c r="AF67" s="29">
        <v>7249</v>
      </c>
      <c r="AG67" s="29">
        <v>7508</v>
      </c>
      <c r="AH67" s="29">
        <v>7981</v>
      </c>
      <c r="AI67" s="29">
        <v>10762</v>
      </c>
      <c r="AJ67" s="29">
        <v>8595</v>
      </c>
      <c r="AK67" s="29">
        <v>7555</v>
      </c>
      <c r="AL67" s="29">
        <v>7439</v>
      </c>
      <c r="AM67" s="29">
        <v>7761</v>
      </c>
      <c r="AN67" s="29">
        <v>11034</v>
      </c>
      <c r="AO67" s="29">
        <v>9083</v>
      </c>
      <c r="AP67" s="29">
        <v>7107</v>
      </c>
      <c r="AQ67" s="29">
        <v>9940</v>
      </c>
      <c r="AR67" s="29">
        <v>7683</v>
      </c>
      <c r="AS67" s="29">
        <v>7699</v>
      </c>
      <c r="AT67" s="29">
        <v>7711</v>
      </c>
      <c r="AU67" s="29">
        <v>11446</v>
      </c>
      <c r="AV67" s="29">
        <v>8987</v>
      </c>
      <c r="AW67" s="29">
        <v>7609</v>
      </c>
      <c r="AX67" s="29">
        <v>7264</v>
      </c>
      <c r="AY67" s="29">
        <v>8167</v>
      </c>
      <c r="AZ67" s="29">
        <v>11834</v>
      </c>
      <c r="BA67" s="29">
        <v>9407</v>
      </c>
      <c r="BB67" s="29">
        <v>7342</v>
      </c>
      <c r="BC67" s="29">
        <v>9787</v>
      </c>
      <c r="BD67" s="29">
        <v>7754</v>
      </c>
      <c r="BE67" s="29">
        <v>7542</v>
      </c>
      <c r="BF67" s="29">
        <v>8367</v>
      </c>
      <c r="BG67" s="29">
        <v>11797</v>
      </c>
      <c r="BH67" s="29">
        <v>9104</v>
      </c>
      <c r="BI67" s="29">
        <v>8292</v>
      </c>
      <c r="BJ67" s="29">
        <v>7268</v>
      </c>
      <c r="BK67" s="29">
        <v>7855</v>
      </c>
      <c r="BL67" s="29">
        <v>12111</v>
      </c>
    </row>
    <row r="68" spans="1:64" x14ac:dyDescent="0.55000000000000004">
      <c r="A68" s="11" t="s">
        <v>104</v>
      </c>
      <c r="C68" s="11" t="s">
        <v>101</v>
      </c>
      <c r="D68" s="48"/>
      <c r="E68" s="48"/>
      <c r="F68" s="48"/>
      <c r="G68" s="48"/>
      <c r="H68" s="11" t="str">
        <f t="shared" si="1"/>
        <v>本体調査[17社]</v>
      </c>
      <c r="I68" s="21">
        <v>0.99209999999999998</v>
      </c>
      <c r="J68" s="21"/>
      <c r="K68" s="11">
        <v>20</v>
      </c>
      <c r="L68" s="11">
        <v>5300</v>
      </c>
      <c r="M68" s="11" t="s">
        <v>27</v>
      </c>
      <c r="N68" s="11">
        <v>222</v>
      </c>
      <c r="O68" s="11" t="s">
        <v>38</v>
      </c>
      <c r="P68" s="11" t="s">
        <v>18</v>
      </c>
      <c r="Q68" s="29">
        <v>6370</v>
      </c>
      <c r="R68" s="29">
        <v>5200</v>
      </c>
      <c r="S68" s="29">
        <v>7367</v>
      </c>
      <c r="T68" s="29">
        <v>5200</v>
      </c>
      <c r="U68" s="29">
        <v>5581</v>
      </c>
      <c r="V68" s="29">
        <v>5284</v>
      </c>
      <c r="W68" s="29">
        <v>7593</v>
      </c>
      <c r="X68" s="29">
        <v>6984</v>
      </c>
      <c r="Y68" s="29">
        <v>5180</v>
      </c>
      <c r="Z68" s="29">
        <v>4990</v>
      </c>
      <c r="AA68" s="29">
        <v>5431</v>
      </c>
      <c r="AB68" s="29">
        <v>7998</v>
      </c>
      <c r="AC68" s="29">
        <v>6474</v>
      </c>
      <c r="AD68" s="29">
        <v>5032</v>
      </c>
      <c r="AE68" s="29">
        <v>6746</v>
      </c>
      <c r="AF68" s="29">
        <v>5127</v>
      </c>
      <c r="AG68" s="29">
        <v>5374</v>
      </c>
      <c r="AH68" s="29">
        <v>5657</v>
      </c>
      <c r="AI68" s="29">
        <v>7880</v>
      </c>
      <c r="AJ68" s="29">
        <v>6180</v>
      </c>
      <c r="AK68" s="29">
        <v>5319</v>
      </c>
      <c r="AL68" s="29">
        <v>5252</v>
      </c>
      <c r="AM68" s="29">
        <v>5399</v>
      </c>
      <c r="AN68" s="29">
        <v>7907</v>
      </c>
      <c r="AO68" s="29">
        <v>6433</v>
      </c>
      <c r="AP68" s="29">
        <v>5076</v>
      </c>
      <c r="AQ68" s="29">
        <v>7006</v>
      </c>
      <c r="AR68" s="29">
        <v>5562</v>
      </c>
      <c r="AS68" s="29">
        <v>5540</v>
      </c>
      <c r="AT68" s="29">
        <v>5519</v>
      </c>
      <c r="AU68" s="29">
        <v>8344</v>
      </c>
      <c r="AV68" s="29">
        <v>6421</v>
      </c>
      <c r="AW68" s="29">
        <v>5332</v>
      </c>
      <c r="AX68" s="29">
        <v>5085</v>
      </c>
      <c r="AY68" s="29">
        <v>5639</v>
      </c>
      <c r="AZ68" s="29">
        <v>8387</v>
      </c>
      <c r="BA68" s="29">
        <v>6486</v>
      </c>
      <c r="BB68" s="29">
        <v>5075</v>
      </c>
      <c r="BC68" s="29">
        <v>6705</v>
      </c>
      <c r="BD68" s="29">
        <v>5445</v>
      </c>
      <c r="BE68" s="29">
        <v>5384</v>
      </c>
      <c r="BF68" s="29">
        <v>5822</v>
      </c>
      <c r="BG68" s="29">
        <v>8316</v>
      </c>
      <c r="BH68" s="29">
        <v>6459</v>
      </c>
      <c r="BI68" s="29">
        <v>5691</v>
      </c>
      <c r="BJ68" s="29">
        <v>5006</v>
      </c>
      <c r="BK68" s="29">
        <v>5207</v>
      </c>
      <c r="BL68" s="29">
        <v>8411</v>
      </c>
    </row>
    <row r="69" spans="1:64" x14ac:dyDescent="0.55000000000000004">
      <c r="A69" s="11" t="s">
        <v>105</v>
      </c>
      <c r="C69" s="11" t="s">
        <v>101</v>
      </c>
      <c r="D69" s="48"/>
      <c r="E69" s="48"/>
      <c r="F69" s="48"/>
      <c r="G69" s="48"/>
      <c r="H69" s="11" t="str">
        <f t="shared" si="1"/>
        <v>試験調査</v>
      </c>
      <c r="I69" s="23" t="s">
        <v>9</v>
      </c>
      <c r="J69" s="23"/>
      <c r="K69" s="11">
        <v>20</v>
      </c>
      <c r="L69" s="11">
        <v>5300</v>
      </c>
      <c r="M69" s="11" t="s">
        <v>27</v>
      </c>
      <c r="N69" s="11">
        <v>222</v>
      </c>
      <c r="O69" s="11" t="s">
        <v>38</v>
      </c>
      <c r="P69" s="11" t="s">
        <v>0</v>
      </c>
      <c r="Q69" s="29">
        <v>6601</v>
      </c>
      <c r="R69" s="29">
        <v>5394</v>
      </c>
      <c r="S69" s="29">
        <v>7663</v>
      </c>
      <c r="T69" s="29">
        <v>5197</v>
      </c>
      <c r="U69" s="29">
        <v>5840</v>
      </c>
      <c r="V69" s="29">
        <v>5482</v>
      </c>
      <c r="W69" s="29">
        <v>8186</v>
      </c>
      <c r="X69" s="29">
        <v>7201</v>
      </c>
      <c r="Y69" s="29">
        <v>5348</v>
      </c>
      <c r="Z69" s="29">
        <v>5181</v>
      </c>
      <c r="AA69" s="29">
        <v>5722</v>
      </c>
      <c r="AB69" s="29">
        <v>8357</v>
      </c>
      <c r="AC69" s="29">
        <v>6958</v>
      </c>
      <c r="AD69" s="29">
        <v>5229</v>
      </c>
      <c r="AE69" s="29">
        <v>7141</v>
      </c>
      <c r="AF69" s="29">
        <v>5181</v>
      </c>
      <c r="AG69" s="29">
        <v>5544</v>
      </c>
      <c r="AH69" s="29">
        <v>5872</v>
      </c>
      <c r="AI69" s="29">
        <v>8244</v>
      </c>
      <c r="AJ69" s="29">
        <v>6330</v>
      </c>
      <c r="AK69" s="29">
        <v>5531</v>
      </c>
      <c r="AL69" s="29">
        <v>5457</v>
      </c>
      <c r="AM69" s="29">
        <v>5542</v>
      </c>
      <c r="AN69" s="29">
        <v>8207</v>
      </c>
      <c r="AO69" s="29">
        <v>6767</v>
      </c>
      <c r="AP69" s="29">
        <v>5324</v>
      </c>
      <c r="AQ69" s="29">
        <v>7338</v>
      </c>
      <c r="AR69" s="29">
        <v>5612</v>
      </c>
      <c r="AS69" s="29">
        <v>5778</v>
      </c>
      <c r="AT69" s="29">
        <v>5764</v>
      </c>
      <c r="AU69" s="29">
        <v>8886</v>
      </c>
      <c r="AV69" s="29">
        <v>6514</v>
      </c>
      <c r="AW69" s="29">
        <v>5457</v>
      </c>
      <c r="AX69" s="29">
        <v>5174</v>
      </c>
      <c r="AY69" s="29">
        <v>5854</v>
      </c>
      <c r="AZ69" s="29">
        <v>8596</v>
      </c>
      <c r="BA69" s="29">
        <v>6801</v>
      </c>
      <c r="BB69" s="29">
        <v>5481</v>
      </c>
      <c r="BC69" s="29">
        <v>7380</v>
      </c>
      <c r="BD69" s="29">
        <v>5672</v>
      </c>
      <c r="BE69" s="29">
        <v>5706</v>
      </c>
      <c r="BF69" s="29">
        <v>6309</v>
      </c>
      <c r="BG69" s="29">
        <v>9294</v>
      </c>
      <c r="BH69" s="29">
        <v>6406</v>
      </c>
      <c r="BI69" s="29">
        <v>5978</v>
      </c>
      <c r="BJ69" s="29">
        <v>5203</v>
      </c>
      <c r="BK69" s="29">
        <v>5524</v>
      </c>
      <c r="BL69" s="29">
        <v>8786</v>
      </c>
    </row>
    <row r="70" spans="1:64" s="17" customFormat="1" x14ac:dyDescent="0.55000000000000004">
      <c r="A70" s="17" t="s">
        <v>103</v>
      </c>
      <c r="C70" s="17" t="s">
        <v>101</v>
      </c>
      <c r="D70" s="46">
        <f>L70</f>
        <v>5400</v>
      </c>
      <c r="E70" s="47" t="str">
        <f>M70</f>
        <v>中部経済産業局</v>
      </c>
      <c r="F70" s="47"/>
      <c r="G70" s="47"/>
      <c r="H70" s="17" t="str">
        <f t="shared" si="1"/>
        <v>本体調査[23社]</v>
      </c>
      <c r="I70" s="18">
        <v>0.98899999999999999</v>
      </c>
      <c r="J70" s="18"/>
      <c r="K70" s="17">
        <v>20</v>
      </c>
      <c r="L70" s="17">
        <v>5400</v>
      </c>
      <c r="M70" s="17" t="s">
        <v>39</v>
      </c>
      <c r="N70" s="17" t="s">
        <v>7</v>
      </c>
      <c r="O70" s="17" t="s">
        <v>7</v>
      </c>
      <c r="P70" s="17" t="s">
        <v>17</v>
      </c>
      <c r="Q70" s="30">
        <v>35026</v>
      </c>
      <c r="R70" s="30">
        <v>28920</v>
      </c>
      <c r="S70" s="30">
        <v>40629</v>
      </c>
      <c r="T70" s="30">
        <v>28745</v>
      </c>
      <c r="U70" s="30">
        <v>31494</v>
      </c>
      <c r="V70" s="30">
        <v>31433</v>
      </c>
      <c r="W70" s="30">
        <v>41662</v>
      </c>
      <c r="X70" s="30">
        <v>38312</v>
      </c>
      <c r="Y70" s="30">
        <v>30044</v>
      </c>
      <c r="Z70" s="30">
        <v>29014</v>
      </c>
      <c r="AA70" s="30">
        <v>33534</v>
      </c>
      <c r="AB70" s="30">
        <v>45559</v>
      </c>
      <c r="AC70" s="30">
        <v>37206</v>
      </c>
      <c r="AD70" s="30">
        <v>29310</v>
      </c>
      <c r="AE70" s="30">
        <v>37486</v>
      </c>
      <c r="AF70" s="30">
        <v>29006</v>
      </c>
      <c r="AG70" s="30">
        <v>30770</v>
      </c>
      <c r="AH70" s="30">
        <v>32495</v>
      </c>
      <c r="AI70" s="30">
        <v>42661</v>
      </c>
      <c r="AJ70" s="30">
        <v>33165</v>
      </c>
      <c r="AK70" s="30">
        <v>30697</v>
      </c>
      <c r="AL70" s="30">
        <v>30143</v>
      </c>
      <c r="AM70" s="30">
        <v>32391</v>
      </c>
      <c r="AN70" s="30">
        <v>45678</v>
      </c>
      <c r="AO70" s="30">
        <v>36496</v>
      </c>
      <c r="AP70" s="30">
        <v>29199</v>
      </c>
      <c r="AQ70" s="30">
        <v>40055</v>
      </c>
      <c r="AR70" s="30">
        <v>31839</v>
      </c>
      <c r="AS70" s="30">
        <v>31823</v>
      </c>
      <c r="AT70" s="30">
        <v>31640</v>
      </c>
      <c r="AU70" s="30">
        <v>46793</v>
      </c>
      <c r="AV70" s="30">
        <v>35298</v>
      </c>
      <c r="AW70" s="30">
        <v>31475</v>
      </c>
      <c r="AX70" s="30">
        <v>29689</v>
      </c>
      <c r="AY70" s="30">
        <v>34307</v>
      </c>
      <c r="AZ70" s="30">
        <v>47751</v>
      </c>
      <c r="BA70" s="30">
        <v>37936</v>
      </c>
      <c r="BB70" s="30">
        <v>29840</v>
      </c>
      <c r="BC70" s="30">
        <v>40201</v>
      </c>
      <c r="BD70" s="30">
        <v>31360</v>
      </c>
      <c r="BE70" s="30">
        <v>31582</v>
      </c>
      <c r="BF70" s="30">
        <v>34682</v>
      </c>
      <c r="BG70" s="30">
        <v>47250</v>
      </c>
      <c r="BH70" s="30">
        <v>34413</v>
      </c>
      <c r="BI70" s="30">
        <v>34309</v>
      </c>
      <c r="BJ70" s="30">
        <v>29687</v>
      </c>
      <c r="BK70" s="30">
        <v>33172</v>
      </c>
      <c r="BL70" s="30">
        <v>50628</v>
      </c>
    </row>
    <row r="71" spans="1:64" s="17" customFormat="1" x14ac:dyDescent="0.55000000000000004">
      <c r="A71" s="17" t="s">
        <v>104</v>
      </c>
      <c r="C71" s="17" t="s">
        <v>101</v>
      </c>
      <c r="D71" s="46"/>
      <c r="E71" s="47"/>
      <c r="F71" s="47"/>
      <c r="G71" s="47"/>
      <c r="H71" s="17" t="str">
        <f t="shared" si="1"/>
        <v>本体調査[17社]</v>
      </c>
      <c r="I71" s="18">
        <v>0.99550000000000005</v>
      </c>
      <c r="J71" s="18"/>
      <c r="K71" s="17">
        <v>20</v>
      </c>
      <c r="L71" s="17">
        <v>5400</v>
      </c>
      <c r="M71" s="17" t="s">
        <v>39</v>
      </c>
      <c r="N71" s="17" t="s">
        <v>7</v>
      </c>
      <c r="O71" s="17" t="s">
        <v>7</v>
      </c>
      <c r="P71" s="17" t="s">
        <v>18</v>
      </c>
      <c r="Q71" s="30">
        <v>22743</v>
      </c>
      <c r="R71" s="30">
        <v>18966</v>
      </c>
      <c r="S71" s="30">
        <v>25893</v>
      </c>
      <c r="T71" s="30">
        <v>18975</v>
      </c>
      <c r="U71" s="30">
        <v>21183</v>
      </c>
      <c r="V71" s="30">
        <v>20139</v>
      </c>
      <c r="W71" s="30">
        <v>27243</v>
      </c>
      <c r="X71" s="30">
        <v>25042</v>
      </c>
      <c r="Y71" s="30">
        <v>19018</v>
      </c>
      <c r="Z71" s="30">
        <v>18471</v>
      </c>
      <c r="AA71" s="30">
        <v>20654</v>
      </c>
      <c r="AB71" s="30">
        <v>29218</v>
      </c>
      <c r="AC71" s="30">
        <v>23252</v>
      </c>
      <c r="AD71" s="30">
        <v>19050</v>
      </c>
      <c r="AE71" s="30">
        <v>22969</v>
      </c>
      <c r="AF71" s="30">
        <v>18718</v>
      </c>
      <c r="AG71" s="30">
        <v>20245</v>
      </c>
      <c r="AH71" s="30">
        <v>20409</v>
      </c>
      <c r="AI71" s="30">
        <v>27453</v>
      </c>
      <c r="AJ71" s="30">
        <v>21297</v>
      </c>
      <c r="AK71" s="30">
        <v>19226</v>
      </c>
      <c r="AL71" s="30">
        <v>19322</v>
      </c>
      <c r="AM71" s="30">
        <v>19719</v>
      </c>
      <c r="AN71" s="30">
        <v>29511</v>
      </c>
      <c r="AO71" s="30">
        <v>23078</v>
      </c>
      <c r="AP71" s="30">
        <v>18692</v>
      </c>
      <c r="AQ71" s="30">
        <v>24688</v>
      </c>
      <c r="AR71" s="30">
        <v>21015</v>
      </c>
      <c r="AS71" s="30">
        <v>21148</v>
      </c>
      <c r="AT71" s="30">
        <v>20278</v>
      </c>
      <c r="AU71" s="30">
        <v>30623</v>
      </c>
      <c r="AV71" s="30">
        <v>22791</v>
      </c>
      <c r="AW71" s="30">
        <v>19860</v>
      </c>
      <c r="AX71" s="30">
        <v>19242</v>
      </c>
      <c r="AY71" s="30">
        <v>21357</v>
      </c>
      <c r="AZ71" s="30">
        <v>30936</v>
      </c>
      <c r="BA71" s="30">
        <v>24421</v>
      </c>
      <c r="BB71" s="30">
        <v>19149</v>
      </c>
      <c r="BC71" s="30">
        <v>25008</v>
      </c>
      <c r="BD71" s="30">
        <v>20423</v>
      </c>
      <c r="BE71" s="30">
        <v>20937</v>
      </c>
      <c r="BF71" s="30">
        <v>22057</v>
      </c>
      <c r="BG71" s="30">
        <v>29903</v>
      </c>
      <c r="BH71" s="30">
        <v>22123</v>
      </c>
      <c r="BI71" s="30">
        <v>21337</v>
      </c>
      <c r="BJ71" s="30">
        <v>19025</v>
      </c>
      <c r="BK71" s="30">
        <v>20500</v>
      </c>
      <c r="BL71" s="30">
        <v>33077</v>
      </c>
    </row>
    <row r="72" spans="1:64" s="17" customFormat="1" x14ac:dyDescent="0.55000000000000004">
      <c r="A72" s="17" t="s">
        <v>105</v>
      </c>
      <c r="C72" s="17" t="s">
        <v>101</v>
      </c>
      <c r="D72" s="46"/>
      <c r="E72" s="47"/>
      <c r="F72" s="47"/>
      <c r="G72" s="47"/>
      <c r="H72" s="17" t="str">
        <f t="shared" si="1"/>
        <v>試験調査</v>
      </c>
      <c r="I72" s="20" t="s">
        <v>113</v>
      </c>
      <c r="J72" s="20"/>
      <c r="K72" s="17">
        <v>20</v>
      </c>
      <c r="L72" s="17">
        <v>5400</v>
      </c>
      <c r="M72" s="17" t="s">
        <v>39</v>
      </c>
      <c r="N72" s="17" t="s">
        <v>7</v>
      </c>
      <c r="O72" s="17" t="s">
        <v>7</v>
      </c>
      <c r="P72" s="17" t="s">
        <v>0</v>
      </c>
      <c r="Q72" s="30">
        <v>23711</v>
      </c>
      <c r="R72" s="30">
        <v>19740</v>
      </c>
      <c r="S72" s="30">
        <v>26679</v>
      </c>
      <c r="T72" s="30">
        <v>19165</v>
      </c>
      <c r="U72" s="30">
        <v>21879</v>
      </c>
      <c r="V72" s="30">
        <v>20230</v>
      </c>
      <c r="W72" s="30">
        <v>28143</v>
      </c>
      <c r="X72" s="30">
        <v>25465</v>
      </c>
      <c r="Y72" s="30">
        <v>19485</v>
      </c>
      <c r="Z72" s="30">
        <v>18783</v>
      </c>
      <c r="AA72" s="30">
        <v>21409</v>
      </c>
      <c r="AB72" s="30">
        <v>29749</v>
      </c>
      <c r="AC72" s="30">
        <v>23920</v>
      </c>
      <c r="AD72" s="30">
        <v>19140</v>
      </c>
      <c r="AE72" s="30">
        <v>23765</v>
      </c>
      <c r="AF72" s="30">
        <v>18892</v>
      </c>
      <c r="AG72" s="30">
        <v>20928</v>
      </c>
      <c r="AH72" s="30">
        <v>20945</v>
      </c>
      <c r="AI72" s="30">
        <v>28435</v>
      </c>
      <c r="AJ72" s="30">
        <v>22003</v>
      </c>
      <c r="AK72" s="30">
        <v>19907</v>
      </c>
      <c r="AL72" s="30">
        <v>19854</v>
      </c>
      <c r="AM72" s="30">
        <v>20297</v>
      </c>
      <c r="AN72" s="30">
        <v>29650</v>
      </c>
      <c r="AO72" s="30">
        <v>23816</v>
      </c>
      <c r="AP72" s="30">
        <v>19492</v>
      </c>
      <c r="AQ72" s="30">
        <v>25710</v>
      </c>
      <c r="AR72" s="30">
        <v>21236</v>
      </c>
      <c r="AS72" s="30">
        <v>22027</v>
      </c>
      <c r="AT72" s="30">
        <v>21011</v>
      </c>
      <c r="AU72" s="30">
        <v>32066</v>
      </c>
      <c r="AV72" s="30">
        <v>23287</v>
      </c>
      <c r="AW72" s="30">
        <v>20363</v>
      </c>
      <c r="AX72" s="30">
        <v>19549</v>
      </c>
      <c r="AY72" s="30">
        <v>22001</v>
      </c>
      <c r="AZ72" s="30">
        <v>31599</v>
      </c>
      <c r="BA72" s="30">
        <v>25277</v>
      </c>
      <c r="BB72" s="30">
        <v>19974</v>
      </c>
      <c r="BC72" s="30">
        <v>25862</v>
      </c>
      <c r="BD72" s="30">
        <v>20726</v>
      </c>
      <c r="BE72" s="30">
        <v>21550</v>
      </c>
      <c r="BF72" s="30">
        <v>23048</v>
      </c>
      <c r="BG72" s="30">
        <v>32000</v>
      </c>
      <c r="BH72" s="30">
        <v>22169</v>
      </c>
      <c r="BI72" s="30">
        <v>21501</v>
      </c>
      <c r="BJ72" s="30">
        <v>19015</v>
      </c>
      <c r="BK72" s="30">
        <v>20655</v>
      </c>
      <c r="BL72" s="30">
        <v>32899</v>
      </c>
    </row>
    <row r="73" spans="1:64" x14ac:dyDescent="0.55000000000000004">
      <c r="A73" s="11" t="s">
        <v>103</v>
      </c>
      <c r="C73" s="11" t="s">
        <v>101</v>
      </c>
      <c r="D73" s="48"/>
      <c r="E73" s="48"/>
      <c r="F73" s="48">
        <f t="shared" ref="F73:G73" si="19">N73</f>
        <v>216</v>
      </c>
      <c r="G73" s="48" t="str">
        <f t="shared" si="19"/>
        <v>富山県</v>
      </c>
      <c r="H73" s="11" t="str">
        <f t="shared" si="1"/>
        <v>本体調査[23社]</v>
      </c>
      <c r="I73" s="21">
        <v>0.99119999999999997</v>
      </c>
      <c r="J73" s="21"/>
      <c r="K73" s="11">
        <v>20</v>
      </c>
      <c r="L73" s="11">
        <v>5400</v>
      </c>
      <c r="M73" s="11" t="s">
        <v>39</v>
      </c>
      <c r="N73" s="11">
        <v>216</v>
      </c>
      <c r="O73" s="11" t="s">
        <v>40</v>
      </c>
      <c r="P73" s="11" t="s">
        <v>17</v>
      </c>
      <c r="Q73" s="29">
        <v>2612</v>
      </c>
      <c r="R73" s="29">
        <v>2095</v>
      </c>
      <c r="S73" s="29">
        <v>2972</v>
      </c>
      <c r="T73" s="29">
        <v>2150</v>
      </c>
      <c r="U73" s="29">
        <v>2323</v>
      </c>
      <c r="V73" s="29">
        <v>2416</v>
      </c>
      <c r="W73" s="29">
        <v>3061</v>
      </c>
      <c r="X73" s="29">
        <v>2870</v>
      </c>
      <c r="Y73" s="29">
        <v>2246</v>
      </c>
      <c r="Z73" s="29">
        <v>2135</v>
      </c>
      <c r="AA73" s="29">
        <v>2696</v>
      </c>
      <c r="AB73" s="29">
        <v>3600</v>
      </c>
      <c r="AC73" s="29">
        <v>2691</v>
      </c>
      <c r="AD73" s="29">
        <v>2102</v>
      </c>
      <c r="AE73" s="29">
        <v>2762</v>
      </c>
      <c r="AF73" s="29">
        <v>2082</v>
      </c>
      <c r="AG73" s="29">
        <v>2186</v>
      </c>
      <c r="AH73" s="29">
        <v>2364</v>
      </c>
      <c r="AI73" s="29">
        <v>3314</v>
      </c>
      <c r="AJ73" s="29">
        <v>2615</v>
      </c>
      <c r="AK73" s="29">
        <v>2213</v>
      </c>
      <c r="AL73" s="29">
        <v>2286</v>
      </c>
      <c r="AM73" s="29">
        <v>2511</v>
      </c>
      <c r="AN73" s="29">
        <v>3595</v>
      </c>
      <c r="AO73" s="29">
        <v>2744</v>
      </c>
      <c r="AP73" s="29">
        <v>2039</v>
      </c>
      <c r="AQ73" s="29">
        <v>3005</v>
      </c>
      <c r="AR73" s="29">
        <v>2240</v>
      </c>
      <c r="AS73" s="29">
        <v>2452</v>
      </c>
      <c r="AT73" s="29">
        <v>2247</v>
      </c>
      <c r="AU73" s="29">
        <v>3675</v>
      </c>
      <c r="AV73" s="29">
        <v>2713</v>
      </c>
      <c r="AW73" s="29">
        <v>2247</v>
      </c>
      <c r="AX73" s="29">
        <v>2265</v>
      </c>
      <c r="AY73" s="29">
        <v>2580</v>
      </c>
      <c r="AZ73" s="29">
        <v>3711</v>
      </c>
      <c r="BA73" s="29">
        <v>2736</v>
      </c>
      <c r="BB73" s="29">
        <v>1983</v>
      </c>
      <c r="BC73" s="29">
        <v>2790</v>
      </c>
      <c r="BD73" s="29">
        <v>2145</v>
      </c>
      <c r="BE73" s="29">
        <v>2144</v>
      </c>
      <c r="BF73" s="29">
        <v>2415</v>
      </c>
      <c r="BG73" s="29">
        <v>3403</v>
      </c>
      <c r="BH73" s="29">
        <v>2569</v>
      </c>
      <c r="BI73" s="29">
        <v>2627</v>
      </c>
      <c r="BJ73" s="29">
        <v>2358</v>
      </c>
      <c r="BK73" s="29">
        <v>2525</v>
      </c>
      <c r="BL73" s="29">
        <v>4017</v>
      </c>
    </row>
    <row r="74" spans="1:64" x14ac:dyDescent="0.55000000000000004">
      <c r="A74" s="11" t="s">
        <v>104</v>
      </c>
      <c r="C74" s="11" t="s">
        <v>101</v>
      </c>
      <c r="D74" s="48"/>
      <c r="E74" s="48"/>
      <c r="F74" s="48"/>
      <c r="G74" s="48"/>
      <c r="H74" s="11" t="str">
        <f t="shared" si="1"/>
        <v>本体調査[17社]</v>
      </c>
      <c r="I74" s="21">
        <v>0.99299999999999999</v>
      </c>
      <c r="J74" s="21"/>
      <c r="K74" s="11">
        <v>20</v>
      </c>
      <c r="L74" s="11">
        <v>5400</v>
      </c>
      <c r="M74" s="11" t="s">
        <v>39</v>
      </c>
      <c r="N74" s="11">
        <v>216</v>
      </c>
      <c r="O74" s="11" t="s">
        <v>40</v>
      </c>
      <c r="P74" s="11" t="s">
        <v>18</v>
      </c>
      <c r="Q74" s="29">
        <v>2244</v>
      </c>
      <c r="R74" s="29">
        <v>1845</v>
      </c>
      <c r="S74" s="29">
        <v>2627</v>
      </c>
      <c r="T74" s="29">
        <v>1902</v>
      </c>
      <c r="U74" s="29">
        <v>2044</v>
      </c>
      <c r="V74" s="29">
        <v>2086</v>
      </c>
      <c r="W74" s="29">
        <v>2706</v>
      </c>
      <c r="X74" s="29">
        <v>2493</v>
      </c>
      <c r="Y74" s="29">
        <v>1940</v>
      </c>
      <c r="Z74" s="29">
        <v>1905</v>
      </c>
      <c r="AA74" s="29">
        <v>2354</v>
      </c>
      <c r="AB74" s="29">
        <v>3216</v>
      </c>
      <c r="AC74" s="29">
        <v>2355</v>
      </c>
      <c r="AD74" s="29">
        <v>1872</v>
      </c>
      <c r="AE74" s="29">
        <v>2418</v>
      </c>
      <c r="AF74" s="29">
        <v>1846</v>
      </c>
      <c r="AG74" s="29">
        <v>1950</v>
      </c>
      <c r="AH74" s="29">
        <v>2072</v>
      </c>
      <c r="AI74" s="29">
        <v>2972</v>
      </c>
      <c r="AJ74" s="29">
        <v>2354</v>
      </c>
      <c r="AK74" s="29">
        <v>1957</v>
      </c>
      <c r="AL74" s="29">
        <v>2059</v>
      </c>
      <c r="AM74" s="29">
        <v>2202</v>
      </c>
      <c r="AN74" s="29">
        <v>3230</v>
      </c>
      <c r="AO74" s="29">
        <v>2363</v>
      </c>
      <c r="AP74" s="29">
        <v>1855</v>
      </c>
      <c r="AQ74" s="29">
        <v>2567</v>
      </c>
      <c r="AR74" s="29">
        <v>1994</v>
      </c>
      <c r="AS74" s="29">
        <v>2209</v>
      </c>
      <c r="AT74" s="29">
        <v>1983</v>
      </c>
      <c r="AU74" s="29">
        <v>3295</v>
      </c>
      <c r="AV74" s="29">
        <v>2448</v>
      </c>
      <c r="AW74" s="29">
        <v>1972</v>
      </c>
      <c r="AX74" s="29">
        <v>2037</v>
      </c>
      <c r="AY74" s="29">
        <v>2289</v>
      </c>
      <c r="AZ74" s="29">
        <v>3317</v>
      </c>
      <c r="BA74" s="29">
        <v>2443</v>
      </c>
      <c r="BB74" s="29">
        <v>1766</v>
      </c>
      <c r="BC74" s="29">
        <v>2481</v>
      </c>
      <c r="BD74" s="29">
        <v>1920</v>
      </c>
      <c r="BE74" s="29">
        <v>1936</v>
      </c>
      <c r="BF74" s="29">
        <v>2144</v>
      </c>
      <c r="BG74" s="29">
        <v>3010</v>
      </c>
      <c r="BH74" s="29">
        <v>2305</v>
      </c>
      <c r="BI74" s="29">
        <v>2337</v>
      </c>
      <c r="BJ74" s="29">
        <v>2142</v>
      </c>
      <c r="BK74" s="29">
        <v>2253</v>
      </c>
      <c r="BL74" s="29">
        <v>3619</v>
      </c>
    </row>
    <row r="75" spans="1:64" x14ac:dyDescent="0.55000000000000004">
      <c r="A75" s="11" t="s">
        <v>105</v>
      </c>
      <c r="C75" s="11" t="s">
        <v>101</v>
      </c>
      <c r="D75" s="48"/>
      <c r="E75" s="48"/>
      <c r="F75" s="48"/>
      <c r="G75" s="48"/>
      <c r="H75" s="11" t="str">
        <f t="shared" ref="H75:H138" si="20">P75</f>
        <v>試験調査</v>
      </c>
      <c r="I75" s="23" t="s">
        <v>9</v>
      </c>
      <c r="J75" s="23"/>
      <c r="K75" s="11">
        <v>20</v>
      </c>
      <c r="L75" s="11">
        <v>5400</v>
      </c>
      <c r="M75" s="11" t="s">
        <v>39</v>
      </c>
      <c r="N75" s="11">
        <v>216</v>
      </c>
      <c r="O75" s="11" t="s">
        <v>40</v>
      </c>
      <c r="P75" s="11" t="s">
        <v>0</v>
      </c>
      <c r="Q75" s="29">
        <v>2322</v>
      </c>
      <c r="R75" s="29">
        <v>1914</v>
      </c>
      <c r="S75" s="29">
        <v>2657</v>
      </c>
      <c r="T75" s="29">
        <v>1921</v>
      </c>
      <c r="U75" s="29">
        <v>2150</v>
      </c>
      <c r="V75" s="29">
        <v>2074</v>
      </c>
      <c r="W75" s="29">
        <v>2824</v>
      </c>
      <c r="X75" s="29">
        <v>2470</v>
      </c>
      <c r="Y75" s="29">
        <v>1952</v>
      </c>
      <c r="Z75" s="29">
        <v>1928</v>
      </c>
      <c r="AA75" s="29">
        <v>2425</v>
      </c>
      <c r="AB75" s="29">
        <v>3195</v>
      </c>
      <c r="AC75" s="29">
        <v>2391</v>
      </c>
      <c r="AD75" s="29">
        <v>1932</v>
      </c>
      <c r="AE75" s="29">
        <v>2467</v>
      </c>
      <c r="AF75" s="29">
        <v>1822</v>
      </c>
      <c r="AG75" s="29">
        <v>1993</v>
      </c>
      <c r="AH75" s="29">
        <v>2080</v>
      </c>
      <c r="AI75" s="29">
        <v>3086</v>
      </c>
      <c r="AJ75" s="29">
        <v>2356</v>
      </c>
      <c r="AK75" s="29">
        <v>2007</v>
      </c>
      <c r="AL75" s="29">
        <v>2084</v>
      </c>
      <c r="AM75" s="29">
        <v>2231</v>
      </c>
      <c r="AN75" s="29">
        <v>3224</v>
      </c>
      <c r="AO75" s="29">
        <v>2398</v>
      </c>
      <c r="AP75" s="29">
        <v>1950</v>
      </c>
      <c r="AQ75" s="29">
        <v>2639</v>
      </c>
      <c r="AR75" s="29">
        <v>1982</v>
      </c>
      <c r="AS75" s="29">
        <v>2275</v>
      </c>
      <c r="AT75" s="29">
        <v>2029</v>
      </c>
      <c r="AU75" s="29">
        <v>3478</v>
      </c>
      <c r="AV75" s="29">
        <v>2443</v>
      </c>
      <c r="AW75" s="29">
        <v>1998</v>
      </c>
      <c r="AX75" s="29">
        <v>2045</v>
      </c>
      <c r="AY75" s="29">
        <v>2344</v>
      </c>
      <c r="AZ75" s="29">
        <v>3355</v>
      </c>
      <c r="BA75" s="29">
        <v>2504</v>
      </c>
      <c r="BB75" s="29">
        <v>1847</v>
      </c>
      <c r="BC75" s="29">
        <v>2545</v>
      </c>
      <c r="BD75" s="29">
        <v>1943</v>
      </c>
      <c r="BE75" s="29">
        <v>2007</v>
      </c>
      <c r="BF75" s="29">
        <v>2210</v>
      </c>
      <c r="BG75" s="29">
        <v>3244</v>
      </c>
      <c r="BH75" s="29">
        <v>2222</v>
      </c>
      <c r="BI75" s="29">
        <v>2440</v>
      </c>
      <c r="BJ75" s="29">
        <v>2123</v>
      </c>
      <c r="BK75" s="29">
        <v>2271</v>
      </c>
      <c r="BL75" s="29">
        <v>3584</v>
      </c>
    </row>
    <row r="76" spans="1:64" x14ac:dyDescent="0.55000000000000004">
      <c r="A76" s="11" t="s">
        <v>103</v>
      </c>
      <c r="C76" s="11" t="s">
        <v>101</v>
      </c>
      <c r="D76" s="48"/>
      <c r="E76" s="48"/>
      <c r="F76" s="48">
        <f t="shared" ref="F76:G76" si="21">N76</f>
        <v>217</v>
      </c>
      <c r="G76" s="48" t="str">
        <f t="shared" si="21"/>
        <v>石川県</v>
      </c>
      <c r="H76" s="11" t="str">
        <f t="shared" si="20"/>
        <v>本体調査[23社]</v>
      </c>
      <c r="I76" s="21">
        <v>0.98619999999999997</v>
      </c>
      <c r="J76" s="21"/>
      <c r="K76" s="11">
        <v>20</v>
      </c>
      <c r="L76" s="11">
        <v>5400</v>
      </c>
      <c r="M76" s="11" t="s">
        <v>39</v>
      </c>
      <c r="N76" s="11">
        <v>217</v>
      </c>
      <c r="O76" s="11" t="s">
        <v>41</v>
      </c>
      <c r="P76" s="11" t="s">
        <v>17</v>
      </c>
      <c r="Q76" s="29">
        <v>3016</v>
      </c>
      <c r="R76" s="29">
        <v>2371</v>
      </c>
      <c r="S76" s="29">
        <v>3393</v>
      </c>
      <c r="T76" s="29">
        <v>2428</v>
      </c>
      <c r="U76" s="29">
        <v>2578</v>
      </c>
      <c r="V76" s="29">
        <v>2756</v>
      </c>
      <c r="W76" s="29">
        <v>3666</v>
      </c>
      <c r="X76" s="29">
        <v>3097</v>
      </c>
      <c r="Y76" s="29">
        <v>2638</v>
      </c>
      <c r="Z76" s="29">
        <v>2405</v>
      </c>
      <c r="AA76" s="29">
        <v>2971</v>
      </c>
      <c r="AB76" s="29">
        <v>3974</v>
      </c>
      <c r="AC76" s="29">
        <v>3120</v>
      </c>
      <c r="AD76" s="29">
        <v>2419</v>
      </c>
      <c r="AE76" s="29">
        <v>3304</v>
      </c>
      <c r="AF76" s="29">
        <v>2405</v>
      </c>
      <c r="AG76" s="29">
        <v>2546</v>
      </c>
      <c r="AH76" s="29">
        <v>2736</v>
      </c>
      <c r="AI76" s="29">
        <v>3537</v>
      </c>
      <c r="AJ76" s="29">
        <v>2799</v>
      </c>
      <c r="AK76" s="29">
        <v>2556</v>
      </c>
      <c r="AL76" s="29">
        <v>2506</v>
      </c>
      <c r="AM76" s="29">
        <v>2844</v>
      </c>
      <c r="AN76" s="29">
        <v>3877</v>
      </c>
      <c r="AO76" s="29">
        <v>2983</v>
      </c>
      <c r="AP76" s="29">
        <v>2368</v>
      </c>
      <c r="AQ76" s="29">
        <v>3400</v>
      </c>
      <c r="AR76" s="29">
        <v>2467</v>
      </c>
      <c r="AS76" s="29">
        <v>2394</v>
      </c>
      <c r="AT76" s="29">
        <v>2484</v>
      </c>
      <c r="AU76" s="29">
        <v>3950</v>
      </c>
      <c r="AV76" s="29">
        <v>2839</v>
      </c>
      <c r="AW76" s="29">
        <v>2484</v>
      </c>
      <c r="AX76" s="29">
        <v>2411</v>
      </c>
      <c r="AY76" s="29">
        <v>2964</v>
      </c>
      <c r="AZ76" s="29">
        <v>3957</v>
      </c>
      <c r="BA76" s="29">
        <v>2804</v>
      </c>
      <c r="BB76" s="29">
        <v>2161</v>
      </c>
      <c r="BC76" s="29">
        <v>3289</v>
      </c>
      <c r="BD76" s="29">
        <v>2516</v>
      </c>
      <c r="BE76" s="29">
        <v>2380</v>
      </c>
      <c r="BF76" s="29">
        <v>2716</v>
      </c>
      <c r="BG76" s="29">
        <v>3675</v>
      </c>
      <c r="BH76" s="29">
        <v>2784</v>
      </c>
      <c r="BI76" s="29">
        <v>2755</v>
      </c>
      <c r="BJ76" s="29">
        <v>2385</v>
      </c>
      <c r="BK76" s="29">
        <v>2780</v>
      </c>
      <c r="BL76" s="29">
        <v>4185</v>
      </c>
    </row>
    <row r="77" spans="1:64" x14ac:dyDescent="0.55000000000000004">
      <c r="A77" s="11" t="s">
        <v>104</v>
      </c>
      <c r="C77" s="11" t="s">
        <v>101</v>
      </c>
      <c r="D77" s="48"/>
      <c r="E77" s="48"/>
      <c r="F77" s="48"/>
      <c r="G77" s="48"/>
      <c r="H77" s="11" t="str">
        <f t="shared" si="20"/>
        <v>本体調査[17社]</v>
      </c>
      <c r="I77" s="21">
        <v>0.99750000000000005</v>
      </c>
      <c r="J77" s="21"/>
      <c r="K77" s="11">
        <v>20</v>
      </c>
      <c r="L77" s="11">
        <v>5400</v>
      </c>
      <c r="M77" s="11" t="s">
        <v>39</v>
      </c>
      <c r="N77" s="11">
        <v>217</v>
      </c>
      <c r="O77" s="11" t="s">
        <v>41</v>
      </c>
      <c r="P77" s="11" t="s">
        <v>18</v>
      </c>
      <c r="Q77" s="29">
        <v>1902</v>
      </c>
      <c r="R77" s="29">
        <v>1545</v>
      </c>
      <c r="S77" s="29">
        <v>2286</v>
      </c>
      <c r="T77" s="29">
        <v>1592</v>
      </c>
      <c r="U77" s="29">
        <v>1705</v>
      </c>
      <c r="V77" s="29">
        <v>1710</v>
      </c>
      <c r="W77" s="29">
        <v>2507</v>
      </c>
      <c r="X77" s="29">
        <v>2029</v>
      </c>
      <c r="Y77" s="29">
        <v>1682</v>
      </c>
      <c r="Z77" s="29">
        <v>1657</v>
      </c>
      <c r="AA77" s="29">
        <v>1859</v>
      </c>
      <c r="AB77" s="29">
        <v>2631</v>
      </c>
      <c r="AC77" s="29">
        <v>1968</v>
      </c>
      <c r="AD77" s="29">
        <v>1644</v>
      </c>
      <c r="AE77" s="29">
        <v>2106</v>
      </c>
      <c r="AF77" s="29">
        <v>1622</v>
      </c>
      <c r="AG77" s="29">
        <v>1717</v>
      </c>
      <c r="AH77" s="29">
        <v>1763</v>
      </c>
      <c r="AI77" s="29">
        <v>2360</v>
      </c>
      <c r="AJ77" s="29">
        <v>1904</v>
      </c>
      <c r="AK77" s="29">
        <v>1662</v>
      </c>
      <c r="AL77" s="29">
        <v>1748</v>
      </c>
      <c r="AM77" s="29">
        <v>1798</v>
      </c>
      <c r="AN77" s="29">
        <v>2614</v>
      </c>
      <c r="AO77" s="29">
        <v>1989</v>
      </c>
      <c r="AP77" s="29">
        <v>1611</v>
      </c>
      <c r="AQ77" s="29">
        <v>2216</v>
      </c>
      <c r="AR77" s="29">
        <v>1695</v>
      </c>
      <c r="AS77" s="29">
        <v>1662</v>
      </c>
      <c r="AT77" s="29">
        <v>1661</v>
      </c>
      <c r="AU77" s="29">
        <v>2699</v>
      </c>
      <c r="AV77" s="29">
        <v>1927</v>
      </c>
      <c r="AW77" s="29">
        <v>1634</v>
      </c>
      <c r="AX77" s="29">
        <v>1674</v>
      </c>
      <c r="AY77" s="29">
        <v>1871</v>
      </c>
      <c r="AZ77" s="29">
        <v>2640</v>
      </c>
      <c r="BA77" s="29">
        <v>1852</v>
      </c>
      <c r="BB77" s="29">
        <v>1425</v>
      </c>
      <c r="BC77" s="29">
        <v>2153</v>
      </c>
      <c r="BD77" s="29">
        <v>1648</v>
      </c>
      <c r="BE77" s="29">
        <v>1673</v>
      </c>
      <c r="BF77" s="29">
        <v>1788</v>
      </c>
      <c r="BG77" s="29">
        <v>2451</v>
      </c>
      <c r="BH77" s="29">
        <v>1854</v>
      </c>
      <c r="BI77" s="29">
        <v>1764</v>
      </c>
      <c r="BJ77" s="29">
        <v>1616</v>
      </c>
      <c r="BK77" s="29">
        <v>1827</v>
      </c>
      <c r="BL77" s="29">
        <v>2785</v>
      </c>
    </row>
    <row r="78" spans="1:64" x14ac:dyDescent="0.55000000000000004">
      <c r="A78" s="11" t="s">
        <v>105</v>
      </c>
      <c r="C78" s="11" t="s">
        <v>101</v>
      </c>
      <c r="D78" s="48"/>
      <c r="E78" s="48"/>
      <c r="F78" s="48"/>
      <c r="G78" s="48"/>
      <c r="H78" s="11" t="str">
        <f t="shared" si="20"/>
        <v>試験調査</v>
      </c>
      <c r="I78" s="23" t="s">
        <v>9</v>
      </c>
      <c r="J78" s="23"/>
      <c r="K78" s="11">
        <v>20</v>
      </c>
      <c r="L78" s="11">
        <v>5400</v>
      </c>
      <c r="M78" s="11" t="s">
        <v>39</v>
      </c>
      <c r="N78" s="11">
        <v>217</v>
      </c>
      <c r="O78" s="11" t="s">
        <v>41</v>
      </c>
      <c r="P78" s="11" t="s">
        <v>0</v>
      </c>
      <c r="Q78" s="29">
        <v>1954</v>
      </c>
      <c r="R78" s="29">
        <v>1591</v>
      </c>
      <c r="S78" s="29">
        <v>2341</v>
      </c>
      <c r="T78" s="29">
        <v>1587</v>
      </c>
      <c r="U78" s="29">
        <v>1721</v>
      </c>
      <c r="V78" s="29">
        <v>1684</v>
      </c>
      <c r="W78" s="29">
        <v>2486</v>
      </c>
      <c r="X78" s="29">
        <v>2028</v>
      </c>
      <c r="Y78" s="29">
        <v>1763</v>
      </c>
      <c r="Z78" s="29">
        <v>1688</v>
      </c>
      <c r="AA78" s="29">
        <v>1893</v>
      </c>
      <c r="AB78" s="29">
        <v>2653</v>
      </c>
      <c r="AC78" s="29">
        <v>2015</v>
      </c>
      <c r="AD78" s="29">
        <v>1676</v>
      </c>
      <c r="AE78" s="29">
        <v>2178</v>
      </c>
      <c r="AF78" s="29">
        <v>1627</v>
      </c>
      <c r="AG78" s="29">
        <v>1747</v>
      </c>
      <c r="AH78" s="29">
        <v>1760</v>
      </c>
      <c r="AI78" s="29">
        <v>2399</v>
      </c>
      <c r="AJ78" s="29">
        <v>1932</v>
      </c>
      <c r="AK78" s="29">
        <v>1706</v>
      </c>
      <c r="AL78" s="29">
        <v>1788</v>
      </c>
      <c r="AM78" s="29">
        <v>1818</v>
      </c>
      <c r="AN78" s="29">
        <v>2623</v>
      </c>
      <c r="AO78" s="29">
        <v>2013</v>
      </c>
      <c r="AP78" s="29">
        <v>1641</v>
      </c>
      <c r="AQ78" s="29">
        <v>2257</v>
      </c>
      <c r="AR78" s="29">
        <v>1697</v>
      </c>
      <c r="AS78" s="29">
        <v>1695</v>
      </c>
      <c r="AT78" s="29">
        <v>1677</v>
      </c>
      <c r="AU78" s="29">
        <v>2769</v>
      </c>
      <c r="AV78" s="29">
        <v>1929</v>
      </c>
      <c r="AW78" s="29">
        <v>1662</v>
      </c>
      <c r="AX78" s="29">
        <v>1684</v>
      </c>
      <c r="AY78" s="29">
        <v>1904</v>
      </c>
      <c r="AZ78" s="29">
        <v>2661</v>
      </c>
      <c r="BA78" s="29">
        <v>1892</v>
      </c>
      <c r="BB78" s="29">
        <v>1456</v>
      </c>
      <c r="BC78" s="29">
        <v>2196</v>
      </c>
      <c r="BD78" s="29">
        <v>1657</v>
      </c>
      <c r="BE78" s="29">
        <v>1696</v>
      </c>
      <c r="BF78" s="29">
        <v>1811</v>
      </c>
      <c r="BG78" s="29">
        <v>2541</v>
      </c>
      <c r="BH78" s="29">
        <v>1818</v>
      </c>
      <c r="BI78" s="29">
        <v>1794</v>
      </c>
      <c r="BJ78" s="29">
        <v>1627</v>
      </c>
      <c r="BK78" s="29">
        <v>1836</v>
      </c>
      <c r="BL78" s="29">
        <v>2793</v>
      </c>
    </row>
    <row r="79" spans="1:64" x14ac:dyDescent="0.55000000000000004">
      <c r="A79" s="11" t="s">
        <v>103</v>
      </c>
      <c r="C79" s="11" t="s">
        <v>101</v>
      </c>
      <c r="D79" s="48"/>
      <c r="E79" s="48"/>
      <c r="F79" s="48">
        <f t="shared" ref="F79:G79" si="22">N79</f>
        <v>221</v>
      </c>
      <c r="G79" s="48" t="str">
        <f t="shared" si="22"/>
        <v>岐阜県</v>
      </c>
      <c r="H79" s="11" t="str">
        <f t="shared" si="20"/>
        <v>本体調査[23社]</v>
      </c>
      <c r="I79" s="21">
        <v>0.98260000000000003</v>
      </c>
      <c r="J79" s="21"/>
      <c r="K79" s="11">
        <v>20</v>
      </c>
      <c r="L79" s="11">
        <v>5400</v>
      </c>
      <c r="M79" s="11" t="s">
        <v>39</v>
      </c>
      <c r="N79" s="11">
        <v>221</v>
      </c>
      <c r="O79" s="11" t="s">
        <v>42</v>
      </c>
      <c r="P79" s="11" t="s">
        <v>17</v>
      </c>
      <c r="Q79" s="29">
        <v>4639</v>
      </c>
      <c r="R79" s="29">
        <v>3800</v>
      </c>
      <c r="S79" s="29">
        <v>5402</v>
      </c>
      <c r="T79" s="29">
        <v>3637</v>
      </c>
      <c r="U79" s="29">
        <v>4002</v>
      </c>
      <c r="V79" s="29">
        <v>4104</v>
      </c>
      <c r="W79" s="29">
        <v>5394</v>
      </c>
      <c r="X79" s="29">
        <v>5155</v>
      </c>
      <c r="Y79" s="29">
        <v>3997</v>
      </c>
      <c r="Z79" s="29">
        <v>3736</v>
      </c>
      <c r="AA79" s="29">
        <v>4301</v>
      </c>
      <c r="AB79" s="29">
        <v>6056</v>
      </c>
      <c r="AC79" s="29">
        <v>4936</v>
      </c>
      <c r="AD79" s="29">
        <v>3795</v>
      </c>
      <c r="AE79" s="29">
        <v>4949</v>
      </c>
      <c r="AF79" s="29">
        <v>3725</v>
      </c>
      <c r="AG79" s="29">
        <v>3867</v>
      </c>
      <c r="AH79" s="29">
        <v>4201</v>
      </c>
      <c r="AI79" s="29">
        <v>5488</v>
      </c>
      <c r="AJ79" s="29">
        <v>4451</v>
      </c>
      <c r="AK79" s="29">
        <v>3957</v>
      </c>
      <c r="AL79" s="29">
        <v>3818</v>
      </c>
      <c r="AM79" s="29">
        <v>4347</v>
      </c>
      <c r="AN79" s="29">
        <v>6069</v>
      </c>
      <c r="AO79" s="29">
        <v>4824</v>
      </c>
      <c r="AP79" s="29">
        <v>3800</v>
      </c>
      <c r="AQ79" s="29">
        <v>5184</v>
      </c>
      <c r="AR79" s="29">
        <v>3917</v>
      </c>
      <c r="AS79" s="29">
        <v>3930</v>
      </c>
      <c r="AT79" s="29">
        <v>3965</v>
      </c>
      <c r="AU79" s="29">
        <v>6265</v>
      </c>
      <c r="AV79" s="29">
        <v>4766</v>
      </c>
      <c r="AW79" s="29">
        <v>3946</v>
      </c>
      <c r="AX79" s="29">
        <v>3782</v>
      </c>
      <c r="AY79" s="29">
        <v>4232</v>
      </c>
      <c r="AZ79" s="29">
        <v>6098</v>
      </c>
      <c r="BA79" s="29">
        <v>4896</v>
      </c>
      <c r="BB79" s="29">
        <v>3829</v>
      </c>
      <c r="BC79" s="29">
        <v>4938</v>
      </c>
      <c r="BD79" s="29">
        <v>3801</v>
      </c>
      <c r="BE79" s="29">
        <v>3958</v>
      </c>
      <c r="BF79" s="29">
        <v>4387</v>
      </c>
      <c r="BG79" s="29">
        <v>6294</v>
      </c>
      <c r="BH79" s="29">
        <v>4487</v>
      </c>
      <c r="BI79" s="29">
        <v>4592</v>
      </c>
      <c r="BJ79" s="29">
        <v>3715</v>
      </c>
      <c r="BK79" s="29">
        <v>4209</v>
      </c>
      <c r="BL79" s="29">
        <v>6450</v>
      </c>
    </row>
    <row r="80" spans="1:64" x14ac:dyDescent="0.55000000000000004">
      <c r="A80" s="11" t="s">
        <v>104</v>
      </c>
      <c r="C80" s="11" t="s">
        <v>101</v>
      </c>
      <c r="D80" s="48"/>
      <c r="E80" s="48"/>
      <c r="F80" s="48"/>
      <c r="G80" s="48"/>
      <c r="H80" s="11" t="str">
        <f t="shared" si="20"/>
        <v>本体調査[17社]</v>
      </c>
      <c r="I80" s="21">
        <v>0.99550000000000005</v>
      </c>
      <c r="J80" s="21"/>
      <c r="K80" s="11">
        <v>20</v>
      </c>
      <c r="L80" s="11">
        <v>5400</v>
      </c>
      <c r="M80" s="11" t="s">
        <v>39</v>
      </c>
      <c r="N80" s="11">
        <v>221</v>
      </c>
      <c r="O80" s="11" t="s">
        <v>42</v>
      </c>
      <c r="P80" s="11" t="s">
        <v>18</v>
      </c>
      <c r="Q80" s="29" t="s">
        <v>108</v>
      </c>
      <c r="R80" s="29" t="s">
        <v>108</v>
      </c>
      <c r="S80" s="29" t="s">
        <v>108</v>
      </c>
      <c r="T80" s="29" t="s">
        <v>108</v>
      </c>
      <c r="U80" s="29" t="s">
        <v>108</v>
      </c>
      <c r="V80" s="29" t="s">
        <v>108</v>
      </c>
      <c r="W80" s="29" t="s">
        <v>108</v>
      </c>
      <c r="X80" s="29" t="s">
        <v>108</v>
      </c>
      <c r="Y80" s="29" t="s">
        <v>108</v>
      </c>
      <c r="Z80" s="29" t="s">
        <v>108</v>
      </c>
      <c r="AA80" s="29" t="s">
        <v>108</v>
      </c>
      <c r="AB80" s="29" t="s">
        <v>108</v>
      </c>
      <c r="AC80" s="29" t="s">
        <v>108</v>
      </c>
      <c r="AD80" s="29" t="s">
        <v>108</v>
      </c>
      <c r="AE80" s="29" t="s">
        <v>108</v>
      </c>
      <c r="AF80" s="29" t="s">
        <v>108</v>
      </c>
      <c r="AG80" s="29" t="s">
        <v>108</v>
      </c>
      <c r="AH80" s="29" t="s">
        <v>108</v>
      </c>
      <c r="AI80" s="29" t="s">
        <v>108</v>
      </c>
      <c r="AJ80" s="29" t="s">
        <v>108</v>
      </c>
      <c r="AK80" s="29" t="s">
        <v>108</v>
      </c>
      <c r="AL80" s="29" t="s">
        <v>108</v>
      </c>
      <c r="AM80" s="29" t="s">
        <v>108</v>
      </c>
      <c r="AN80" s="29" t="s">
        <v>108</v>
      </c>
      <c r="AO80" s="29" t="s">
        <v>108</v>
      </c>
      <c r="AP80" s="29" t="s">
        <v>108</v>
      </c>
      <c r="AQ80" s="29" t="s">
        <v>108</v>
      </c>
      <c r="AR80" s="29" t="s">
        <v>108</v>
      </c>
      <c r="AS80" s="29" t="s">
        <v>108</v>
      </c>
      <c r="AT80" s="29" t="s">
        <v>108</v>
      </c>
      <c r="AU80" s="29" t="s">
        <v>108</v>
      </c>
      <c r="AV80" s="29" t="s">
        <v>108</v>
      </c>
      <c r="AW80" s="29" t="s">
        <v>108</v>
      </c>
      <c r="AX80" s="29" t="s">
        <v>108</v>
      </c>
      <c r="AY80" s="29" t="s">
        <v>108</v>
      </c>
      <c r="AZ80" s="29" t="s">
        <v>108</v>
      </c>
      <c r="BA80" s="29" t="s">
        <v>108</v>
      </c>
      <c r="BB80" s="29" t="s">
        <v>108</v>
      </c>
      <c r="BC80" s="29" t="s">
        <v>108</v>
      </c>
      <c r="BD80" s="29" t="s">
        <v>108</v>
      </c>
      <c r="BE80" s="29" t="s">
        <v>108</v>
      </c>
      <c r="BF80" s="29" t="s">
        <v>108</v>
      </c>
      <c r="BG80" s="29" t="s">
        <v>108</v>
      </c>
      <c r="BH80" s="29" t="s">
        <v>108</v>
      </c>
      <c r="BI80" s="29" t="s">
        <v>108</v>
      </c>
      <c r="BJ80" s="29" t="s">
        <v>108</v>
      </c>
      <c r="BK80" s="29" t="s">
        <v>108</v>
      </c>
      <c r="BL80" s="29" t="s">
        <v>108</v>
      </c>
    </row>
    <row r="81" spans="1:64" x14ac:dyDescent="0.55000000000000004">
      <c r="A81" s="11" t="s">
        <v>105</v>
      </c>
      <c r="C81" s="11" t="s">
        <v>101</v>
      </c>
      <c r="D81" s="48"/>
      <c r="E81" s="48"/>
      <c r="F81" s="48"/>
      <c r="G81" s="48"/>
      <c r="H81" s="11" t="str">
        <f t="shared" si="20"/>
        <v>試験調査</v>
      </c>
      <c r="I81" s="23" t="s">
        <v>9</v>
      </c>
      <c r="J81" s="23"/>
      <c r="K81" s="11">
        <v>20</v>
      </c>
      <c r="L81" s="11">
        <v>5400</v>
      </c>
      <c r="M81" s="11" t="s">
        <v>39</v>
      </c>
      <c r="N81" s="11">
        <v>221</v>
      </c>
      <c r="O81" s="11" t="s">
        <v>42</v>
      </c>
      <c r="P81" s="11" t="s">
        <v>0</v>
      </c>
      <c r="Q81" s="29" t="s">
        <v>108</v>
      </c>
      <c r="R81" s="29" t="s">
        <v>108</v>
      </c>
      <c r="S81" s="29" t="s">
        <v>108</v>
      </c>
      <c r="T81" s="29" t="s">
        <v>108</v>
      </c>
      <c r="U81" s="29" t="s">
        <v>108</v>
      </c>
      <c r="V81" s="29" t="s">
        <v>108</v>
      </c>
      <c r="W81" s="29" t="s">
        <v>108</v>
      </c>
      <c r="X81" s="29" t="s">
        <v>108</v>
      </c>
      <c r="Y81" s="29" t="s">
        <v>108</v>
      </c>
      <c r="Z81" s="29" t="s">
        <v>108</v>
      </c>
      <c r="AA81" s="29" t="s">
        <v>108</v>
      </c>
      <c r="AB81" s="29" t="s">
        <v>108</v>
      </c>
      <c r="AC81" s="29" t="s">
        <v>108</v>
      </c>
      <c r="AD81" s="29" t="s">
        <v>108</v>
      </c>
      <c r="AE81" s="29" t="s">
        <v>108</v>
      </c>
      <c r="AF81" s="29" t="s">
        <v>108</v>
      </c>
      <c r="AG81" s="29" t="s">
        <v>108</v>
      </c>
      <c r="AH81" s="29" t="s">
        <v>108</v>
      </c>
      <c r="AI81" s="29" t="s">
        <v>108</v>
      </c>
      <c r="AJ81" s="29" t="s">
        <v>108</v>
      </c>
      <c r="AK81" s="29" t="s">
        <v>108</v>
      </c>
      <c r="AL81" s="29" t="s">
        <v>108</v>
      </c>
      <c r="AM81" s="29" t="s">
        <v>108</v>
      </c>
      <c r="AN81" s="29" t="s">
        <v>108</v>
      </c>
      <c r="AO81" s="29" t="s">
        <v>108</v>
      </c>
      <c r="AP81" s="29" t="s">
        <v>108</v>
      </c>
      <c r="AQ81" s="29" t="s">
        <v>108</v>
      </c>
      <c r="AR81" s="29" t="s">
        <v>108</v>
      </c>
      <c r="AS81" s="29" t="s">
        <v>108</v>
      </c>
      <c r="AT81" s="29" t="s">
        <v>108</v>
      </c>
      <c r="AU81" s="29" t="s">
        <v>108</v>
      </c>
      <c r="AV81" s="29" t="s">
        <v>108</v>
      </c>
      <c r="AW81" s="29" t="s">
        <v>108</v>
      </c>
      <c r="AX81" s="29" t="s">
        <v>108</v>
      </c>
      <c r="AY81" s="29" t="s">
        <v>108</v>
      </c>
      <c r="AZ81" s="29" t="s">
        <v>108</v>
      </c>
      <c r="BA81" s="29" t="s">
        <v>108</v>
      </c>
      <c r="BB81" s="29" t="s">
        <v>108</v>
      </c>
      <c r="BC81" s="29" t="s">
        <v>108</v>
      </c>
      <c r="BD81" s="29" t="s">
        <v>108</v>
      </c>
      <c r="BE81" s="29" t="s">
        <v>108</v>
      </c>
      <c r="BF81" s="29" t="s">
        <v>108</v>
      </c>
      <c r="BG81" s="29" t="s">
        <v>108</v>
      </c>
      <c r="BH81" s="29" t="s">
        <v>108</v>
      </c>
      <c r="BI81" s="29" t="s">
        <v>108</v>
      </c>
      <c r="BJ81" s="29" t="s">
        <v>108</v>
      </c>
      <c r="BK81" s="29" t="s">
        <v>108</v>
      </c>
      <c r="BL81" s="29" t="s">
        <v>108</v>
      </c>
    </row>
    <row r="82" spans="1:64" x14ac:dyDescent="0.55000000000000004">
      <c r="A82" s="11" t="s">
        <v>103</v>
      </c>
      <c r="C82" s="11" t="s">
        <v>101</v>
      </c>
      <c r="D82" s="48"/>
      <c r="E82" s="48"/>
      <c r="F82" s="48">
        <f t="shared" ref="F82:G82" si="23">N82</f>
        <v>223</v>
      </c>
      <c r="G82" s="48" t="str">
        <f t="shared" si="23"/>
        <v>愛知県</v>
      </c>
      <c r="H82" s="11" t="str">
        <f t="shared" si="20"/>
        <v>本体調査[23社]</v>
      </c>
      <c r="I82" s="21">
        <v>0.98099999999999998</v>
      </c>
      <c r="J82" s="21"/>
      <c r="K82" s="11">
        <v>20</v>
      </c>
      <c r="L82" s="11">
        <v>5400</v>
      </c>
      <c r="M82" s="11" t="s">
        <v>39</v>
      </c>
      <c r="N82" s="11">
        <v>223</v>
      </c>
      <c r="O82" s="11" t="s">
        <v>43</v>
      </c>
      <c r="P82" s="11" t="s">
        <v>17</v>
      </c>
      <c r="Q82" s="29">
        <v>20360</v>
      </c>
      <c r="R82" s="29">
        <v>17131</v>
      </c>
      <c r="S82" s="29">
        <v>23977</v>
      </c>
      <c r="T82" s="29">
        <v>17093</v>
      </c>
      <c r="U82" s="29">
        <v>18795</v>
      </c>
      <c r="V82" s="29">
        <v>18383</v>
      </c>
      <c r="W82" s="29">
        <v>24247</v>
      </c>
      <c r="X82" s="29">
        <v>22327</v>
      </c>
      <c r="Y82" s="29">
        <v>17578</v>
      </c>
      <c r="Z82" s="29">
        <v>17345</v>
      </c>
      <c r="AA82" s="29">
        <v>19750</v>
      </c>
      <c r="AB82" s="29">
        <v>26542</v>
      </c>
      <c r="AC82" s="29">
        <v>21767</v>
      </c>
      <c r="AD82" s="29">
        <v>17513</v>
      </c>
      <c r="AE82" s="29">
        <v>22026</v>
      </c>
      <c r="AF82" s="29">
        <v>17295</v>
      </c>
      <c r="AG82" s="29">
        <v>18357</v>
      </c>
      <c r="AH82" s="29">
        <v>19218</v>
      </c>
      <c r="AI82" s="29">
        <v>25090</v>
      </c>
      <c r="AJ82" s="29">
        <v>19320</v>
      </c>
      <c r="AK82" s="29">
        <v>18323</v>
      </c>
      <c r="AL82" s="29">
        <v>17899</v>
      </c>
      <c r="AM82" s="29">
        <v>18833</v>
      </c>
      <c r="AN82" s="29">
        <v>26690</v>
      </c>
      <c r="AO82" s="29">
        <v>21548</v>
      </c>
      <c r="AP82" s="29">
        <v>17480</v>
      </c>
      <c r="AQ82" s="29">
        <v>23700</v>
      </c>
      <c r="AR82" s="29">
        <v>19517</v>
      </c>
      <c r="AS82" s="29">
        <v>19265</v>
      </c>
      <c r="AT82" s="29">
        <v>19143</v>
      </c>
      <c r="AU82" s="29">
        <v>27337</v>
      </c>
      <c r="AV82" s="29">
        <v>20734</v>
      </c>
      <c r="AW82" s="29">
        <v>19051</v>
      </c>
      <c r="AX82" s="29">
        <v>17794</v>
      </c>
      <c r="AY82" s="29">
        <v>20511</v>
      </c>
      <c r="AZ82" s="29">
        <v>28368</v>
      </c>
      <c r="BA82" s="29">
        <v>22829</v>
      </c>
      <c r="BB82" s="29">
        <v>18373</v>
      </c>
      <c r="BC82" s="29">
        <v>24527</v>
      </c>
      <c r="BD82" s="29">
        <v>19322</v>
      </c>
      <c r="BE82" s="29">
        <v>19354</v>
      </c>
      <c r="BF82" s="29">
        <v>20926</v>
      </c>
      <c r="BG82" s="29">
        <v>28154</v>
      </c>
      <c r="BH82" s="29">
        <v>20380</v>
      </c>
      <c r="BI82" s="29">
        <v>20249</v>
      </c>
      <c r="BJ82" s="29">
        <v>17803</v>
      </c>
      <c r="BK82" s="29">
        <v>19672</v>
      </c>
      <c r="BL82" s="29">
        <v>30041</v>
      </c>
    </row>
    <row r="83" spans="1:64" x14ac:dyDescent="0.55000000000000004">
      <c r="A83" s="11" t="s">
        <v>104</v>
      </c>
      <c r="C83" s="11" t="s">
        <v>101</v>
      </c>
      <c r="D83" s="48"/>
      <c r="E83" s="48"/>
      <c r="F83" s="48"/>
      <c r="G83" s="48"/>
      <c r="H83" s="11" t="str">
        <f t="shared" si="20"/>
        <v>本体調査[17社]</v>
      </c>
      <c r="I83" s="21">
        <v>0.99370000000000003</v>
      </c>
      <c r="J83" s="21"/>
      <c r="K83" s="11">
        <v>20</v>
      </c>
      <c r="L83" s="11">
        <v>5400</v>
      </c>
      <c r="M83" s="11" t="s">
        <v>39</v>
      </c>
      <c r="N83" s="11">
        <v>223</v>
      </c>
      <c r="O83" s="11" t="s">
        <v>43</v>
      </c>
      <c r="P83" s="11" t="s">
        <v>18</v>
      </c>
      <c r="Q83" s="29">
        <v>12635</v>
      </c>
      <c r="R83" s="29">
        <v>10712</v>
      </c>
      <c r="S83" s="29">
        <v>14431</v>
      </c>
      <c r="T83" s="29">
        <v>10775</v>
      </c>
      <c r="U83" s="29">
        <v>12090</v>
      </c>
      <c r="V83" s="29">
        <v>11146</v>
      </c>
      <c r="W83" s="29">
        <v>14834</v>
      </c>
      <c r="X83" s="29">
        <v>13803</v>
      </c>
      <c r="Y83" s="29">
        <v>10498</v>
      </c>
      <c r="Z83" s="29">
        <v>10268</v>
      </c>
      <c r="AA83" s="29">
        <v>11248</v>
      </c>
      <c r="AB83" s="29">
        <v>15763</v>
      </c>
      <c r="AC83" s="29">
        <v>12640</v>
      </c>
      <c r="AD83" s="29">
        <v>10719</v>
      </c>
      <c r="AE83" s="29">
        <v>12405</v>
      </c>
      <c r="AF83" s="29">
        <v>10321</v>
      </c>
      <c r="AG83" s="29">
        <v>11104</v>
      </c>
      <c r="AH83" s="29">
        <v>11096</v>
      </c>
      <c r="AI83" s="29">
        <v>14825</v>
      </c>
      <c r="AJ83" s="29">
        <v>11319</v>
      </c>
      <c r="AK83" s="29">
        <v>10521</v>
      </c>
      <c r="AL83" s="29">
        <v>10402</v>
      </c>
      <c r="AM83" s="29">
        <v>10460</v>
      </c>
      <c r="AN83" s="29">
        <v>15931</v>
      </c>
      <c r="AO83" s="29">
        <v>12570</v>
      </c>
      <c r="AP83" s="29">
        <v>10315</v>
      </c>
      <c r="AQ83" s="29">
        <v>13417</v>
      </c>
      <c r="AR83" s="29">
        <v>12112</v>
      </c>
      <c r="AS83" s="29">
        <v>11959</v>
      </c>
      <c r="AT83" s="29">
        <v>11406</v>
      </c>
      <c r="AU83" s="29">
        <v>16475</v>
      </c>
      <c r="AV83" s="29">
        <v>12307</v>
      </c>
      <c r="AW83" s="29">
        <v>11160</v>
      </c>
      <c r="AX83" s="29">
        <v>10672</v>
      </c>
      <c r="AY83" s="29">
        <v>11868</v>
      </c>
      <c r="AZ83" s="29">
        <v>17052</v>
      </c>
      <c r="BA83" s="29">
        <v>13658</v>
      </c>
      <c r="BB83" s="29">
        <v>11011</v>
      </c>
      <c r="BC83" s="29">
        <v>14179</v>
      </c>
      <c r="BD83" s="29">
        <v>11844</v>
      </c>
      <c r="BE83" s="29">
        <v>11903</v>
      </c>
      <c r="BF83" s="29">
        <v>12355</v>
      </c>
      <c r="BG83" s="29">
        <v>16574</v>
      </c>
      <c r="BH83" s="29">
        <v>12159</v>
      </c>
      <c r="BI83" s="29">
        <v>11552</v>
      </c>
      <c r="BJ83" s="29">
        <v>10485</v>
      </c>
      <c r="BK83" s="29">
        <v>11215</v>
      </c>
      <c r="BL83" s="29">
        <v>18325</v>
      </c>
    </row>
    <row r="84" spans="1:64" x14ac:dyDescent="0.55000000000000004">
      <c r="A84" s="11" t="s">
        <v>105</v>
      </c>
      <c r="C84" s="11" t="s">
        <v>101</v>
      </c>
      <c r="D84" s="48"/>
      <c r="E84" s="48"/>
      <c r="F84" s="48"/>
      <c r="G84" s="48"/>
      <c r="H84" s="11" t="str">
        <f t="shared" si="20"/>
        <v>試験調査</v>
      </c>
      <c r="I84" s="23" t="s">
        <v>9</v>
      </c>
      <c r="J84" s="23"/>
      <c r="K84" s="11">
        <v>20</v>
      </c>
      <c r="L84" s="11">
        <v>5400</v>
      </c>
      <c r="M84" s="11" t="s">
        <v>39</v>
      </c>
      <c r="N84" s="11">
        <v>223</v>
      </c>
      <c r="O84" s="11" t="s">
        <v>43</v>
      </c>
      <c r="P84" s="11" t="s">
        <v>0</v>
      </c>
      <c r="Q84" s="29">
        <v>13305</v>
      </c>
      <c r="R84" s="29">
        <v>11232</v>
      </c>
      <c r="S84" s="29">
        <v>15030</v>
      </c>
      <c r="T84" s="29">
        <v>10994</v>
      </c>
      <c r="U84" s="29">
        <v>12512</v>
      </c>
      <c r="V84" s="29">
        <v>11343</v>
      </c>
      <c r="W84" s="29">
        <v>15464</v>
      </c>
      <c r="X84" s="29">
        <v>14271</v>
      </c>
      <c r="Y84" s="29">
        <v>10816</v>
      </c>
      <c r="Z84" s="29">
        <v>10489</v>
      </c>
      <c r="AA84" s="29">
        <v>11755</v>
      </c>
      <c r="AB84" s="29">
        <v>16324</v>
      </c>
      <c r="AC84" s="29">
        <v>13152</v>
      </c>
      <c r="AD84" s="29">
        <v>10643</v>
      </c>
      <c r="AE84" s="29">
        <v>13015</v>
      </c>
      <c r="AF84" s="29">
        <v>10562</v>
      </c>
      <c r="AG84" s="29">
        <v>11657</v>
      </c>
      <c r="AH84" s="29">
        <v>11636</v>
      </c>
      <c r="AI84" s="29">
        <v>15500</v>
      </c>
      <c r="AJ84" s="29">
        <v>11899</v>
      </c>
      <c r="AK84" s="29">
        <v>10953</v>
      </c>
      <c r="AL84" s="29">
        <v>10853</v>
      </c>
      <c r="AM84" s="29">
        <v>10923</v>
      </c>
      <c r="AN84" s="29">
        <v>16076</v>
      </c>
      <c r="AO84" s="29">
        <v>13108</v>
      </c>
      <c r="AP84" s="29">
        <v>10841</v>
      </c>
      <c r="AQ84" s="29">
        <v>14114</v>
      </c>
      <c r="AR84" s="29">
        <v>12325</v>
      </c>
      <c r="AS84" s="29">
        <v>12558</v>
      </c>
      <c r="AT84" s="29">
        <v>11932</v>
      </c>
      <c r="AU84" s="29">
        <v>17391</v>
      </c>
      <c r="AV84" s="29">
        <v>12736</v>
      </c>
      <c r="AW84" s="29">
        <v>11517</v>
      </c>
      <c r="AX84" s="29">
        <v>10937</v>
      </c>
      <c r="AY84" s="29">
        <v>12321</v>
      </c>
      <c r="AZ84" s="29">
        <v>17613</v>
      </c>
      <c r="BA84" s="29">
        <v>14203</v>
      </c>
      <c r="BB84" s="29">
        <v>11567</v>
      </c>
      <c r="BC84" s="29">
        <v>14762</v>
      </c>
      <c r="BD84" s="29">
        <v>12058</v>
      </c>
      <c r="BE84" s="29">
        <v>12297</v>
      </c>
      <c r="BF84" s="29">
        <v>13066</v>
      </c>
      <c r="BG84" s="29">
        <v>17892</v>
      </c>
      <c r="BH84" s="29">
        <v>12544</v>
      </c>
      <c r="BI84" s="29">
        <v>11563</v>
      </c>
      <c r="BJ84" s="29">
        <v>10474</v>
      </c>
      <c r="BK84" s="29">
        <v>11277</v>
      </c>
      <c r="BL84" s="29">
        <v>18226</v>
      </c>
    </row>
    <row r="85" spans="1:64" x14ac:dyDescent="0.55000000000000004">
      <c r="A85" s="11" t="s">
        <v>103</v>
      </c>
      <c r="C85" s="11" t="s">
        <v>101</v>
      </c>
      <c r="D85" s="48"/>
      <c r="E85" s="48"/>
      <c r="F85" s="48">
        <f t="shared" ref="F85:G85" si="24">N85</f>
        <v>224</v>
      </c>
      <c r="G85" s="48" t="str">
        <f t="shared" si="24"/>
        <v>三重県</v>
      </c>
      <c r="H85" s="11" t="str">
        <f t="shared" si="20"/>
        <v>本体調査[23社]</v>
      </c>
      <c r="I85" s="21">
        <v>0.98380000000000001</v>
      </c>
      <c r="J85" s="21"/>
      <c r="K85" s="11">
        <v>20</v>
      </c>
      <c r="L85" s="11">
        <v>5400</v>
      </c>
      <c r="M85" s="11" t="s">
        <v>39</v>
      </c>
      <c r="N85" s="11">
        <v>224</v>
      </c>
      <c r="O85" s="11" t="s">
        <v>44</v>
      </c>
      <c r="P85" s="11" t="s">
        <v>17</v>
      </c>
      <c r="Q85" s="29">
        <v>4399</v>
      </c>
      <c r="R85" s="29">
        <v>3523</v>
      </c>
      <c r="S85" s="29">
        <v>4885</v>
      </c>
      <c r="T85" s="29">
        <v>3437</v>
      </c>
      <c r="U85" s="29">
        <v>3796</v>
      </c>
      <c r="V85" s="29">
        <v>3774</v>
      </c>
      <c r="W85" s="29">
        <v>5294</v>
      </c>
      <c r="X85" s="29">
        <v>4863</v>
      </c>
      <c r="Y85" s="29">
        <v>3585</v>
      </c>
      <c r="Z85" s="29">
        <v>3393</v>
      </c>
      <c r="AA85" s="29">
        <v>3816</v>
      </c>
      <c r="AB85" s="29">
        <v>5387</v>
      </c>
      <c r="AC85" s="29">
        <v>4692</v>
      </c>
      <c r="AD85" s="29">
        <v>3481</v>
      </c>
      <c r="AE85" s="29">
        <v>4445</v>
      </c>
      <c r="AF85" s="29">
        <v>3499</v>
      </c>
      <c r="AG85" s="29">
        <v>3814</v>
      </c>
      <c r="AH85" s="29">
        <v>3976</v>
      </c>
      <c r="AI85" s="29">
        <v>5232</v>
      </c>
      <c r="AJ85" s="29">
        <v>3980</v>
      </c>
      <c r="AK85" s="29">
        <v>3648</v>
      </c>
      <c r="AL85" s="29">
        <v>3634</v>
      </c>
      <c r="AM85" s="29">
        <v>3856</v>
      </c>
      <c r="AN85" s="29">
        <v>5447</v>
      </c>
      <c r="AO85" s="29">
        <v>4397</v>
      </c>
      <c r="AP85" s="29">
        <v>3512</v>
      </c>
      <c r="AQ85" s="29">
        <v>4766</v>
      </c>
      <c r="AR85" s="29">
        <v>3698</v>
      </c>
      <c r="AS85" s="29">
        <v>3782</v>
      </c>
      <c r="AT85" s="29">
        <v>3801</v>
      </c>
      <c r="AU85" s="29">
        <v>5566</v>
      </c>
      <c r="AV85" s="29">
        <v>4246</v>
      </c>
      <c r="AW85" s="29">
        <v>3747</v>
      </c>
      <c r="AX85" s="29">
        <v>3437</v>
      </c>
      <c r="AY85" s="29">
        <v>4020</v>
      </c>
      <c r="AZ85" s="29">
        <v>5617</v>
      </c>
      <c r="BA85" s="29">
        <v>4671</v>
      </c>
      <c r="BB85" s="29">
        <v>3494</v>
      </c>
      <c r="BC85" s="29">
        <v>4657</v>
      </c>
      <c r="BD85" s="29">
        <v>3576</v>
      </c>
      <c r="BE85" s="29">
        <v>3746</v>
      </c>
      <c r="BF85" s="29">
        <v>4238</v>
      </c>
      <c r="BG85" s="29">
        <v>5724</v>
      </c>
      <c r="BH85" s="29">
        <v>4193</v>
      </c>
      <c r="BI85" s="29">
        <v>4086</v>
      </c>
      <c r="BJ85" s="29">
        <v>3426</v>
      </c>
      <c r="BK85" s="29">
        <v>3986</v>
      </c>
      <c r="BL85" s="29">
        <v>5935</v>
      </c>
    </row>
    <row r="86" spans="1:64" x14ac:dyDescent="0.55000000000000004">
      <c r="A86" s="11" t="s">
        <v>104</v>
      </c>
      <c r="C86" s="11" t="s">
        <v>101</v>
      </c>
      <c r="D86" s="48"/>
      <c r="E86" s="48"/>
      <c r="F86" s="48"/>
      <c r="G86" s="48"/>
      <c r="H86" s="11" t="str">
        <f t="shared" si="20"/>
        <v>本体調査[17社]</v>
      </c>
      <c r="I86" s="21">
        <v>0.99419999999999997</v>
      </c>
      <c r="J86" s="21"/>
      <c r="K86" s="11">
        <v>20</v>
      </c>
      <c r="L86" s="11">
        <v>5400</v>
      </c>
      <c r="M86" s="11" t="s">
        <v>39</v>
      </c>
      <c r="N86" s="11">
        <v>224</v>
      </c>
      <c r="O86" s="11" t="s">
        <v>44</v>
      </c>
      <c r="P86" s="11" t="s">
        <v>18</v>
      </c>
      <c r="Q86" s="29" t="s">
        <v>108</v>
      </c>
      <c r="R86" s="29" t="s">
        <v>108</v>
      </c>
      <c r="S86" s="29" t="s">
        <v>108</v>
      </c>
      <c r="T86" s="29" t="s">
        <v>108</v>
      </c>
      <c r="U86" s="29" t="s">
        <v>108</v>
      </c>
      <c r="V86" s="29" t="s">
        <v>108</v>
      </c>
      <c r="W86" s="29" t="s">
        <v>108</v>
      </c>
      <c r="X86" s="29" t="s">
        <v>108</v>
      </c>
      <c r="Y86" s="29" t="s">
        <v>108</v>
      </c>
      <c r="Z86" s="29" t="s">
        <v>108</v>
      </c>
      <c r="AA86" s="29" t="s">
        <v>108</v>
      </c>
      <c r="AB86" s="29" t="s">
        <v>108</v>
      </c>
      <c r="AC86" s="29" t="s">
        <v>108</v>
      </c>
      <c r="AD86" s="29" t="s">
        <v>108</v>
      </c>
      <c r="AE86" s="29" t="s">
        <v>108</v>
      </c>
      <c r="AF86" s="29" t="s">
        <v>108</v>
      </c>
      <c r="AG86" s="29" t="s">
        <v>108</v>
      </c>
      <c r="AH86" s="29" t="s">
        <v>108</v>
      </c>
      <c r="AI86" s="29" t="s">
        <v>108</v>
      </c>
      <c r="AJ86" s="29" t="s">
        <v>108</v>
      </c>
      <c r="AK86" s="29" t="s">
        <v>108</v>
      </c>
      <c r="AL86" s="29" t="s">
        <v>108</v>
      </c>
      <c r="AM86" s="29" t="s">
        <v>108</v>
      </c>
      <c r="AN86" s="29" t="s">
        <v>108</v>
      </c>
      <c r="AO86" s="29" t="s">
        <v>108</v>
      </c>
      <c r="AP86" s="29" t="s">
        <v>108</v>
      </c>
      <c r="AQ86" s="29" t="s">
        <v>108</v>
      </c>
      <c r="AR86" s="29" t="s">
        <v>108</v>
      </c>
      <c r="AS86" s="29" t="s">
        <v>108</v>
      </c>
      <c r="AT86" s="29" t="s">
        <v>108</v>
      </c>
      <c r="AU86" s="29" t="s">
        <v>108</v>
      </c>
      <c r="AV86" s="29" t="s">
        <v>108</v>
      </c>
      <c r="AW86" s="29" t="s">
        <v>108</v>
      </c>
      <c r="AX86" s="29" t="s">
        <v>108</v>
      </c>
      <c r="AY86" s="29" t="s">
        <v>108</v>
      </c>
      <c r="AZ86" s="29" t="s">
        <v>108</v>
      </c>
      <c r="BA86" s="29" t="s">
        <v>108</v>
      </c>
      <c r="BB86" s="29" t="s">
        <v>108</v>
      </c>
      <c r="BC86" s="29" t="s">
        <v>108</v>
      </c>
      <c r="BD86" s="29" t="s">
        <v>108</v>
      </c>
      <c r="BE86" s="29" t="s">
        <v>108</v>
      </c>
      <c r="BF86" s="29" t="s">
        <v>108</v>
      </c>
      <c r="BG86" s="29" t="s">
        <v>108</v>
      </c>
      <c r="BH86" s="29" t="s">
        <v>108</v>
      </c>
      <c r="BI86" s="29" t="s">
        <v>108</v>
      </c>
      <c r="BJ86" s="29" t="s">
        <v>108</v>
      </c>
      <c r="BK86" s="29" t="s">
        <v>108</v>
      </c>
      <c r="BL86" s="29" t="s">
        <v>108</v>
      </c>
    </row>
    <row r="87" spans="1:64" x14ac:dyDescent="0.55000000000000004">
      <c r="A87" s="11" t="s">
        <v>105</v>
      </c>
      <c r="C87" s="11" t="s">
        <v>101</v>
      </c>
      <c r="D87" s="48"/>
      <c r="E87" s="48"/>
      <c r="F87" s="48"/>
      <c r="G87" s="48"/>
      <c r="H87" s="11" t="str">
        <f t="shared" si="20"/>
        <v>試験調査</v>
      </c>
      <c r="I87" s="23" t="s">
        <v>9</v>
      </c>
      <c r="J87" s="23"/>
      <c r="K87" s="11">
        <v>20</v>
      </c>
      <c r="L87" s="11">
        <v>5400</v>
      </c>
      <c r="M87" s="11" t="s">
        <v>39</v>
      </c>
      <c r="N87" s="11">
        <v>224</v>
      </c>
      <c r="O87" s="11" t="s">
        <v>44</v>
      </c>
      <c r="P87" s="11" t="s">
        <v>0</v>
      </c>
      <c r="Q87" s="29" t="s">
        <v>108</v>
      </c>
      <c r="R87" s="29" t="s">
        <v>108</v>
      </c>
      <c r="S87" s="29" t="s">
        <v>108</v>
      </c>
      <c r="T87" s="29" t="s">
        <v>108</v>
      </c>
      <c r="U87" s="29" t="s">
        <v>108</v>
      </c>
      <c r="V87" s="29" t="s">
        <v>108</v>
      </c>
      <c r="W87" s="29" t="s">
        <v>108</v>
      </c>
      <c r="X87" s="29" t="s">
        <v>108</v>
      </c>
      <c r="Y87" s="29" t="s">
        <v>108</v>
      </c>
      <c r="Z87" s="29" t="s">
        <v>108</v>
      </c>
      <c r="AA87" s="29" t="s">
        <v>108</v>
      </c>
      <c r="AB87" s="29" t="s">
        <v>108</v>
      </c>
      <c r="AC87" s="29" t="s">
        <v>108</v>
      </c>
      <c r="AD87" s="29" t="s">
        <v>108</v>
      </c>
      <c r="AE87" s="29" t="s">
        <v>108</v>
      </c>
      <c r="AF87" s="29" t="s">
        <v>108</v>
      </c>
      <c r="AG87" s="29" t="s">
        <v>108</v>
      </c>
      <c r="AH87" s="29" t="s">
        <v>108</v>
      </c>
      <c r="AI87" s="29" t="s">
        <v>108</v>
      </c>
      <c r="AJ87" s="29" t="s">
        <v>108</v>
      </c>
      <c r="AK87" s="29" t="s">
        <v>108</v>
      </c>
      <c r="AL87" s="29" t="s">
        <v>108</v>
      </c>
      <c r="AM87" s="29" t="s">
        <v>108</v>
      </c>
      <c r="AN87" s="29" t="s">
        <v>108</v>
      </c>
      <c r="AO87" s="29" t="s">
        <v>108</v>
      </c>
      <c r="AP87" s="29" t="s">
        <v>108</v>
      </c>
      <c r="AQ87" s="29" t="s">
        <v>108</v>
      </c>
      <c r="AR87" s="29" t="s">
        <v>108</v>
      </c>
      <c r="AS87" s="29" t="s">
        <v>108</v>
      </c>
      <c r="AT87" s="29" t="s">
        <v>108</v>
      </c>
      <c r="AU87" s="29" t="s">
        <v>108</v>
      </c>
      <c r="AV87" s="29" t="s">
        <v>108</v>
      </c>
      <c r="AW87" s="29" t="s">
        <v>108</v>
      </c>
      <c r="AX87" s="29" t="s">
        <v>108</v>
      </c>
      <c r="AY87" s="29" t="s">
        <v>108</v>
      </c>
      <c r="AZ87" s="29" t="s">
        <v>108</v>
      </c>
      <c r="BA87" s="29" t="s">
        <v>108</v>
      </c>
      <c r="BB87" s="29" t="s">
        <v>108</v>
      </c>
      <c r="BC87" s="29" t="s">
        <v>108</v>
      </c>
      <c r="BD87" s="29" t="s">
        <v>108</v>
      </c>
      <c r="BE87" s="29" t="s">
        <v>108</v>
      </c>
      <c r="BF87" s="29" t="s">
        <v>108</v>
      </c>
      <c r="BG87" s="29" t="s">
        <v>108</v>
      </c>
      <c r="BH87" s="29" t="s">
        <v>108</v>
      </c>
      <c r="BI87" s="29" t="s">
        <v>108</v>
      </c>
      <c r="BJ87" s="29" t="s">
        <v>108</v>
      </c>
      <c r="BK87" s="29" t="s">
        <v>108</v>
      </c>
      <c r="BL87" s="29" t="s">
        <v>108</v>
      </c>
    </row>
    <row r="88" spans="1:64" s="17" customFormat="1" x14ac:dyDescent="0.55000000000000004">
      <c r="A88" s="17" t="s">
        <v>103</v>
      </c>
      <c r="C88" s="17" t="s">
        <v>101</v>
      </c>
      <c r="D88" s="46">
        <f>L88</f>
        <v>5500</v>
      </c>
      <c r="E88" s="47" t="str">
        <f>M88</f>
        <v>近畿経済産業局</v>
      </c>
      <c r="F88" s="47"/>
      <c r="G88" s="47"/>
      <c r="H88" s="17" t="str">
        <f t="shared" si="20"/>
        <v>本体調査[23社]</v>
      </c>
      <c r="I88" s="18">
        <v>0.98480000000000001</v>
      </c>
      <c r="J88" s="18"/>
      <c r="K88" s="17">
        <v>20</v>
      </c>
      <c r="L88" s="17">
        <v>5500</v>
      </c>
      <c r="M88" s="17" t="s">
        <v>45</v>
      </c>
      <c r="N88" s="17" t="s">
        <v>7</v>
      </c>
      <c r="O88" s="17" t="s">
        <v>7</v>
      </c>
      <c r="P88" s="17" t="s">
        <v>17</v>
      </c>
      <c r="Q88" s="30">
        <v>66070</v>
      </c>
      <c r="R88" s="30">
        <v>59877</v>
      </c>
      <c r="S88" s="30">
        <v>78236</v>
      </c>
      <c r="T88" s="30">
        <v>61043</v>
      </c>
      <c r="U88" s="30">
        <v>64540</v>
      </c>
      <c r="V88" s="30">
        <v>64210</v>
      </c>
      <c r="W88" s="30">
        <v>77864</v>
      </c>
      <c r="X88" s="30">
        <v>74285</v>
      </c>
      <c r="Y88" s="30">
        <v>58656</v>
      </c>
      <c r="Z88" s="30">
        <v>57326</v>
      </c>
      <c r="AA88" s="30">
        <v>65316</v>
      </c>
      <c r="AB88" s="30">
        <v>89143</v>
      </c>
      <c r="AC88" s="30">
        <v>69455</v>
      </c>
      <c r="AD88" s="30">
        <v>56890</v>
      </c>
      <c r="AE88" s="30">
        <v>73076</v>
      </c>
      <c r="AF88" s="30">
        <v>60419</v>
      </c>
      <c r="AG88" s="30">
        <v>61362</v>
      </c>
      <c r="AH88" s="30">
        <v>64725</v>
      </c>
      <c r="AI88" s="30">
        <v>81840</v>
      </c>
      <c r="AJ88" s="30">
        <v>63404</v>
      </c>
      <c r="AK88" s="30">
        <v>57464</v>
      </c>
      <c r="AL88" s="30">
        <v>57500</v>
      </c>
      <c r="AM88" s="30">
        <v>61389</v>
      </c>
      <c r="AN88" s="30">
        <v>87671</v>
      </c>
      <c r="AO88" s="30">
        <v>68074</v>
      </c>
      <c r="AP88" s="30">
        <v>56119</v>
      </c>
      <c r="AQ88" s="30">
        <v>77788</v>
      </c>
      <c r="AR88" s="30">
        <v>62840</v>
      </c>
      <c r="AS88" s="30">
        <v>62167</v>
      </c>
      <c r="AT88" s="30">
        <v>62273</v>
      </c>
      <c r="AU88" s="30">
        <v>88013</v>
      </c>
      <c r="AV88" s="30">
        <v>68061</v>
      </c>
      <c r="AW88" s="30">
        <v>59036</v>
      </c>
      <c r="AX88" s="30">
        <v>57411</v>
      </c>
      <c r="AY88" s="30">
        <v>65925</v>
      </c>
      <c r="AZ88" s="30">
        <v>91543</v>
      </c>
      <c r="BA88" s="30">
        <v>71721</v>
      </c>
      <c r="BB88" s="30">
        <v>58663</v>
      </c>
      <c r="BC88" s="30">
        <v>76443</v>
      </c>
      <c r="BD88" s="30">
        <v>63528</v>
      </c>
      <c r="BE88" s="30">
        <v>61540</v>
      </c>
      <c r="BF88" s="30">
        <v>67452</v>
      </c>
      <c r="BG88" s="30">
        <v>85989</v>
      </c>
      <c r="BH88" s="30">
        <v>66826</v>
      </c>
      <c r="BI88" s="30">
        <v>61969</v>
      </c>
      <c r="BJ88" s="30">
        <v>57800</v>
      </c>
      <c r="BK88" s="30">
        <v>64041</v>
      </c>
      <c r="BL88" s="30">
        <v>97033</v>
      </c>
    </row>
    <row r="89" spans="1:64" s="17" customFormat="1" x14ac:dyDescent="0.55000000000000004">
      <c r="A89" s="17" t="s">
        <v>104</v>
      </c>
      <c r="C89" s="17" t="s">
        <v>101</v>
      </c>
      <c r="D89" s="46"/>
      <c r="E89" s="47"/>
      <c r="F89" s="47"/>
      <c r="G89" s="47"/>
      <c r="H89" s="17" t="str">
        <f t="shared" si="20"/>
        <v>本体調査[17社]</v>
      </c>
      <c r="I89" s="18">
        <v>0.98719999999999997</v>
      </c>
      <c r="J89" s="18"/>
      <c r="K89" s="17">
        <v>20</v>
      </c>
      <c r="L89" s="17">
        <v>5500</v>
      </c>
      <c r="M89" s="17" t="s">
        <v>45</v>
      </c>
      <c r="N89" s="17" t="s">
        <v>7</v>
      </c>
      <c r="O89" s="17" t="s">
        <v>7</v>
      </c>
      <c r="P89" s="17" t="s">
        <v>18</v>
      </c>
      <c r="Q89" s="30">
        <v>44030</v>
      </c>
      <c r="R89" s="30">
        <v>40574</v>
      </c>
      <c r="S89" s="30">
        <v>52204</v>
      </c>
      <c r="T89" s="30">
        <v>40333</v>
      </c>
      <c r="U89" s="30">
        <v>43607</v>
      </c>
      <c r="V89" s="30">
        <v>42474</v>
      </c>
      <c r="W89" s="30">
        <v>52495</v>
      </c>
      <c r="X89" s="30">
        <v>49800</v>
      </c>
      <c r="Y89" s="30">
        <v>38391</v>
      </c>
      <c r="Z89" s="30">
        <v>37828</v>
      </c>
      <c r="AA89" s="30">
        <v>43206</v>
      </c>
      <c r="AB89" s="30">
        <v>60036</v>
      </c>
      <c r="AC89" s="30">
        <v>45960</v>
      </c>
      <c r="AD89" s="30">
        <v>38201</v>
      </c>
      <c r="AE89" s="30">
        <v>48025</v>
      </c>
      <c r="AF89" s="30">
        <v>40591</v>
      </c>
      <c r="AG89" s="30">
        <v>41831</v>
      </c>
      <c r="AH89" s="30">
        <v>43511</v>
      </c>
      <c r="AI89" s="30">
        <v>55967</v>
      </c>
      <c r="AJ89" s="30">
        <v>42773</v>
      </c>
      <c r="AK89" s="30">
        <v>37677</v>
      </c>
      <c r="AL89" s="30">
        <v>38175</v>
      </c>
      <c r="AM89" s="30">
        <v>40610</v>
      </c>
      <c r="AN89" s="30">
        <v>59789</v>
      </c>
      <c r="AO89" s="30">
        <v>45855</v>
      </c>
      <c r="AP89" s="30">
        <v>37883</v>
      </c>
      <c r="AQ89" s="30">
        <v>52222</v>
      </c>
      <c r="AR89" s="30">
        <v>42365</v>
      </c>
      <c r="AS89" s="30">
        <v>42195</v>
      </c>
      <c r="AT89" s="30">
        <v>41813</v>
      </c>
      <c r="AU89" s="30">
        <v>59671</v>
      </c>
      <c r="AV89" s="30">
        <v>45779</v>
      </c>
      <c r="AW89" s="30">
        <v>38500</v>
      </c>
      <c r="AX89" s="30">
        <v>38264</v>
      </c>
      <c r="AY89" s="30">
        <v>43727</v>
      </c>
      <c r="AZ89" s="30">
        <v>61943</v>
      </c>
      <c r="BA89" s="30">
        <v>48460</v>
      </c>
      <c r="BB89" s="30">
        <v>39383</v>
      </c>
      <c r="BC89" s="30">
        <v>50095</v>
      </c>
      <c r="BD89" s="30">
        <v>42124</v>
      </c>
      <c r="BE89" s="30">
        <v>41403</v>
      </c>
      <c r="BF89" s="30">
        <v>44816</v>
      </c>
      <c r="BG89" s="30">
        <v>57465</v>
      </c>
      <c r="BH89" s="30">
        <v>45088</v>
      </c>
      <c r="BI89" s="30">
        <v>40323</v>
      </c>
      <c r="BJ89" s="30">
        <v>38097</v>
      </c>
      <c r="BK89" s="30">
        <v>42220</v>
      </c>
      <c r="BL89" s="30">
        <v>66032</v>
      </c>
    </row>
    <row r="90" spans="1:64" s="17" customFormat="1" x14ac:dyDescent="0.55000000000000004">
      <c r="A90" s="17" t="s">
        <v>105</v>
      </c>
      <c r="C90" s="17" t="s">
        <v>101</v>
      </c>
      <c r="D90" s="46"/>
      <c r="E90" s="47"/>
      <c r="F90" s="47"/>
      <c r="G90" s="47"/>
      <c r="H90" s="17" t="str">
        <f t="shared" si="20"/>
        <v>試験調査</v>
      </c>
      <c r="I90" s="20" t="s">
        <v>114</v>
      </c>
      <c r="J90" s="20"/>
      <c r="K90" s="17">
        <v>20</v>
      </c>
      <c r="L90" s="17">
        <v>5500</v>
      </c>
      <c r="M90" s="17" t="s">
        <v>45</v>
      </c>
      <c r="N90" s="17" t="s">
        <v>7</v>
      </c>
      <c r="O90" s="17" t="s">
        <v>7</v>
      </c>
      <c r="P90" s="17" t="s">
        <v>0</v>
      </c>
      <c r="Q90" s="30">
        <v>44509</v>
      </c>
      <c r="R90" s="30">
        <v>40784</v>
      </c>
      <c r="S90" s="30">
        <v>51916</v>
      </c>
      <c r="T90" s="30">
        <v>38434</v>
      </c>
      <c r="U90" s="30">
        <v>44033</v>
      </c>
      <c r="V90" s="30">
        <v>41433</v>
      </c>
      <c r="W90" s="30">
        <v>52789</v>
      </c>
      <c r="X90" s="30">
        <v>49351</v>
      </c>
      <c r="Y90" s="30">
        <v>37595</v>
      </c>
      <c r="Z90" s="30">
        <v>37294</v>
      </c>
      <c r="AA90" s="30">
        <v>42842</v>
      </c>
      <c r="AB90" s="30">
        <v>57654</v>
      </c>
      <c r="AC90" s="30">
        <v>45312</v>
      </c>
      <c r="AD90" s="30">
        <v>37573</v>
      </c>
      <c r="AE90" s="30">
        <v>47691</v>
      </c>
      <c r="AF90" s="30">
        <v>38143</v>
      </c>
      <c r="AG90" s="30">
        <v>41602</v>
      </c>
      <c r="AH90" s="30">
        <v>42409</v>
      </c>
      <c r="AI90" s="30">
        <v>56493</v>
      </c>
      <c r="AJ90" s="30">
        <v>42180</v>
      </c>
      <c r="AK90" s="30">
        <v>37257</v>
      </c>
      <c r="AL90" s="30">
        <v>37695</v>
      </c>
      <c r="AM90" s="30">
        <v>39975</v>
      </c>
      <c r="AN90" s="30">
        <v>57741</v>
      </c>
      <c r="AO90" s="30">
        <v>46182</v>
      </c>
      <c r="AP90" s="30">
        <v>38518</v>
      </c>
      <c r="AQ90" s="30">
        <v>51858</v>
      </c>
      <c r="AR90" s="30">
        <v>41354</v>
      </c>
      <c r="AS90" s="30">
        <v>43169</v>
      </c>
      <c r="AT90" s="30">
        <v>42095</v>
      </c>
      <c r="AU90" s="30">
        <v>61306</v>
      </c>
      <c r="AV90" s="30">
        <v>44955</v>
      </c>
      <c r="AW90" s="30">
        <v>37992</v>
      </c>
      <c r="AX90" s="30">
        <v>37801</v>
      </c>
      <c r="AY90" s="30">
        <v>43854</v>
      </c>
      <c r="AZ90" s="30">
        <v>61130</v>
      </c>
      <c r="BA90" s="30">
        <v>49157</v>
      </c>
      <c r="BB90" s="30">
        <v>39848</v>
      </c>
      <c r="BC90" s="30">
        <v>50545</v>
      </c>
      <c r="BD90" s="30">
        <v>41000</v>
      </c>
      <c r="BE90" s="30">
        <v>41411</v>
      </c>
      <c r="BF90" s="30">
        <v>45886</v>
      </c>
      <c r="BG90" s="30">
        <v>61043</v>
      </c>
      <c r="BH90" s="30">
        <v>41817</v>
      </c>
      <c r="BI90" s="30">
        <v>39155</v>
      </c>
      <c r="BJ90" s="30">
        <v>36586</v>
      </c>
      <c r="BK90" s="30">
        <v>41291</v>
      </c>
      <c r="BL90" s="30">
        <v>62838</v>
      </c>
    </row>
    <row r="91" spans="1:64" x14ac:dyDescent="0.55000000000000004">
      <c r="A91" s="11" t="s">
        <v>103</v>
      </c>
      <c r="C91" s="11" t="s">
        <v>101</v>
      </c>
      <c r="D91" s="48"/>
      <c r="E91" s="48"/>
      <c r="F91" s="48">
        <f t="shared" ref="F91:G91" si="25">N91</f>
        <v>218</v>
      </c>
      <c r="G91" s="48" t="str">
        <f t="shared" si="25"/>
        <v>福井県</v>
      </c>
      <c r="H91" s="11" t="str">
        <f t="shared" si="20"/>
        <v>本体調査[23社]</v>
      </c>
      <c r="I91" s="21">
        <v>0.96760000000000002</v>
      </c>
      <c r="J91" s="21"/>
      <c r="K91" s="11">
        <v>20</v>
      </c>
      <c r="L91" s="11">
        <v>5500</v>
      </c>
      <c r="M91" s="11" t="s">
        <v>45</v>
      </c>
      <c r="N91" s="11">
        <v>218</v>
      </c>
      <c r="O91" s="11" t="s">
        <v>46</v>
      </c>
      <c r="P91" s="11" t="s">
        <v>17</v>
      </c>
      <c r="Q91" s="29">
        <v>1965</v>
      </c>
      <c r="R91" s="29">
        <v>1488</v>
      </c>
      <c r="S91" s="29">
        <v>2056</v>
      </c>
      <c r="T91" s="29">
        <v>1442</v>
      </c>
      <c r="U91" s="29">
        <v>1637</v>
      </c>
      <c r="V91" s="29">
        <v>1946</v>
      </c>
      <c r="W91" s="29">
        <v>2120</v>
      </c>
      <c r="X91" s="29">
        <v>2060</v>
      </c>
      <c r="Y91" s="29">
        <v>1732</v>
      </c>
      <c r="Z91" s="29">
        <v>1456</v>
      </c>
      <c r="AA91" s="29">
        <v>1930</v>
      </c>
      <c r="AB91" s="29">
        <v>2540</v>
      </c>
      <c r="AC91" s="29">
        <v>2014</v>
      </c>
      <c r="AD91" s="29">
        <v>1506</v>
      </c>
      <c r="AE91" s="29">
        <v>2133</v>
      </c>
      <c r="AF91" s="29">
        <v>1487</v>
      </c>
      <c r="AG91" s="29">
        <v>1499</v>
      </c>
      <c r="AH91" s="29">
        <v>1953</v>
      </c>
      <c r="AI91" s="29">
        <v>2298</v>
      </c>
      <c r="AJ91" s="29">
        <v>1852</v>
      </c>
      <c r="AK91" s="29">
        <v>1719</v>
      </c>
      <c r="AL91" s="29">
        <v>1593</v>
      </c>
      <c r="AM91" s="29">
        <v>1906</v>
      </c>
      <c r="AN91" s="29">
        <v>2611</v>
      </c>
      <c r="AO91" s="29">
        <v>2009</v>
      </c>
      <c r="AP91" s="29">
        <v>1523</v>
      </c>
      <c r="AQ91" s="29">
        <v>2240</v>
      </c>
      <c r="AR91" s="29">
        <v>1616</v>
      </c>
      <c r="AS91" s="29">
        <v>1553</v>
      </c>
      <c r="AT91" s="29">
        <v>1667</v>
      </c>
      <c r="AU91" s="29">
        <v>2540</v>
      </c>
      <c r="AV91" s="29">
        <v>1914</v>
      </c>
      <c r="AW91" s="29">
        <v>1665</v>
      </c>
      <c r="AX91" s="29">
        <v>1588</v>
      </c>
      <c r="AY91" s="29">
        <v>1880</v>
      </c>
      <c r="AZ91" s="29">
        <v>2741</v>
      </c>
      <c r="BA91" s="29">
        <v>1905</v>
      </c>
      <c r="BB91" s="29">
        <v>1356</v>
      </c>
      <c r="BC91" s="29">
        <v>2294</v>
      </c>
      <c r="BD91" s="29">
        <v>1621</v>
      </c>
      <c r="BE91" s="29">
        <v>1576</v>
      </c>
      <c r="BF91" s="29">
        <v>1871</v>
      </c>
      <c r="BG91" s="29">
        <v>2453</v>
      </c>
      <c r="BH91" s="29">
        <v>1900</v>
      </c>
      <c r="BI91" s="29">
        <v>1848</v>
      </c>
      <c r="BJ91" s="29">
        <v>1560</v>
      </c>
      <c r="BK91" s="29">
        <v>1857</v>
      </c>
      <c r="BL91" s="29">
        <v>2863</v>
      </c>
    </row>
    <row r="92" spans="1:64" x14ac:dyDescent="0.55000000000000004">
      <c r="A92" s="11" t="s">
        <v>104</v>
      </c>
      <c r="C92" s="11" t="s">
        <v>101</v>
      </c>
      <c r="D92" s="48"/>
      <c r="E92" s="48"/>
      <c r="F92" s="48"/>
      <c r="G92" s="48"/>
      <c r="H92" s="11" t="str">
        <f t="shared" si="20"/>
        <v>本体調査[17社]</v>
      </c>
      <c r="I92" s="21">
        <v>0.99629999999999996</v>
      </c>
      <c r="J92" s="21"/>
      <c r="K92" s="11">
        <v>20</v>
      </c>
      <c r="L92" s="11">
        <v>5500</v>
      </c>
      <c r="M92" s="11" t="s">
        <v>45</v>
      </c>
      <c r="N92" s="11">
        <v>218</v>
      </c>
      <c r="O92" s="11" t="s">
        <v>46</v>
      </c>
      <c r="P92" s="11" t="s">
        <v>18</v>
      </c>
      <c r="Q92" s="29">
        <v>931</v>
      </c>
      <c r="R92" s="29">
        <v>776</v>
      </c>
      <c r="S92" s="29">
        <v>1125</v>
      </c>
      <c r="T92" s="29">
        <v>766</v>
      </c>
      <c r="U92" s="29">
        <v>854</v>
      </c>
      <c r="V92" s="29">
        <v>912</v>
      </c>
      <c r="W92" s="29">
        <v>1123</v>
      </c>
      <c r="X92" s="29">
        <v>1046</v>
      </c>
      <c r="Y92" s="29">
        <v>837</v>
      </c>
      <c r="Z92" s="29">
        <v>836</v>
      </c>
      <c r="AA92" s="29">
        <v>935</v>
      </c>
      <c r="AB92" s="29">
        <v>1394</v>
      </c>
      <c r="AC92" s="29">
        <v>1060</v>
      </c>
      <c r="AD92" s="29">
        <v>838</v>
      </c>
      <c r="AE92" s="29">
        <v>1102</v>
      </c>
      <c r="AF92" s="29">
        <v>818</v>
      </c>
      <c r="AG92" s="29">
        <v>856</v>
      </c>
      <c r="AH92" s="29">
        <v>858</v>
      </c>
      <c r="AI92" s="29">
        <v>1189</v>
      </c>
      <c r="AJ92" s="29">
        <v>978</v>
      </c>
      <c r="AK92" s="29">
        <v>848</v>
      </c>
      <c r="AL92" s="29">
        <v>872</v>
      </c>
      <c r="AM92" s="29">
        <v>901</v>
      </c>
      <c r="AN92" s="29">
        <v>1360</v>
      </c>
      <c r="AO92" s="29">
        <v>1041</v>
      </c>
      <c r="AP92" s="29">
        <v>799</v>
      </c>
      <c r="AQ92" s="29">
        <v>1153</v>
      </c>
      <c r="AR92" s="29">
        <v>884</v>
      </c>
      <c r="AS92" s="29">
        <v>848</v>
      </c>
      <c r="AT92" s="29">
        <v>839</v>
      </c>
      <c r="AU92" s="29">
        <v>1342</v>
      </c>
      <c r="AV92" s="29">
        <v>1028</v>
      </c>
      <c r="AW92" s="29">
        <v>842</v>
      </c>
      <c r="AX92" s="29">
        <v>864</v>
      </c>
      <c r="AY92" s="29">
        <v>934</v>
      </c>
      <c r="AZ92" s="29">
        <v>1430</v>
      </c>
      <c r="BA92" s="29">
        <v>1010</v>
      </c>
      <c r="BB92" s="29">
        <v>689</v>
      </c>
      <c r="BC92" s="29">
        <v>1136</v>
      </c>
      <c r="BD92" s="29">
        <v>899</v>
      </c>
      <c r="BE92" s="29">
        <v>856</v>
      </c>
      <c r="BF92" s="29">
        <v>965</v>
      </c>
      <c r="BG92" s="29">
        <v>1259</v>
      </c>
      <c r="BH92" s="29">
        <v>994</v>
      </c>
      <c r="BI92" s="29">
        <v>938</v>
      </c>
      <c r="BJ92" s="29">
        <v>834</v>
      </c>
      <c r="BK92" s="29">
        <v>931</v>
      </c>
      <c r="BL92" s="29">
        <v>1492</v>
      </c>
    </row>
    <row r="93" spans="1:64" x14ac:dyDescent="0.55000000000000004">
      <c r="A93" s="11" t="s">
        <v>105</v>
      </c>
      <c r="C93" s="11" t="s">
        <v>101</v>
      </c>
      <c r="D93" s="48"/>
      <c r="E93" s="48"/>
      <c r="F93" s="48"/>
      <c r="G93" s="48"/>
      <c r="H93" s="11" t="str">
        <f t="shared" si="20"/>
        <v>試験調査</v>
      </c>
      <c r="I93" s="23" t="s">
        <v>9</v>
      </c>
      <c r="J93" s="23"/>
      <c r="K93" s="11">
        <v>20</v>
      </c>
      <c r="L93" s="11">
        <v>5500</v>
      </c>
      <c r="M93" s="11" t="s">
        <v>45</v>
      </c>
      <c r="N93" s="11">
        <v>218</v>
      </c>
      <c r="O93" s="11" t="s">
        <v>46</v>
      </c>
      <c r="P93" s="11" t="s">
        <v>0</v>
      </c>
      <c r="Q93" s="29">
        <v>977</v>
      </c>
      <c r="R93" s="29">
        <v>803</v>
      </c>
      <c r="S93" s="29">
        <v>1160</v>
      </c>
      <c r="T93" s="29">
        <v>769</v>
      </c>
      <c r="U93" s="29">
        <v>879</v>
      </c>
      <c r="V93" s="29">
        <v>925</v>
      </c>
      <c r="W93" s="29">
        <v>1141</v>
      </c>
      <c r="X93" s="29">
        <v>1055</v>
      </c>
      <c r="Y93" s="29">
        <v>866</v>
      </c>
      <c r="Z93" s="29">
        <v>846</v>
      </c>
      <c r="AA93" s="29">
        <v>957</v>
      </c>
      <c r="AB93" s="29">
        <v>1401</v>
      </c>
      <c r="AC93" s="29">
        <v>1081</v>
      </c>
      <c r="AD93" s="29">
        <v>867</v>
      </c>
      <c r="AE93" s="29">
        <v>1137</v>
      </c>
      <c r="AF93" s="29">
        <v>817</v>
      </c>
      <c r="AG93" s="29">
        <v>882</v>
      </c>
      <c r="AH93" s="29">
        <v>873</v>
      </c>
      <c r="AI93" s="29">
        <v>1214</v>
      </c>
      <c r="AJ93" s="29">
        <v>1005</v>
      </c>
      <c r="AK93" s="29">
        <v>871</v>
      </c>
      <c r="AL93" s="29">
        <v>892</v>
      </c>
      <c r="AM93" s="29">
        <v>916</v>
      </c>
      <c r="AN93" s="29">
        <v>1360</v>
      </c>
      <c r="AO93" s="29">
        <v>1070</v>
      </c>
      <c r="AP93" s="29">
        <v>836</v>
      </c>
      <c r="AQ93" s="29">
        <v>1187</v>
      </c>
      <c r="AR93" s="29">
        <v>881</v>
      </c>
      <c r="AS93" s="29">
        <v>867</v>
      </c>
      <c r="AT93" s="29">
        <v>861</v>
      </c>
      <c r="AU93" s="29">
        <v>1407</v>
      </c>
      <c r="AV93" s="29">
        <v>1034</v>
      </c>
      <c r="AW93" s="29">
        <v>845</v>
      </c>
      <c r="AX93" s="29">
        <v>876</v>
      </c>
      <c r="AY93" s="29">
        <v>949</v>
      </c>
      <c r="AZ93" s="29">
        <v>1438</v>
      </c>
      <c r="BA93" s="29">
        <v>1042</v>
      </c>
      <c r="BB93" s="29">
        <v>722</v>
      </c>
      <c r="BC93" s="29">
        <v>1174</v>
      </c>
      <c r="BD93" s="29">
        <v>895</v>
      </c>
      <c r="BE93" s="29">
        <v>878</v>
      </c>
      <c r="BF93" s="29">
        <v>993</v>
      </c>
      <c r="BG93" s="29">
        <v>1329</v>
      </c>
      <c r="BH93" s="29">
        <v>973</v>
      </c>
      <c r="BI93" s="29">
        <v>963</v>
      </c>
      <c r="BJ93" s="29">
        <v>833</v>
      </c>
      <c r="BK93" s="29">
        <v>956</v>
      </c>
      <c r="BL93" s="29">
        <v>1500</v>
      </c>
    </row>
    <row r="94" spans="1:64" x14ac:dyDescent="0.55000000000000004">
      <c r="A94" s="11" t="s">
        <v>103</v>
      </c>
      <c r="C94" s="11" t="s">
        <v>101</v>
      </c>
      <c r="D94" s="48"/>
      <c r="E94" s="48"/>
      <c r="F94" s="48">
        <f t="shared" ref="F94:G94" si="26">N94</f>
        <v>225</v>
      </c>
      <c r="G94" s="48" t="str">
        <f t="shared" si="26"/>
        <v>滋賀県</v>
      </c>
      <c r="H94" s="11" t="str">
        <f t="shared" si="20"/>
        <v>本体調査[23社]</v>
      </c>
      <c r="I94" s="21">
        <v>0.98699999999999999</v>
      </c>
      <c r="J94" s="21"/>
      <c r="K94" s="11">
        <v>20</v>
      </c>
      <c r="L94" s="11">
        <v>5500</v>
      </c>
      <c r="M94" s="11" t="s">
        <v>45</v>
      </c>
      <c r="N94" s="11">
        <v>225</v>
      </c>
      <c r="O94" s="11" t="s">
        <v>47</v>
      </c>
      <c r="P94" s="11" t="s">
        <v>17</v>
      </c>
      <c r="Q94" s="29">
        <v>3329</v>
      </c>
      <c r="R94" s="29">
        <v>2839</v>
      </c>
      <c r="S94" s="29">
        <v>3883</v>
      </c>
      <c r="T94" s="29">
        <v>2818</v>
      </c>
      <c r="U94" s="29">
        <v>3023</v>
      </c>
      <c r="V94" s="29">
        <v>3115</v>
      </c>
      <c r="W94" s="29">
        <v>4048</v>
      </c>
      <c r="X94" s="29">
        <v>3829</v>
      </c>
      <c r="Y94" s="29">
        <v>2828</v>
      </c>
      <c r="Z94" s="29">
        <v>2700</v>
      </c>
      <c r="AA94" s="29">
        <v>3072</v>
      </c>
      <c r="AB94" s="29">
        <v>4484</v>
      </c>
      <c r="AC94" s="29">
        <v>3408</v>
      </c>
      <c r="AD94" s="29">
        <v>2736</v>
      </c>
      <c r="AE94" s="29">
        <v>3618</v>
      </c>
      <c r="AF94" s="29">
        <v>2944</v>
      </c>
      <c r="AG94" s="29">
        <v>2850</v>
      </c>
      <c r="AH94" s="29">
        <v>3105</v>
      </c>
      <c r="AI94" s="29">
        <v>4295</v>
      </c>
      <c r="AJ94" s="29">
        <v>3282</v>
      </c>
      <c r="AK94" s="29">
        <v>2872</v>
      </c>
      <c r="AL94" s="29">
        <v>2892</v>
      </c>
      <c r="AM94" s="29">
        <v>3112</v>
      </c>
      <c r="AN94" s="29">
        <v>4611</v>
      </c>
      <c r="AO94" s="29">
        <v>3491</v>
      </c>
      <c r="AP94" s="29">
        <v>2850</v>
      </c>
      <c r="AQ94" s="29">
        <v>3861</v>
      </c>
      <c r="AR94" s="29">
        <v>3059</v>
      </c>
      <c r="AS94" s="29">
        <v>3029</v>
      </c>
      <c r="AT94" s="29">
        <v>3044</v>
      </c>
      <c r="AU94" s="29">
        <v>4739</v>
      </c>
      <c r="AV94" s="29">
        <v>3564</v>
      </c>
      <c r="AW94" s="29">
        <v>3146</v>
      </c>
      <c r="AX94" s="29">
        <v>2970</v>
      </c>
      <c r="AY94" s="29">
        <v>3384</v>
      </c>
      <c r="AZ94" s="29">
        <v>4886</v>
      </c>
      <c r="BA94" s="29">
        <v>3929</v>
      </c>
      <c r="BB94" s="29">
        <v>2912</v>
      </c>
      <c r="BC94" s="29">
        <v>3698</v>
      </c>
      <c r="BD94" s="29">
        <v>3043</v>
      </c>
      <c r="BE94" s="29">
        <v>3062</v>
      </c>
      <c r="BF94" s="29">
        <v>3441</v>
      </c>
      <c r="BG94" s="29">
        <v>4858</v>
      </c>
      <c r="BH94" s="29">
        <v>3514</v>
      </c>
      <c r="BI94" s="29">
        <v>3295</v>
      </c>
      <c r="BJ94" s="29">
        <v>2934</v>
      </c>
      <c r="BK94" s="29">
        <v>3424</v>
      </c>
      <c r="BL94" s="29">
        <v>5134</v>
      </c>
    </row>
    <row r="95" spans="1:64" x14ac:dyDescent="0.55000000000000004">
      <c r="A95" s="11" t="s">
        <v>104</v>
      </c>
      <c r="C95" s="11" t="s">
        <v>101</v>
      </c>
      <c r="D95" s="48"/>
      <c r="E95" s="48"/>
      <c r="F95" s="48"/>
      <c r="G95" s="48"/>
      <c r="H95" s="11" t="str">
        <f t="shared" si="20"/>
        <v>本体調査[17社]</v>
      </c>
      <c r="I95" s="21">
        <v>0.98650000000000004</v>
      </c>
      <c r="J95" s="21"/>
      <c r="K95" s="11">
        <v>20</v>
      </c>
      <c r="L95" s="11">
        <v>5500</v>
      </c>
      <c r="M95" s="11" t="s">
        <v>45</v>
      </c>
      <c r="N95" s="11">
        <v>225</v>
      </c>
      <c r="O95" s="11" t="s">
        <v>47</v>
      </c>
      <c r="P95" s="11" t="s">
        <v>18</v>
      </c>
      <c r="Q95" s="29" t="s">
        <v>108</v>
      </c>
      <c r="R95" s="29" t="s">
        <v>108</v>
      </c>
      <c r="S95" s="29" t="s">
        <v>108</v>
      </c>
      <c r="T95" s="29" t="s">
        <v>108</v>
      </c>
      <c r="U95" s="29" t="s">
        <v>108</v>
      </c>
      <c r="V95" s="29" t="s">
        <v>108</v>
      </c>
      <c r="W95" s="29" t="s">
        <v>108</v>
      </c>
      <c r="X95" s="29" t="s">
        <v>108</v>
      </c>
      <c r="Y95" s="29" t="s">
        <v>108</v>
      </c>
      <c r="Z95" s="29" t="s">
        <v>108</v>
      </c>
      <c r="AA95" s="29" t="s">
        <v>108</v>
      </c>
      <c r="AB95" s="29" t="s">
        <v>108</v>
      </c>
      <c r="AC95" s="29" t="s">
        <v>108</v>
      </c>
      <c r="AD95" s="29" t="s">
        <v>108</v>
      </c>
      <c r="AE95" s="29" t="s">
        <v>108</v>
      </c>
      <c r="AF95" s="29" t="s">
        <v>108</v>
      </c>
      <c r="AG95" s="29" t="s">
        <v>108</v>
      </c>
      <c r="AH95" s="29" t="s">
        <v>108</v>
      </c>
      <c r="AI95" s="29" t="s">
        <v>108</v>
      </c>
      <c r="AJ95" s="29" t="s">
        <v>108</v>
      </c>
      <c r="AK95" s="29" t="s">
        <v>108</v>
      </c>
      <c r="AL95" s="29" t="s">
        <v>108</v>
      </c>
      <c r="AM95" s="29" t="s">
        <v>108</v>
      </c>
      <c r="AN95" s="29" t="s">
        <v>108</v>
      </c>
      <c r="AO95" s="29" t="s">
        <v>108</v>
      </c>
      <c r="AP95" s="29" t="s">
        <v>108</v>
      </c>
      <c r="AQ95" s="29" t="s">
        <v>108</v>
      </c>
      <c r="AR95" s="29" t="s">
        <v>108</v>
      </c>
      <c r="AS95" s="29" t="s">
        <v>108</v>
      </c>
      <c r="AT95" s="29" t="s">
        <v>108</v>
      </c>
      <c r="AU95" s="29" t="s">
        <v>108</v>
      </c>
      <c r="AV95" s="29" t="s">
        <v>108</v>
      </c>
      <c r="AW95" s="29" t="s">
        <v>108</v>
      </c>
      <c r="AX95" s="29" t="s">
        <v>108</v>
      </c>
      <c r="AY95" s="29" t="s">
        <v>108</v>
      </c>
      <c r="AZ95" s="29" t="s">
        <v>108</v>
      </c>
      <c r="BA95" s="29" t="s">
        <v>108</v>
      </c>
      <c r="BB95" s="29" t="s">
        <v>108</v>
      </c>
      <c r="BC95" s="29" t="s">
        <v>108</v>
      </c>
      <c r="BD95" s="29" t="s">
        <v>108</v>
      </c>
      <c r="BE95" s="29" t="s">
        <v>108</v>
      </c>
      <c r="BF95" s="29" t="s">
        <v>108</v>
      </c>
      <c r="BG95" s="29" t="s">
        <v>108</v>
      </c>
      <c r="BH95" s="29" t="s">
        <v>108</v>
      </c>
      <c r="BI95" s="29" t="s">
        <v>108</v>
      </c>
      <c r="BJ95" s="29" t="s">
        <v>108</v>
      </c>
      <c r="BK95" s="29" t="s">
        <v>108</v>
      </c>
      <c r="BL95" s="29" t="s">
        <v>108</v>
      </c>
    </row>
    <row r="96" spans="1:64" x14ac:dyDescent="0.55000000000000004">
      <c r="A96" s="11" t="s">
        <v>105</v>
      </c>
      <c r="C96" s="11" t="s">
        <v>101</v>
      </c>
      <c r="D96" s="48"/>
      <c r="E96" s="48"/>
      <c r="F96" s="48"/>
      <c r="G96" s="48"/>
      <c r="H96" s="11" t="str">
        <f t="shared" si="20"/>
        <v>試験調査</v>
      </c>
      <c r="I96" s="23" t="s">
        <v>9</v>
      </c>
      <c r="J96" s="23"/>
      <c r="K96" s="11">
        <v>20</v>
      </c>
      <c r="L96" s="11">
        <v>5500</v>
      </c>
      <c r="M96" s="11" t="s">
        <v>45</v>
      </c>
      <c r="N96" s="11">
        <v>225</v>
      </c>
      <c r="O96" s="11" t="s">
        <v>47</v>
      </c>
      <c r="P96" s="11" t="s">
        <v>0</v>
      </c>
      <c r="Q96" s="29" t="s">
        <v>108</v>
      </c>
      <c r="R96" s="29" t="s">
        <v>108</v>
      </c>
      <c r="S96" s="29" t="s">
        <v>108</v>
      </c>
      <c r="T96" s="29" t="s">
        <v>108</v>
      </c>
      <c r="U96" s="29" t="s">
        <v>108</v>
      </c>
      <c r="V96" s="29" t="s">
        <v>108</v>
      </c>
      <c r="W96" s="29" t="s">
        <v>108</v>
      </c>
      <c r="X96" s="29" t="s">
        <v>108</v>
      </c>
      <c r="Y96" s="29" t="s">
        <v>108</v>
      </c>
      <c r="Z96" s="29" t="s">
        <v>108</v>
      </c>
      <c r="AA96" s="29" t="s">
        <v>108</v>
      </c>
      <c r="AB96" s="29" t="s">
        <v>108</v>
      </c>
      <c r="AC96" s="29" t="s">
        <v>108</v>
      </c>
      <c r="AD96" s="29" t="s">
        <v>108</v>
      </c>
      <c r="AE96" s="29" t="s">
        <v>108</v>
      </c>
      <c r="AF96" s="29" t="s">
        <v>108</v>
      </c>
      <c r="AG96" s="29" t="s">
        <v>108</v>
      </c>
      <c r="AH96" s="29" t="s">
        <v>108</v>
      </c>
      <c r="AI96" s="29" t="s">
        <v>108</v>
      </c>
      <c r="AJ96" s="29" t="s">
        <v>108</v>
      </c>
      <c r="AK96" s="29" t="s">
        <v>108</v>
      </c>
      <c r="AL96" s="29" t="s">
        <v>108</v>
      </c>
      <c r="AM96" s="29" t="s">
        <v>108</v>
      </c>
      <c r="AN96" s="29" t="s">
        <v>108</v>
      </c>
      <c r="AO96" s="29" t="s">
        <v>108</v>
      </c>
      <c r="AP96" s="29" t="s">
        <v>108</v>
      </c>
      <c r="AQ96" s="29" t="s">
        <v>108</v>
      </c>
      <c r="AR96" s="29" t="s">
        <v>108</v>
      </c>
      <c r="AS96" s="29" t="s">
        <v>108</v>
      </c>
      <c r="AT96" s="29" t="s">
        <v>108</v>
      </c>
      <c r="AU96" s="29" t="s">
        <v>108</v>
      </c>
      <c r="AV96" s="29" t="s">
        <v>108</v>
      </c>
      <c r="AW96" s="29" t="s">
        <v>108</v>
      </c>
      <c r="AX96" s="29" t="s">
        <v>108</v>
      </c>
      <c r="AY96" s="29" t="s">
        <v>108</v>
      </c>
      <c r="AZ96" s="29" t="s">
        <v>108</v>
      </c>
      <c r="BA96" s="29" t="s">
        <v>108</v>
      </c>
      <c r="BB96" s="29" t="s">
        <v>108</v>
      </c>
      <c r="BC96" s="29" t="s">
        <v>108</v>
      </c>
      <c r="BD96" s="29" t="s">
        <v>108</v>
      </c>
      <c r="BE96" s="29" t="s">
        <v>108</v>
      </c>
      <c r="BF96" s="29" t="s">
        <v>108</v>
      </c>
      <c r="BG96" s="29" t="s">
        <v>108</v>
      </c>
      <c r="BH96" s="29" t="s">
        <v>108</v>
      </c>
      <c r="BI96" s="29" t="s">
        <v>108</v>
      </c>
      <c r="BJ96" s="29" t="s">
        <v>108</v>
      </c>
      <c r="BK96" s="29" t="s">
        <v>108</v>
      </c>
      <c r="BL96" s="29" t="s">
        <v>108</v>
      </c>
    </row>
    <row r="97" spans="1:64" x14ac:dyDescent="0.55000000000000004">
      <c r="A97" s="11" t="s">
        <v>103</v>
      </c>
      <c r="C97" s="11" t="s">
        <v>101</v>
      </c>
      <c r="D97" s="48"/>
      <c r="E97" s="48"/>
      <c r="F97" s="48">
        <f t="shared" ref="F97:G97" si="27">N97</f>
        <v>226</v>
      </c>
      <c r="G97" s="48" t="str">
        <f t="shared" si="27"/>
        <v>京都府</v>
      </c>
      <c r="H97" s="11" t="str">
        <f t="shared" si="20"/>
        <v>本体調査[23社]</v>
      </c>
      <c r="I97" s="21">
        <v>0.97870000000000001</v>
      </c>
      <c r="J97" s="21"/>
      <c r="K97" s="11">
        <v>20</v>
      </c>
      <c r="L97" s="11">
        <v>5500</v>
      </c>
      <c r="M97" s="11" t="s">
        <v>45</v>
      </c>
      <c r="N97" s="11">
        <v>226</v>
      </c>
      <c r="O97" s="11" t="s">
        <v>48</v>
      </c>
      <c r="P97" s="11" t="s">
        <v>17</v>
      </c>
      <c r="Q97" s="29">
        <v>7719</v>
      </c>
      <c r="R97" s="29">
        <v>6868</v>
      </c>
      <c r="S97" s="29">
        <v>9288</v>
      </c>
      <c r="T97" s="29">
        <v>7453</v>
      </c>
      <c r="U97" s="29">
        <v>7468</v>
      </c>
      <c r="V97" s="29">
        <v>7567</v>
      </c>
      <c r="W97" s="29">
        <v>8904</v>
      </c>
      <c r="X97" s="29">
        <v>8476</v>
      </c>
      <c r="Y97" s="29">
        <v>6948</v>
      </c>
      <c r="Z97" s="29">
        <v>6824</v>
      </c>
      <c r="AA97" s="29">
        <v>7540</v>
      </c>
      <c r="AB97" s="29">
        <v>10107</v>
      </c>
      <c r="AC97" s="29">
        <v>8115</v>
      </c>
      <c r="AD97" s="29">
        <v>6583</v>
      </c>
      <c r="AE97" s="29">
        <v>8620</v>
      </c>
      <c r="AF97" s="29">
        <v>7128</v>
      </c>
      <c r="AG97" s="29">
        <v>7071</v>
      </c>
      <c r="AH97" s="29">
        <v>7098</v>
      </c>
      <c r="AI97" s="29">
        <v>8991</v>
      </c>
      <c r="AJ97" s="29">
        <v>7096</v>
      </c>
      <c r="AK97" s="29">
        <v>6623</v>
      </c>
      <c r="AL97" s="29">
        <v>6620</v>
      </c>
      <c r="AM97" s="29">
        <v>7009</v>
      </c>
      <c r="AN97" s="29">
        <v>9862</v>
      </c>
      <c r="AO97" s="29">
        <v>7828</v>
      </c>
      <c r="AP97" s="29">
        <v>6428</v>
      </c>
      <c r="AQ97" s="29">
        <v>8852</v>
      </c>
      <c r="AR97" s="29">
        <v>7448</v>
      </c>
      <c r="AS97" s="29">
        <v>7112</v>
      </c>
      <c r="AT97" s="29">
        <v>7085</v>
      </c>
      <c r="AU97" s="29">
        <v>9832</v>
      </c>
      <c r="AV97" s="29">
        <v>7672</v>
      </c>
      <c r="AW97" s="29">
        <v>6830</v>
      </c>
      <c r="AX97" s="29">
        <v>6880</v>
      </c>
      <c r="AY97" s="29">
        <v>7714</v>
      </c>
      <c r="AZ97" s="29">
        <v>10254</v>
      </c>
      <c r="BA97" s="29">
        <v>8184</v>
      </c>
      <c r="BB97" s="29">
        <v>6712</v>
      </c>
      <c r="BC97" s="29">
        <v>8622</v>
      </c>
      <c r="BD97" s="29">
        <v>7531</v>
      </c>
      <c r="BE97" s="29">
        <v>7064</v>
      </c>
      <c r="BF97" s="29">
        <v>7702</v>
      </c>
      <c r="BG97" s="29">
        <v>9560</v>
      </c>
      <c r="BH97" s="29">
        <v>7418</v>
      </c>
      <c r="BI97" s="29">
        <v>7043</v>
      </c>
      <c r="BJ97" s="29">
        <v>6579</v>
      </c>
      <c r="BK97" s="29">
        <v>7202</v>
      </c>
      <c r="BL97" s="29">
        <v>10992</v>
      </c>
    </row>
    <row r="98" spans="1:64" x14ac:dyDescent="0.55000000000000004">
      <c r="A98" s="11" t="s">
        <v>104</v>
      </c>
      <c r="C98" s="11" t="s">
        <v>101</v>
      </c>
      <c r="D98" s="48"/>
      <c r="E98" s="48"/>
      <c r="F98" s="48"/>
      <c r="G98" s="48"/>
      <c r="H98" s="11" t="str">
        <f t="shared" si="20"/>
        <v>本体調査[17社]</v>
      </c>
      <c r="I98" s="21">
        <v>0.98950000000000005</v>
      </c>
      <c r="J98" s="21"/>
      <c r="K98" s="11">
        <v>20</v>
      </c>
      <c r="L98" s="11">
        <v>5500</v>
      </c>
      <c r="M98" s="11" t="s">
        <v>45</v>
      </c>
      <c r="N98" s="11">
        <v>226</v>
      </c>
      <c r="O98" s="11" t="s">
        <v>48</v>
      </c>
      <c r="P98" s="11" t="s">
        <v>18</v>
      </c>
      <c r="Q98" s="29">
        <v>3809</v>
      </c>
      <c r="R98" s="29">
        <v>3418</v>
      </c>
      <c r="S98" s="29">
        <v>4558</v>
      </c>
      <c r="T98" s="29">
        <v>3587</v>
      </c>
      <c r="U98" s="29">
        <v>3620</v>
      </c>
      <c r="V98" s="29">
        <v>3768</v>
      </c>
      <c r="W98" s="29">
        <v>4528</v>
      </c>
      <c r="X98" s="29">
        <v>4203</v>
      </c>
      <c r="Y98" s="29">
        <v>3262</v>
      </c>
      <c r="Z98" s="29">
        <v>3246</v>
      </c>
      <c r="AA98" s="29">
        <v>3566</v>
      </c>
      <c r="AB98" s="29">
        <v>5014</v>
      </c>
      <c r="AC98" s="29">
        <v>3906</v>
      </c>
      <c r="AD98" s="29">
        <v>3183</v>
      </c>
      <c r="AE98" s="29">
        <v>4126</v>
      </c>
      <c r="AF98" s="29">
        <v>3347</v>
      </c>
      <c r="AG98" s="29">
        <v>3470</v>
      </c>
      <c r="AH98" s="29">
        <v>3438</v>
      </c>
      <c r="AI98" s="29">
        <v>4547</v>
      </c>
      <c r="AJ98" s="29">
        <v>3499</v>
      </c>
      <c r="AK98" s="29">
        <v>3113</v>
      </c>
      <c r="AL98" s="29">
        <v>3114</v>
      </c>
      <c r="AM98" s="29">
        <v>3286</v>
      </c>
      <c r="AN98" s="29">
        <v>4870</v>
      </c>
      <c r="AO98" s="29">
        <v>3778</v>
      </c>
      <c r="AP98" s="29">
        <v>3140</v>
      </c>
      <c r="AQ98" s="29">
        <v>4257</v>
      </c>
      <c r="AR98" s="29">
        <v>3568</v>
      </c>
      <c r="AS98" s="29">
        <v>3465</v>
      </c>
      <c r="AT98" s="29">
        <v>3427</v>
      </c>
      <c r="AU98" s="29">
        <v>4874</v>
      </c>
      <c r="AV98" s="29">
        <v>3766</v>
      </c>
      <c r="AW98" s="29">
        <v>3200</v>
      </c>
      <c r="AX98" s="29">
        <v>3342</v>
      </c>
      <c r="AY98" s="29">
        <v>3774</v>
      </c>
      <c r="AZ98" s="29">
        <v>5098</v>
      </c>
      <c r="BA98" s="29">
        <v>4031</v>
      </c>
      <c r="BB98" s="29">
        <v>3303</v>
      </c>
      <c r="BC98" s="29">
        <v>4129</v>
      </c>
      <c r="BD98" s="29">
        <v>3625</v>
      </c>
      <c r="BE98" s="29">
        <v>3476</v>
      </c>
      <c r="BF98" s="29">
        <v>3807</v>
      </c>
      <c r="BG98" s="29">
        <v>4900</v>
      </c>
      <c r="BH98" s="29">
        <v>3700</v>
      </c>
      <c r="BI98" s="29">
        <v>3359</v>
      </c>
      <c r="BJ98" s="29">
        <v>3137</v>
      </c>
      <c r="BK98" s="29">
        <v>3465</v>
      </c>
      <c r="BL98" s="29">
        <v>5677</v>
      </c>
    </row>
    <row r="99" spans="1:64" x14ac:dyDescent="0.55000000000000004">
      <c r="A99" s="11" t="s">
        <v>105</v>
      </c>
      <c r="C99" s="11" t="s">
        <v>101</v>
      </c>
      <c r="D99" s="48"/>
      <c r="E99" s="48"/>
      <c r="F99" s="48"/>
      <c r="G99" s="48"/>
      <c r="H99" s="11" t="str">
        <f t="shared" si="20"/>
        <v>試験調査</v>
      </c>
      <c r="I99" s="23" t="s">
        <v>9</v>
      </c>
      <c r="J99" s="23"/>
      <c r="K99" s="11">
        <v>20</v>
      </c>
      <c r="L99" s="11">
        <v>5500</v>
      </c>
      <c r="M99" s="11" t="s">
        <v>45</v>
      </c>
      <c r="N99" s="11">
        <v>226</v>
      </c>
      <c r="O99" s="11" t="s">
        <v>48</v>
      </c>
      <c r="P99" s="11" t="s">
        <v>0</v>
      </c>
      <c r="Q99" s="29">
        <v>3805</v>
      </c>
      <c r="R99" s="29">
        <v>3398</v>
      </c>
      <c r="S99" s="29">
        <v>4485</v>
      </c>
      <c r="T99" s="29">
        <v>3377</v>
      </c>
      <c r="U99" s="29">
        <v>3615</v>
      </c>
      <c r="V99" s="29">
        <v>3716</v>
      </c>
      <c r="W99" s="29">
        <v>4486</v>
      </c>
      <c r="X99" s="29">
        <v>4148</v>
      </c>
      <c r="Y99" s="29">
        <v>3169</v>
      </c>
      <c r="Z99" s="29">
        <v>3116</v>
      </c>
      <c r="AA99" s="29">
        <v>3501</v>
      </c>
      <c r="AB99" s="29">
        <v>4818</v>
      </c>
      <c r="AC99" s="29">
        <v>3837</v>
      </c>
      <c r="AD99" s="29">
        <v>3147</v>
      </c>
      <c r="AE99" s="29">
        <v>4041</v>
      </c>
      <c r="AF99" s="29">
        <v>3158</v>
      </c>
      <c r="AG99" s="29">
        <v>3414</v>
      </c>
      <c r="AH99" s="29">
        <v>3335</v>
      </c>
      <c r="AI99" s="29">
        <v>4574</v>
      </c>
      <c r="AJ99" s="29">
        <v>3438</v>
      </c>
      <c r="AK99" s="29">
        <v>3058</v>
      </c>
      <c r="AL99" s="29">
        <v>3052</v>
      </c>
      <c r="AM99" s="29">
        <v>3198</v>
      </c>
      <c r="AN99" s="29">
        <v>4688</v>
      </c>
      <c r="AO99" s="29">
        <v>3799</v>
      </c>
      <c r="AP99" s="29">
        <v>3158</v>
      </c>
      <c r="AQ99" s="29">
        <v>4265</v>
      </c>
      <c r="AR99" s="29">
        <v>3419</v>
      </c>
      <c r="AS99" s="29">
        <v>3516</v>
      </c>
      <c r="AT99" s="29">
        <v>3410</v>
      </c>
      <c r="AU99" s="29">
        <v>5028</v>
      </c>
      <c r="AV99" s="29">
        <v>3684</v>
      </c>
      <c r="AW99" s="29">
        <v>3135</v>
      </c>
      <c r="AX99" s="29">
        <v>3351</v>
      </c>
      <c r="AY99" s="29">
        <v>3691</v>
      </c>
      <c r="AZ99" s="29">
        <v>5010</v>
      </c>
      <c r="BA99" s="29">
        <v>4110</v>
      </c>
      <c r="BB99" s="29">
        <v>3333</v>
      </c>
      <c r="BC99" s="29">
        <v>4153</v>
      </c>
      <c r="BD99" s="29">
        <v>3505</v>
      </c>
      <c r="BE99" s="29">
        <v>3452</v>
      </c>
      <c r="BF99" s="29">
        <v>3817</v>
      </c>
      <c r="BG99" s="29">
        <v>5156</v>
      </c>
      <c r="BH99" s="29">
        <v>3411</v>
      </c>
      <c r="BI99" s="29">
        <v>3328</v>
      </c>
      <c r="BJ99" s="29">
        <v>3025</v>
      </c>
      <c r="BK99" s="29">
        <v>3462</v>
      </c>
      <c r="BL99" s="29">
        <v>5529</v>
      </c>
    </row>
    <row r="100" spans="1:64" x14ac:dyDescent="0.55000000000000004">
      <c r="A100" s="11" t="s">
        <v>103</v>
      </c>
      <c r="C100" s="11" t="s">
        <v>101</v>
      </c>
      <c r="D100" s="48"/>
      <c r="E100" s="48"/>
      <c r="F100" s="48">
        <f t="shared" ref="F100:G100" si="28">N100</f>
        <v>227</v>
      </c>
      <c r="G100" s="48" t="str">
        <f t="shared" si="28"/>
        <v>大阪府</v>
      </c>
      <c r="H100" s="11" t="str">
        <f t="shared" si="20"/>
        <v>本体調査[23社]</v>
      </c>
      <c r="I100" s="21">
        <v>0.98529999999999995</v>
      </c>
      <c r="J100" s="21"/>
      <c r="K100" s="11">
        <v>20</v>
      </c>
      <c r="L100" s="11">
        <v>5500</v>
      </c>
      <c r="M100" s="11" t="s">
        <v>45</v>
      </c>
      <c r="N100" s="11">
        <v>227</v>
      </c>
      <c r="O100" s="11" t="s">
        <v>49</v>
      </c>
      <c r="P100" s="11" t="s">
        <v>17</v>
      </c>
      <c r="Q100" s="29">
        <v>33561</v>
      </c>
      <c r="R100" s="29">
        <v>31580</v>
      </c>
      <c r="S100" s="29">
        <v>40563</v>
      </c>
      <c r="T100" s="29">
        <v>32515</v>
      </c>
      <c r="U100" s="29">
        <v>34141</v>
      </c>
      <c r="V100" s="29">
        <v>33427</v>
      </c>
      <c r="W100" s="29">
        <v>39345</v>
      </c>
      <c r="X100" s="29">
        <v>37288</v>
      </c>
      <c r="Y100" s="29">
        <v>30404</v>
      </c>
      <c r="Z100" s="29">
        <v>30263</v>
      </c>
      <c r="AA100" s="29">
        <v>34454</v>
      </c>
      <c r="AB100" s="29">
        <v>46371</v>
      </c>
      <c r="AC100" s="29">
        <v>35639</v>
      </c>
      <c r="AD100" s="29">
        <v>30111</v>
      </c>
      <c r="AE100" s="29">
        <v>37456</v>
      </c>
      <c r="AF100" s="29">
        <v>32264</v>
      </c>
      <c r="AG100" s="29">
        <v>32631</v>
      </c>
      <c r="AH100" s="29">
        <v>33647</v>
      </c>
      <c r="AI100" s="29">
        <v>41110</v>
      </c>
      <c r="AJ100" s="29">
        <v>32178</v>
      </c>
      <c r="AK100" s="29">
        <v>29726</v>
      </c>
      <c r="AL100" s="29">
        <v>29873</v>
      </c>
      <c r="AM100" s="29">
        <v>31744</v>
      </c>
      <c r="AN100" s="29">
        <v>45582</v>
      </c>
      <c r="AO100" s="29">
        <v>34910</v>
      </c>
      <c r="AP100" s="29">
        <v>29402</v>
      </c>
      <c r="AQ100" s="29">
        <v>40607</v>
      </c>
      <c r="AR100" s="29">
        <v>33204</v>
      </c>
      <c r="AS100" s="29">
        <v>33008</v>
      </c>
      <c r="AT100" s="29">
        <v>32580</v>
      </c>
      <c r="AU100" s="29">
        <v>44400</v>
      </c>
      <c r="AV100" s="29">
        <v>34592</v>
      </c>
      <c r="AW100" s="29">
        <v>30739</v>
      </c>
      <c r="AX100" s="29">
        <v>30007</v>
      </c>
      <c r="AY100" s="29">
        <v>33871</v>
      </c>
      <c r="AZ100" s="29">
        <v>47439</v>
      </c>
      <c r="BA100" s="29">
        <v>36900</v>
      </c>
      <c r="BB100" s="29">
        <v>31011</v>
      </c>
      <c r="BC100" s="29">
        <v>40391</v>
      </c>
      <c r="BD100" s="29">
        <v>33692</v>
      </c>
      <c r="BE100" s="29">
        <v>32557</v>
      </c>
      <c r="BF100" s="29">
        <v>35250</v>
      </c>
      <c r="BG100" s="29">
        <v>42579</v>
      </c>
      <c r="BH100" s="29">
        <v>34235</v>
      </c>
      <c r="BI100" s="29">
        <v>31564</v>
      </c>
      <c r="BJ100" s="29">
        <v>30584</v>
      </c>
      <c r="BK100" s="29">
        <v>33041</v>
      </c>
      <c r="BL100" s="29">
        <v>50165</v>
      </c>
    </row>
    <row r="101" spans="1:64" x14ac:dyDescent="0.55000000000000004">
      <c r="A101" s="11" t="s">
        <v>104</v>
      </c>
      <c r="C101" s="11" t="s">
        <v>101</v>
      </c>
      <c r="D101" s="48"/>
      <c r="E101" s="48"/>
      <c r="F101" s="48"/>
      <c r="G101" s="48"/>
      <c r="H101" s="11" t="str">
        <f t="shared" si="20"/>
        <v>本体調査[17社]</v>
      </c>
      <c r="I101" s="21">
        <v>0.98799999999999999</v>
      </c>
      <c r="J101" s="21"/>
      <c r="K101" s="11">
        <v>20</v>
      </c>
      <c r="L101" s="11">
        <v>5500</v>
      </c>
      <c r="M101" s="11" t="s">
        <v>45</v>
      </c>
      <c r="N101" s="11">
        <v>227</v>
      </c>
      <c r="O101" s="11" t="s">
        <v>49</v>
      </c>
      <c r="P101" s="11" t="s">
        <v>18</v>
      </c>
      <c r="Q101" s="29">
        <v>22413</v>
      </c>
      <c r="R101" s="29">
        <v>21491</v>
      </c>
      <c r="S101" s="29">
        <v>27324</v>
      </c>
      <c r="T101" s="29">
        <v>21347</v>
      </c>
      <c r="U101" s="29">
        <v>22976</v>
      </c>
      <c r="V101" s="29">
        <v>22245</v>
      </c>
      <c r="W101" s="29">
        <v>26520</v>
      </c>
      <c r="X101" s="29">
        <v>24938</v>
      </c>
      <c r="Y101" s="29">
        <v>20074</v>
      </c>
      <c r="Z101" s="29">
        <v>20011</v>
      </c>
      <c r="AA101" s="29">
        <v>23155</v>
      </c>
      <c r="AB101" s="29">
        <v>31209</v>
      </c>
      <c r="AC101" s="29">
        <v>23641</v>
      </c>
      <c r="AD101" s="29">
        <v>20232</v>
      </c>
      <c r="AE101" s="29">
        <v>24857</v>
      </c>
      <c r="AF101" s="29">
        <v>21712</v>
      </c>
      <c r="AG101" s="29">
        <v>22237</v>
      </c>
      <c r="AH101" s="29">
        <v>23046</v>
      </c>
      <c r="AI101" s="29">
        <v>28141</v>
      </c>
      <c r="AJ101" s="29">
        <v>21659</v>
      </c>
      <c r="AK101" s="29">
        <v>19648</v>
      </c>
      <c r="AL101" s="29">
        <v>19751</v>
      </c>
      <c r="AM101" s="29">
        <v>21318</v>
      </c>
      <c r="AN101" s="29">
        <v>31285</v>
      </c>
      <c r="AO101" s="29">
        <v>23619</v>
      </c>
      <c r="AP101" s="29">
        <v>19910</v>
      </c>
      <c r="AQ101" s="29">
        <v>27850</v>
      </c>
      <c r="AR101" s="29">
        <v>22344</v>
      </c>
      <c r="AS101" s="29">
        <v>22398</v>
      </c>
      <c r="AT101" s="29">
        <v>21964</v>
      </c>
      <c r="AU101" s="29">
        <v>30015</v>
      </c>
      <c r="AV101" s="29">
        <v>23094</v>
      </c>
      <c r="AW101" s="29">
        <v>20029</v>
      </c>
      <c r="AX101" s="29">
        <v>19825</v>
      </c>
      <c r="AY101" s="29">
        <v>22350</v>
      </c>
      <c r="AZ101" s="29">
        <v>32014</v>
      </c>
      <c r="BA101" s="29">
        <v>24750</v>
      </c>
      <c r="BB101" s="29">
        <v>20743</v>
      </c>
      <c r="BC101" s="29">
        <v>26603</v>
      </c>
      <c r="BD101" s="29">
        <v>22134</v>
      </c>
      <c r="BE101" s="29">
        <v>21599</v>
      </c>
      <c r="BF101" s="29">
        <v>23227</v>
      </c>
      <c r="BG101" s="29">
        <v>28278</v>
      </c>
      <c r="BH101" s="29">
        <v>22768</v>
      </c>
      <c r="BI101" s="29">
        <v>20383</v>
      </c>
      <c r="BJ101" s="29">
        <v>19961</v>
      </c>
      <c r="BK101" s="29">
        <v>21579</v>
      </c>
      <c r="BL101" s="29">
        <v>33966</v>
      </c>
    </row>
    <row r="102" spans="1:64" x14ac:dyDescent="0.55000000000000004">
      <c r="A102" s="11" t="s">
        <v>105</v>
      </c>
      <c r="C102" s="11" t="s">
        <v>101</v>
      </c>
      <c r="D102" s="48"/>
      <c r="E102" s="48"/>
      <c r="F102" s="48"/>
      <c r="G102" s="48"/>
      <c r="H102" s="11" t="str">
        <f t="shared" si="20"/>
        <v>試験調査</v>
      </c>
      <c r="I102" s="23" t="s">
        <v>9</v>
      </c>
      <c r="J102" s="23"/>
      <c r="K102" s="11">
        <v>20</v>
      </c>
      <c r="L102" s="11">
        <v>5500</v>
      </c>
      <c r="M102" s="11" t="s">
        <v>45</v>
      </c>
      <c r="N102" s="11">
        <v>227</v>
      </c>
      <c r="O102" s="11" t="s">
        <v>49</v>
      </c>
      <c r="P102" s="11" t="s">
        <v>0</v>
      </c>
      <c r="Q102" s="29">
        <v>21546</v>
      </c>
      <c r="R102" s="29">
        <v>20472</v>
      </c>
      <c r="S102" s="29">
        <v>25650</v>
      </c>
      <c r="T102" s="29">
        <v>19230</v>
      </c>
      <c r="U102" s="29">
        <v>21952</v>
      </c>
      <c r="V102" s="29">
        <v>20534</v>
      </c>
      <c r="W102" s="29">
        <v>25347</v>
      </c>
      <c r="X102" s="29">
        <v>23383</v>
      </c>
      <c r="Y102" s="29">
        <v>18580</v>
      </c>
      <c r="Z102" s="29">
        <v>18804</v>
      </c>
      <c r="AA102" s="29">
        <v>21652</v>
      </c>
      <c r="AB102" s="29">
        <v>28258</v>
      </c>
      <c r="AC102" s="29">
        <v>21935</v>
      </c>
      <c r="AD102" s="29">
        <v>18663</v>
      </c>
      <c r="AE102" s="29">
        <v>23229</v>
      </c>
      <c r="AF102" s="29">
        <v>19148</v>
      </c>
      <c r="AG102" s="29">
        <v>20961</v>
      </c>
      <c r="AH102" s="29">
        <v>21218</v>
      </c>
      <c r="AI102" s="29">
        <v>27053</v>
      </c>
      <c r="AJ102" s="29">
        <v>20103</v>
      </c>
      <c r="AK102" s="29">
        <v>18249</v>
      </c>
      <c r="AL102" s="29">
        <v>18436</v>
      </c>
      <c r="AM102" s="29">
        <v>19885</v>
      </c>
      <c r="AN102" s="29">
        <v>28729</v>
      </c>
      <c r="AO102" s="29">
        <v>22591</v>
      </c>
      <c r="AP102" s="29">
        <v>19176</v>
      </c>
      <c r="AQ102" s="29">
        <v>25843</v>
      </c>
      <c r="AR102" s="29">
        <v>20684</v>
      </c>
      <c r="AS102" s="29">
        <v>21725</v>
      </c>
      <c r="AT102" s="29">
        <v>21052</v>
      </c>
      <c r="AU102" s="29">
        <v>29027</v>
      </c>
      <c r="AV102" s="29">
        <v>21590</v>
      </c>
      <c r="AW102" s="29">
        <v>18707</v>
      </c>
      <c r="AX102" s="29">
        <v>18573</v>
      </c>
      <c r="AY102" s="29">
        <v>21362</v>
      </c>
      <c r="AZ102" s="29">
        <v>30285</v>
      </c>
      <c r="BA102" s="29">
        <v>23847</v>
      </c>
      <c r="BB102" s="29">
        <v>19699</v>
      </c>
      <c r="BC102" s="29">
        <v>25343</v>
      </c>
      <c r="BD102" s="29">
        <v>20307</v>
      </c>
      <c r="BE102" s="29">
        <v>20508</v>
      </c>
      <c r="BF102" s="29">
        <v>22722</v>
      </c>
      <c r="BG102" s="29">
        <v>28325</v>
      </c>
      <c r="BH102" s="29">
        <v>20247</v>
      </c>
      <c r="BI102" s="29">
        <v>19066</v>
      </c>
      <c r="BJ102" s="29">
        <v>18601</v>
      </c>
      <c r="BK102" s="29">
        <v>20410</v>
      </c>
      <c r="BL102" s="29">
        <v>31568</v>
      </c>
    </row>
    <row r="103" spans="1:64" x14ac:dyDescent="0.55000000000000004">
      <c r="A103" s="11" t="s">
        <v>103</v>
      </c>
      <c r="C103" s="11" t="s">
        <v>101</v>
      </c>
      <c r="D103" s="48"/>
      <c r="E103" s="48"/>
      <c r="F103" s="48">
        <f t="shared" ref="F103:G103" si="29">N103</f>
        <v>228</v>
      </c>
      <c r="G103" s="48" t="str">
        <f t="shared" si="29"/>
        <v>兵庫県</v>
      </c>
      <c r="H103" s="11" t="str">
        <f t="shared" si="20"/>
        <v>本体調査[23社]</v>
      </c>
      <c r="I103" s="21">
        <v>0.97240000000000004</v>
      </c>
      <c r="J103" s="21"/>
      <c r="K103" s="11">
        <v>20</v>
      </c>
      <c r="L103" s="11">
        <v>5500</v>
      </c>
      <c r="M103" s="11" t="s">
        <v>45</v>
      </c>
      <c r="N103" s="11">
        <v>228</v>
      </c>
      <c r="O103" s="11" t="s">
        <v>50</v>
      </c>
      <c r="P103" s="11" t="s">
        <v>17</v>
      </c>
      <c r="Q103" s="29">
        <v>13407</v>
      </c>
      <c r="R103" s="29">
        <v>11929</v>
      </c>
      <c r="S103" s="29">
        <v>15670</v>
      </c>
      <c r="T103" s="29">
        <v>11573</v>
      </c>
      <c r="U103" s="29">
        <v>12681</v>
      </c>
      <c r="V103" s="29">
        <v>12626</v>
      </c>
      <c r="W103" s="29">
        <v>16185</v>
      </c>
      <c r="X103" s="29">
        <v>15762</v>
      </c>
      <c r="Y103" s="29">
        <v>11576</v>
      </c>
      <c r="Z103" s="29">
        <v>10977</v>
      </c>
      <c r="AA103" s="29">
        <v>12672</v>
      </c>
      <c r="AB103" s="29">
        <v>17664</v>
      </c>
      <c r="AC103" s="29">
        <v>14004</v>
      </c>
      <c r="AD103" s="29">
        <v>11000</v>
      </c>
      <c r="AE103" s="29">
        <v>14966</v>
      </c>
      <c r="AF103" s="29">
        <v>11528</v>
      </c>
      <c r="AG103" s="29">
        <v>11970</v>
      </c>
      <c r="AH103" s="29">
        <v>12977</v>
      </c>
      <c r="AI103" s="29">
        <v>17441</v>
      </c>
      <c r="AJ103" s="29">
        <v>13186</v>
      </c>
      <c r="AK103" s="29">
        <v>11402</v>
      </c>
      <c r="AL103" s="29">
        <v>11333</v>
      </c>
      <c r="AM103" s="29">
        <v>12167</v>
      </c>
      <c r="AN103" s="29">
        <v>17129</v>
      </c>
      <c r="AO103" s="29">
        <v>13497</v>
      </c>
      <c r="AP103" s="29">
        <v>10985</v>
      </c>
      <c r="AQ103" s="29">
        <v>15491</v>
      </c>
      <c r="AR103" s="29">
        <v>12061</v>
      </c>
      <c r="AS103" s="29">
        <v>12045</v>
      </c>
      <c r="AT103" s="29">
        <v>12361</v>
      </c>
      <c r="AU103" s="29">
        <v>18402</v>
      </c>
      <c r="AV103" s="29">
        <v>13849</v>
      </c>
      <c r="AW103" s="29">
        <v>11626</v>
      </c>
      <c r="AX103" s="29">
        <v>10993</v>
      </c>
      <c r="AY103" s="29">
        <v>13120</v>
      </c>
      <c r="AZ103" s="29">
        <v>17962</v>
      </c>
      <c r="BA103" s="29">
        <v>14295</v>
      </c>
      <c r="BB103" s="29">
        <v>11692</v>
      </c>
      <c r="BC103" s="29">
        <v>15115</v>
      </c>
      <c r="BD103" s="29">
        <v>12277</v>
      </c>
      <c r="BE103" s="29">
        <v>11989</v>
      </c>
      <c r="BF103" s="29">
        <v>13290</v>
      </c>
      <c r="BG103" s="29">
        <v>18680</v>
      </c>
      <c r="BH103" s="29">
        <v>13651</v>
      </c>
      <c r="BI103" s="29">
        <v>12709</v>
      </c>
      <c r="BJ103" s="29">
        <v>11247</v>
      </c>
      <c r="BK103" s="29">
        <v>13054</v>
      </c>
      <c r="BL103" s="29">
        <v>19433</v>
      </c>
    </row>
    <row r="104" spans="1:64" x14ac:dyDescent="0.55000000000000004">
      <c r="A104" s="11" t="s">
        <v>104</v>
      </c>
      <c r="C104" s="11" t="s">
        <v>101</v>
      </c>
      <c r="D104" s="48"/>
      <c r="E104" s="48"/>
      <c r="F104" s="48"/>
      <c r="G104" s="48"/>
      <c r="H104" s="11" t="str">
        <f t="shared" si="20"/>
        <v>本体調査[17社]</v>
      </c>
      <c r="I104" s="21">
        <v>0.97060000000000002</v>
      </c>
      <c r="J104" s="21"/>
      <c r="K104" s="11">
        <v>20</v>
      </c>
      <c r="L104" s="11">
        <v>5500</v>
      </c>
      <c r="M104" s="11" t="s">
        <v>45</v>
      </c>
      <c r="N104" s="11">
        <v>228</v>
      </c>
      <c r="O104" s="11" t="s">
        <v>50</v>
      </c>
      <c r="P104" s="11" t="s">
        <v>18</v>
      </c>
      <c r="Q104" s="29">
        <v>8950</v>
      </c>
      <c r="R104" s="29">
        <v>8074</v>
      </c>
      <c r="S104" s="29">
        <v>10270</v>
      </c>
      <c r="T104" s="29">
        <v>7822</v>
      </c>
      <c r="U104" s="29">
        <v>8701</v>
      </c>
      <c r="V104" s="29">
        <v>8354</v>
      </c>
      <c r="W104" s="29">
        <v>10903</v>
      </c>
      <c r="X104" s="29">
        <v>10609</v>
      </c>
      <c r="Y104" s="29">
        <v>7568</v>
      </c>
      <c r="Z104" s="29">
        <v>7162</v>
      </c>
      <c r="AA104" s="29">
        <v>8279</v>
      </c>
      <c r="AB104" s="29">
        <v>11863</v>
      </c>
      <c r="AC104" s="29">
        <v>9239</v>
      </c>
      <c r="AD104" s="29">
        <v>7425</v>
      </c>
      <c r="AE104" s="29">
        <v>9731</v>
      </c>
      <c r="AF104" s="29">
        <v>7866</v>
      </c>
      <c r="AG104" s="29">
        <v>8243</v>
      </c>
      <c r="AH104" s="29">
        <v>8492</v>
      </c>
      <c r="AI104" s="29">
        <v>11869</v>
      </c>
      <c r="AJ104" s="29">
        <v>8876</v>
      </c>
      <c r="AK104" s="29">
        <v>7406</v>
      </c>
      <c r="AL104" s="29">
        <v>7573</v>
      </c>
      <c r="AM104" s="29">
        <v>7912</v>
      </c>
      <c r="AN104" s="29">
        <v>11597</v>
      </c>
      <c r="AO104" s="29">
        <v>9052</v>
      </c>
      <c r="AP104" s="29">
        <v>7400</v>
      </c>
      <c r="AQ104" s="29">
        <v>10159</v>
      </c>
      <c r="AR104" s="29">
        <v>8310</v>
      </c>
      <c r="AS104" s="29">
        <v>8245</v>
      </c>
      <c r="AT104" s="29">
        <v>8298</v>
      </c>
      <c r="AU104" s="29">
        <v>12514</v>
      </c>
      <c r="AV104" s="29">
        <v>9406</v>
      </c>
      <c r="AW104" s="29">
        <v>7595</v>
      </c>
      <c r="AX104" s="29">
        <v>7448</v>
      </c>
      <c r="AY104" s="29">
        <v>8733</v>
      </c>
      <c r="AZ104" s="29">
        <v>12161</v>
      </c>
      <c r="BA104" s="29">
        <v>9734</v>
      </c>
      <c r="BB104" s="29">
        <v>7945</v>
      </c>
      <c r="BC104" s="29">
        <v>9868</v>
      </c>
      <c r="BD104" s="29">
        <v>8291</v>
      </c>
      <c r="BE104" s="29">
        <v>8287</v>
      </c>
      <c r="BF104" s="29">
        <v>8890</v>
      </c>
      <c r="BG104" s="29">
        <v>12331</v>
      </c>
      <c r="BH104" s="29">
        <v>9376</v>
      </c>
      <c r="BI104" s="29">
        <v>8273</v>
      </c>
      <c r="BJ104" s="29">
        <v>7570</v>
      </c>
      <c r="BK104" s="29">
        <v>8781</v>
      </c>
      <c r="BL104" s="29">
        <v>13397</v>
      </c>
    </row>
    <row r="105" spans="1:64" x14ac:dyDescent="0.55000000000000004">
      <c r="A105" s="11" t="s">
        <v>105</v>
      </c>
      <c r="C105" s="11" t="s">
        <v>101</v>
      </c>
      <c r="D105" s="48"/>
      <c r="E105" s="48"/>
      <c r="F105" s="48"/>
      <c r="G105" s="48"/>
      <c r="H105" s="11" t="str">
        <f t="shared" si="20"/>
        <v>試験調査</v>
      </c>
      <c r="I105" s="23" t="s">
        <v>9</v>
      </c>
      <c r="J105" s="23"/>
      <c r="K105" s="11">
        <v>20</v>
      </c>
      <c r="L105" s="11">
        <v>5500</v>
      </c>
      <c r="M105" s="11" t="s">
        <v>45</v>
      </c>
      <c r="N105" s="11">
        <v>228</v>
      </c>
      <c r="O105" s="11" t="s">
        <v>50</v>
      </c>
      <c r="P105" s="11" t="s">
        <v>0</v>
      </c>
      <c r="Q105" s="29">
        <v>10104</v>
      </c>
      <c r="R105" s="29">
        <v>9115</v>
      </c>
      <c r="S105" s="29">
        <v>11600</v>
      </c>
      <c r="T105" s="29">
        <v>8496</v>
      </c>
      <c r="U105" s="29">
        <v>9926</v>
      </c>
      <c r="V105" s="29">
        <v>9172</v>
      </c>
      <c r="W105" s="29">
        <v>12148</v>
      </c>
      <c r="X105" s="29">
        <v>11742</v>
      </c>
      <c r="Y105" s="29">
        <v>8381</v>
      </c>
      <c r="Z105" s="29">
        <v>8076</v>
      </c>
      <c r="AA105" s="29">
        <v>9359</v>
      </c>
      <c r="AB105" s="29">
        <v>12916</v>
      </c>
      <c r="AC105" s="29">
        <v>10311</v>
      </c>
      <c r="AD105" s="29">
        <v>8324</v>
      </c>
      <c r="AE105" s="29">
        <v>11014</v>
      </c>
      <c r="AF105" s="29">
        <v>8468</v>
      </c>
      <c r="AG105" s="29">
        <v>9262</v>
      </c>
      <c r="AH105" s="29">
        <v>9389</v>
      </c>
      <c r="AI105" s="29">
        <v>13267</v>
      </c>
      <c r="AJ105" s="29">
        <v>9841</v>
      </c>
      <c r="AK105" s="29">
        <v>8374</v>
      </c>
      <c r="AL105" s="29">
        <v>8547</v>
      </c>
      <c r="AM105" s="29">
        <v>8859</v>
      </c>
      <c r="AN105" s="29">
        <v>12626</v>
      </c>
      <c r="AO105" s="29">
        <v>10248</v>
      </c>
      <c r="AP105" s="29">
        <v>8552</v>
      </c>
      <c r="AQ105" s="29">
        <v>11603</v>
      </c>
      <c r="AR105" s="29">
        <v>9220</v>
      </c>
      <c r="AS105" s="29">
        <v>9566</v>
      </c>
      <c r="AT105" s="29">
        <v>9389</v>
      </c>
      <c r="AU105" s="29">
        <v>14405</v>
      </c>
      <c r="AV105" s="29">
        <v>10319</v>
      </c>
      <c r="AW105" s="29">
        <v>8525</v>
      </c>
      <c r="AX105" s="29">
        <v>8284</v>
      </c>
      <c r="AY105" s="29">
        <v>9842</v>
      </c>
      <c r="AZ105" s="29">
        <v>13366</v>
      </c>
      <c r="BA105" s="29">
        <v>11064</v>
      </c>
      <c r="BB105" s="29">
        <v>9189</v>
      </c>
      <c r="BC105" s="29">
        <v>11259</v>
      </c>
      <c r="BD105" s="29">
        <v>9176</v>
      </c>
      <c r="BE105" s="29">
        <v>9292</v>
      </c>
      <c r="BF105" s="29">
        <v>10151</v>
      </c>
      <c r="BG105" s="29">
        <v>14712</v>
      </c>
      <c r="BH105" s="29">
        <v>9681</v>
      </c>
      <c r="BI105" s="29">
        <v>8410</v>
      </c>
      <c r="BJ105" s="29">
        <v>7630</v>
      </c>
      <c r="BK105" s="29">
        <v>8898</v>
      </c>
      <c r="BL105" s="29">
        <v>13028</v>
      </c>
    </row>
    <row r="106" spans="1:64" x14ac:dyDescent="0.55000000000000004">
      <c r="A106" s="11" t="s">
        <v>103</v>
      </c>
      <c r="C106" s="11" t="s">
        <v>101</v>
      </c>
      <c r="D106" s="48"/>
      <c r="E106" s="48"/>
      <c r="F106" s="48">
        <f t="shared" ref="F106:G106" si="30">N106</f>
        <v>229</v>
      </c>
      <c r="G106" s="48" t="str">
        <f t="shared" si="30"/>
        <v>奈良県</v>
      </c>
      <c r="H106" s="11" t="str">
        <f t="shared" si="20"/>
        <v>本体調査[23社]</v>
      </c>
      <c r="I106" s="21">
        <v>0.98019999999999996</v>
      </c>
      <c r="J106" s="21"/>
      <c r="K106" s="11">
        <v>20</v>
      </c>
      <c r="L106" s="11">
        <v>5500</v>
      </c>
      <c r="M106" s="11" t="s">
        <v>45</v>
      </c>
      <c r="N106" s="11">
        <v>229</v>
      </c>
      <c r="O106" s="11" t="s">
        <v>51</v>
      </c>
      <c r="P106" s="11" t="s">
        <v>17</v>
      </c>
      <c r="Q106" s="29">
        <v>3859</v>
      </c>
      <c r="R106" s="29">
        <v>3250</v>
      </c>
      <c r="S106" s="29">
        <v>4249</v>
      </c>
      <c r="T106" s="29">
        <v>3257</v>
      </c>
      <c r="U106" s="29">
        <v>3501</v>
      </c>
      <c r="V106" s="29">
        <v>3452</v>
      </c>
      <c r="W106" s="29">
        <v>4576</v>
      </c>
      <c r="X106" s="29">
        <v>4311</v>
      </c>
      <c r="Y106" s="29">
        <v>3353</v>
      </c>
      <c r="Z106" s="29">
        <v>3333</v>
      </c>
      <c r="AA106" s="29">
        <v>3568</v>
      </c>
      <c r="AB106" s="29">
        <v>5060</v>
      </c>
      <c r="AC106" s="29">
        <v>4000</v>
      </c>
      <c r="AD106" s="29">
        <v>3080</v>
      </c>
      <c r="AE106" s="29">
        <v>3900</v>
      </c>
      <c r="AF106" s="29">
        <v>3198</v>
      </c>
      <c r="AG106" s="29">
        <v>3376</v>
      </c>
      <c r="AH106" s="29">
        <v>3809</v>
      </c>
      <c r="AI106" s="29">
        <v>4845</v>
      </c>
      <c r="AJ106" s="29">
        <v>3625</v>
      </c>
      <c r="AK106" s="29">
        <v>3239</v>
      </c>
      <c r="AL106" s="29">
        <v>3199</v>
      </c>
      <c r="AM106" s="29">
        <v>3412</v>
      </c>
      <c r="AN106" s="29">
        <v>4910</v>
      </c>
      <c r="AO106" s="29">
        <v>4012</v>
      </c>
      <c r="AP106" s="29">
        <v>3080</v>
      </c>
      <c r="AQ106" s="29">
        <v>4144</v>
      </c>
      <c r="AR106" s="29">
        <v>3410</v>
      </c>
      <c r="AS106" s="29">
        <v>3412</v>
      </c>
      <c r="AT106" s="29">
        <v>3479</v>
      </c>
      <c r="AU106" s="29">
        <v>4986</v>
      </c>
      <c r="AV106" s="29">
        <v>3999</v>
      </c>
      <c r="AW106" s="29">
        <v>3179</v>
      </c>
      <c r="AX106" s="29">
        <v>3117</v>
      </c>
      <c r="AY106" s="29">
        <v>3607</v>
      </c>
      <c r="AZ106" s="29">
        <v>5063</v>
      </c>
      <c r="BA106" s="29">
        <v>4053</v>
      </c>
      <c r="BB106" s="29">
        <v>3095</v>
      </c>
      <c r="BC106" s="29">
        <v>3902</v>
      </c>
      <c r="BD106" s="29">
        <v>3375</v>
      </c>
      <c r="BE106" s="29">
        <v>3299</v>
      </c>
      <c r="BF106" s="29">
        <v>3632</v>
      </c>
      <c r="BG106" s="29">
        <v>4913</v>
      </c>
      <c r="BH106" s="29">
        <v>3784</v>
      </c>
      <c r="BI106" s="29">
        <v>3398</v>
      </c>
      <c r="BJ106" s="29">
        <v>3044</v>
      </c>
      <c r="BK106" s="29">
        <v>3429</v>
      </c>
      <c r="BL106" s="29">
        <v>5203</v>
      </c>
    </row>
    <row r="107" spans="1:64" x14ac:dyDescent="0.55000000000000004">
      <c r="A107" s="11" t="s">
        <v>104</v>
      </c>
      <c r="C107" s="11" t="s">
        <v>101</v>
      </c>
      <c r="D107" s="48"/>
      <c r="E107" s="48"/>
      <c r="F107" s="48"/>
      <c r="G107" s="48"/>
      <c r="H107" s="11" t="str">
        <f t="shared" si="20"/>
        <v>本体調査[17社]</v>
      </c>
      <c r="I107" s="21">
        <v>0.98089999999999999</v>
      </c>
      <c r="J107" s="21"/>
      <c r="K107" s="11">
        <v>20</v>
      </c>
      <c r="L107" s="11">
        <v>5500</v>
      </c>
      <c r="M107" s="11" t="s">
        <v>45</v>
      </c>
      <c r="N107" s="11">
        <v>229</v>
      </c>
      <c r="O107" s="11" t="s">
        <v>51</v>
      </c>
      <c r="P107" s="11" t="s">
        <v>18</v>
      </c>
      <c r="Q107" s="29" t="s">
        <v>108</v>
      </c>
      <c r="R107" s="29" t="s">
        <v>108</v>
      </c>
      <c r="S107" s="29" t="s">
        <v>108</v>
      </c>
      <c r="T107" s="29" t="s">
        <v>108</v>
      </c>
      <c r="U107" s="29" t="s">
        <v>108</v>
      </c>
      <c r="V107" s="29" t="s">
        <v>108</v>
      </c>
      <c r="W107" s="29" t="s">
        <v>108</v>
      </c>
      <c r="X107" s="29" t="s">
        <v>108</v>
      </c>
      <c r="Y107" s="29" t="s">
        <v>108</v>
      </c>
      <c r="Z107" s="29" t="s">
        <v>108</v>
      </c>
      <c r="AA107" s="29" t="s">
        <v>108</v>
      </c>
      <c r="AB107" s="29" t="s">
        <v>108</v>
      </c>
      <c r="AC107" s="29" t="s">
        <v>108</v>
      </c>
      <c r="AD107" s="29" t="s">
        <v>108</v>
      </c>
      <c r="AE107" s="29" t="s">
        <v>108</v>
      </c>
      <c r="AF107" s="29" t="s">
        <v>108</v>
      </c>
      <c r="AG107" s="29" t="s">
        <v>108</v>
      </c>
      <c r="AH107" s="29" t="s">
        <v>108</v>
      </c>
      <c r="AI107" s="29" t="s">
        <v>108</v>
      </c>
      <c r="AJ107" s="29" t="s">
        <v>108</v>
      </c>
      <c r="AK107" s="29" t="s">
        <v>108</v>
      </c>
      <c r="AL107" s="29" t="s">
        <v>108</v>
      </c>
      <c r="AM107" s="29" t="s">
        <v>108</v>
      </c>
      <c r="AN107" s="29" t="s">
        <v>108</v>
      </c>
      <c r="AO107" s="29" t="s">
        <v>108</v>
      </c>
      <c r="AP107" s="29" t="s">
        <v>108</v>
      </c>
      <c r="AQ107" s="29" t="s">
        <v>108</v>
      </c>
      <c r="AR107" s="29" t="s">
        <v>108</v>
      </c>
      <c r="AS107" s="29" t="s">
        <v>108</v>
      </c>
      <c r="AT107" s="29" t="s">
        <v>108</v>
      </c>
      <c r="AU107" s="29" t="s">
        <v>108</v>
      </c>
      <c r="AV107" s="29" t="s">
        <v>108</v>
      </c>
      <c r="AW107" s="29" t="s">
        <v>108</v>
      </c>
      <c r="AX107" s="29" t="s">
        <v>108</v>
      </c>
      <c r="AY107" s="29" t="s">
        <v>108</v>
      </c>
      <c r="AZ107" s="29" t="s">
        <v>108</v>
      </c>
      <c r="BA107" s="29" t="s">
        <v>108</v>
      </c>
      <c r="BB107" s="29" t="s">
        <v>108</v>
      </c>
      <c r="BC107" s="29" t="s">
        <v>108</v>
      </c>
      <c r="BD107" s="29" t="s">
        <v>108</v>
      </c>
      <c r="BE107" s="29" t="s">
        <v>108</v>
      </c>
      <c r="BF107" s="29" t="s">
        <v>108</v>
      </c>
      <c r="BG107" s="29" t="s">
        <v>108</v>
      </c>
      <c r="BH107" s="29" t="s">
        <v>108</v>
      </c>
      <c r="BI107" s="29" t="s">
        <v>108</v>
      </c>
      <c r="BJ107" s="29" t="s">
        <v>108</v>
      </c>
      <c r="BK107" s="29" t="s">
        <v>108</v>
      </c>
      <c r="BL107" s="29" t="s">
        <v>108</v>
      </c>
    </row>
    <row r="108" spans="1:64" x14ac:dyDescent="0.55000000000000004">
      <c r="A108" s="11" t="s">
        <v>105</v>
      </c>
      <c r="C108" s="11" t="s">
        <v>101</v>
      </c>
      <c r="D108" s="48"/>
      <c r="E108" s="48"/>
      <c r="F108" s="48"/>
      <c r="G108" s="48"/>
      <c r="H108" s="11" t="str">
        <f t="shared" si="20"/>
        <v>試験調査</v>
      </c>
      <c r="I108" s="23" t="s">
        <v>9</v>
      </c>
      <c r="J108" s="23"/>
      <c r="K108" s="11">
        <v>20</v>
      </c>
      <c r="L108" s="11">
        <v>5500</v>
      </c>
      <c r="M108" s="11" t="s">
        <v>45</v>
      </c>
      <c r="N108" s="11">
        <v>229</v>
      </c>
      <c r="O108" s="11" t="s">
        <v>51</v>
      </c>
      <c r="P108" s="11" t="s">
        <v>0</v>
      </c>
      <c r="Q108" s="29" t="s">
        <v>108</v>
      </c>
      <c r="R108" s="29" t="s">
        <v>108</v>
      </c>
      <c r="S108" s="29" t="s">
        <v>108</v>
      </c>
      <c r="T108" s="29" t="s">
        <v>108</v>
      </c>
      <c r="U108" s="29" t="s">
        <v>108</v>
      </c>
      <c r="V108" s="29" t="s">
        <v>108</v>
      </c>
      <c r="W108" s="29" t="s">
        <v>108</v>
      </c>
      <c r="X108" s="29" t="s">
        <v>108</v>
      </c>
      <c r="Y108" s="29" t="s">
        <v>108</v>
      </c>
      <c r="Z108" s="29" t="s">
        <v>108</v>
      </c>
      <c r="AA108" s="29" t="s">
        <v>108</v>
      </c>
      <c r="AB108" s="29" t="s">
        <v>108</v>
      </c>
      <c r="AC108" s="29" t="s">
        <v>108</v>
      </c>
      <c r="AD108" s="29" t="s">
        <v>108</v>
      </c>
      <c r="AE108" s="29" t="s">
        <v>108</v>
      </c>
      <c r="AF108" s="29" t="s">
        <v>108</v>
      </c>
      <c r="AG108" s="29" t="s">
        <v>108</v>
      </c>
      <c r="AH108" s="29" t="s">
        <v>108</v>
      </c>
      <c r="AI108" s="29" t="s">
        <v>108</v>
      </c>
      <c r="AJ108" s="29" t="s">
        <v>108</v>
      </c>
      <c r="AK108" s="29" t="s">
        <v>108</v>
      </c>
      <c r="AL108" s="29" t="s">
        <v>108</v>
      </c>
      <c r="AM108" s="29" t="s">
        <v>108</v>
      </c>
      <c r="AN108" s="29" t="s">
        <v>108</v>
      </c>
      <c r="AO108" s="29" t="s">
        <v>108</v>
      </c>
      <c r="AP108" s="29" t="s">
        <v>108</v>
      </c>
      <c r="AQ108" s="29" t="s">
        <v>108</v>
      </c>
      <c r="AR108" s="29" t="s">
        <v>108</v>
      </c>
      <c r="AS108" s="29" t="s">
        <v>108</v>
      </c>
      <c r="AT108" s="29" t="s">
        <v>108</v>
      </c>
      <c r="AU108" s="29" t="s">
        <v>108</v>
      </c>
      <c r="AV108" s="29" t="s">
        <v>108</v>
      </c>
      <c r="AW108" s="29" t="s">
        <v>108</v>
      </c>
      <c r="AX108" s="29" t="s">
        <v>108</v>
      </c>
      <c r="AY108" s="29" t="s">
        <v>108</v>
      </c>
      <c r="AZ108" s="29" t="s">
        <v>108</v>
      </c>
      <c r="BA108" s="29" t="s">
        <v>108</v>
      </c>
      <c r="BB108" s="29" t="s">
        <v>108</v>
      </c>
      <c r="BC108" s="29" t="s">
        <v>108</v>
      </c>
      <c r="BD108" s="29" t="s">
        <v>108</v>
      </c>
      <c r="BE108" s="29" t="s">
        <v>108</v>
      </c>
      <c r="BF108" s="29" t="s">
        <v>108</v>
      </c>
      <c r="BG108" s="29" t="s">
        <v>108</v>
      </c>
      <c r="BH108" s="29" t="s">
        <v>108</v>
      </c>
      <c r="BI108" s="29" t="s">
        <v>108</v>
      </c>
      <c r="BJ108" s="29" t="s">
        <v>108</v>
      </c>
      <c r="BK108" s="29" t="s">
        <v>108</v>
      </c>
      <c r="BL108" s="29" t="s">
        <v>108</v>
      </c>
    </row>
    <row r="109" spans="1:64" x14ac:dyDescent="0.55000000000000004">
      <c r="A109" s="11" t="s">
        <v>103</v>
      </c>
      <c r="C109" s="11" t="s">
        <v>101</v>
      </c>
      <c r="D109" s="48"/>
      <c r="E109" s="48"/>
      <c r="F109" s="48">
        <f t="shared" ref="F109:G109" si="31">N109</f>
        <v>230</v>
      </c>
      <c r="G109" s="48" t="str">
        <f t="shared" si="31"/>
        <v>和歌山県</v>
      </c>
      <c r="H109" s="11" t="str">
        <f t="shared" si="20"/>
        <v>本体調査[23社]</v>
      </c>
      <c r="I109" s="21">
        <v>0.98650000000000004</v>
      </c>
      <c r="J109" s="21"/>
      <c r="K109" s="11">
        <v>20</v>
      </c>
      <c r="L109" s="11">
        <v>5500</v>
      </c>
      <c r="M109" s="11" t="s">
        <v>45</v>
      </c>
      <c r="N109" s="11">
        <v>230</v>
      </c>
      <c r="O109" s="11" t="s">
        <v>52</v>
      </c>
      <c r="P109" s="11" t="s">
        <v>17</v>
      </c>
      <c r="Q109" s="29">
        <v>2230</v>
      </c>
      <c r="R109" s="29">
        <v>1923</v>
      </c>
      <c r="S109" s="29">
        <v>2527</v>
      </c>
      <c r="T109" s="29">
        <v>1985</v>
      </c>
      <c r="U109" s="29">
        <v>2089</v>
      </c>
      <c r="V109" s="29">
        <v>2077</v>
      </c>
      <c r="W109" s="29">
        <v>2686</v>
      </c>
      <c r="X109" s="29">
        <v>2559</v>
      </c>
      <c r="Y109" s="29">
        <v>1815</v>
      </c>
      <c r="Z109" s="29">
        <v>1773</v>
      </c>
      <c r="AA109" s="29">
        <v>2080</v>
      </c>
      <c r="AB109" s="29">
        <v>2917</v>
      </c>
      <c r="AC109" s="29">
        <v>2275</v>
      </c>
      <c r="AD109" s="29">
        <v>1874</v>
      </c>
      <c r="AE109" s="29">
        <v>2383</v>
      </c>
      <c r="AF109" s="29">
        <v>1870</v>
      </c>
      <c r="AG109" s="29">
        <v>1965</v>
      </c>
      <c r="AH109" s="29">
        <v>2136</v>
      </c>
      <c r="AI109" s="29">
        <v>2860</v>
      </c>
      <c r="AJ109" s="29">
        <v>2185</v>
      </c>
      <c r="AK109" s="29">
        <v>1883</v>
      </c>
      <c r="AL109" s="29">
        <v>1990</v>
      </c>
      <c r="AM109" s="29">
        <v>2039</v>
      </c>
      <c r="AN109" s="29">
        <v>2966</v>
      </c>
      <c r="AO109" s="29">
        <v>2327</v>
      </c>
      <c r="AP109" s="29">
        <v>1851</v>
      </c>
      <c r="AQ109" s="29">
        <v>2593</v>
      </c>
      <c r="AR109" s="29">
        <v>2042</v>
      </c>
      <c r="AS109" s="29">
        <v>2008</v>
      </c>
      <c r="AT109" s="29">
        <v>2057</v>
      </c>
      <c r="AU109" s="29">
        <v>3114</v>
      </c>
      <c r="AV109" s="29">
        <v>2471</v>
      </c>
      <c r="AW109" s="29">
        <v>1851</v>
      </c>
      <c r="AX109" s="29">
        <v>1856</v>
      </c>
      <c r="AY109" s="29">
        <v>2349</v>
      </c>
      <c r="AZ109" s="29">
        <v>3198</v>
      </c>
      <c r="BA109" s="29">
        <v>2455</v>
      </c>
      <c r="BB109" s="29">
        <v>1885</v>
      </c>
      <c r="BC109" s="29">
        <v>2421</v>
      </c>
      <c r="BD109" s="29">
        <v>1989</v>
      </c>
      <c r="BE109" s="29">
        <v>1993</v>
      </c>
      <c r="BF109" s="29">
        <v>2266</v>
      </c>
      <c r="BG109" s="29">
        <v>2946</v>
      </c>
      <c r="BH109" s="29">
        <v>2324</v>
      </c>
      <c r="BI109" s="29">
        <v>2112</v>
      </c>
      <c r="BJ109" s="29">
        <v>1852</v>
      </c>
      <c r="BK109" s="29">
        <v>2034</v>
      </c>
      <c r="BL109" s="29">
        <v>3243</v>
      </c>
    </row>
    <row r="110" spans="1:64" x14ac:dyDescent="0.55000000000000004">
      <c r="A110" s="11" t="s">
        <v>104</v>
      </c>
      <c r="C110" s="11" t="s">
        <v>101</v>
      </c>
      <c r="D110" s="48"/>
      <c r="E110" s="48"/>
      <c r="F110" s="48"/>
      <c r="G110" s="48"/>
      <c r="H110" s="11" t="str">
        <f t="shared" si="20"/>
        <v>本体調査[17社]</v>
      </c>
      <c r="I110" s="21">
        <v>0.98709999999999998</v>
      </c>
      <c r="J110" s="21"/>
      <c r="K110" s="11">
        <v>20</v>
      </c>
      <c r="L110" s="11">
        <v>5500</v>
      </c>
      <c r="M110" s="11" t="s">
        <v>45</v>
      </c>
      <c r="N110" s="11">
        <v>230</v>
      </c>
      <c r="O110" s="11" t="s">
        <v>52</v>
      </c>
      <c r="P110" s="11" t="s">
        <v>18</v>
      </c>
      <c r="Q110" s="29" t="s">
        <v>108</v>
      </c>
      <c r="R110" s="29" t="s">
        <v>108</v>
      </c>
      <c r="S110" s="29" t="s">
        <v>108</v>
      </c>
      <c r="T110" s="29" t="s">
        <v>108</v>
      </c>
      <c r="U110" s="29" t="s">
        <v>108</v>
      </c>
      <c r="V110" s="29" t="s">
        <v>108</v>
      </c>
      <c r="W110" s="29" t="s">
        <v>108</v>
      </c>
      <c r="X110" s="29" t="s">
        <v>108</v>
      </c>
      <c r="Y110" s="29" t="s">
        <v>108</v>
      </c>
      <c r="Z110" s="29" t="s">
        <v>108</v>
      </c>
      <c r="AA110" s="29" t="s">
        <v>108</v>
      </c>
      <c r="AB110" s="29" t="s">
        <v>108</v>
      </c>
      <c r="AC110" s="29" t="s">
        <v>108</v>
      </c>
      <c r="AD110" s="29" t="s">
        <v>108</v>
      </c>
      <c r="AE110" s="29" t="s">
        <v>108</v>
      </c>
      <c r="AF110" s="29" t="s">
        <v>108</v>
      </c>
      <c r="AG110" s="29" t="s">
        <v>108</v>
      </c>
      <c r="AH110" s="29" t="s">
        <v>108</v>
      </c>
      <c r="AI110" s="29" t="s">
        <v>108</v>
      </c>
      <c r="AJ110" s="29" t="s">
        <v>108</v>
      </c>
      <c r="AK110" s="29" t="s">
        <v>108</v>
      </c>
      <c r="AL110" s="29" t="s">
        <v>108</v>
      </c>
      <c r="AM110" s="29" t="s">
        <v>108</v>
      </c>
      <c r="AN110" s="29" t="s">
        <v>108</v>
      </c>
      <c r="AO110" s="29" t="s">
        <v>108</v>
      </c>
      <c r="AP110" s="29" t="s">
        <v>108</v>
      </c>
      <c r="AQ110" s="29" t="s">
        <v>108</v>
      </c>
      <c r="AR110" s="29" t="s">
        <v>108</v>
      </c>
      <c r="AS110" s="29" t="s">
        <v>108</v>
      </c>
      <c r="AT110" s="29" t="s">
        <v>108</v>
      </c>
      <c r="AU110" s="29" t="s">
        <v>108</v>
      </c>
      <c r="AV110" s="29" t="s">
        <v>108</v>
      </c>
      <c r="AW110" s="29" t="s">
        <v>108</v>
      </c>
      <c r="AX110" s="29" t="s">
        <v>108</v>
      </c>
      <c r="AY110" s="29" t="s">
        <v>108</v>
      </c>
      <c r="AZ110" s="29" t="s">
        <v>108</v>
      </c>
      <c r="BA110" s="29" t="s">
        <v>108</v>
      </c>
      <c r="BB110" s="29" t="s">
        <v>108</v>
      </c>
      <c r="BC110" s="29" t="s">
        <v>108</v>
      </c>
      <c r="BD110" s="29" t="s">
        <v>108</v>
      </c>
      <c r="BE110" s="29" t="s">
        <v>108</v>
      </c>
      <c r="BF110" s="29" t="s">
        <v>108</v>
      </c>
      <c r="BG110" s="29" t="s">
        <v>108</v>
      </c>
      <c r="BH110" s="29" t="s">
        <v>108</v>
      </c>
      <c r="BI110" s="29" t="s">
        <v>108</v>
      </c>
      <c r="BJ110" s="29" t="s">
        <v>108</v>
      </c>
      <c r="BK110" s="29" t="s">
        <v>108</v>
      </c>
      <c r="BL110" s="29" t="s">
        <v>108</v>
      </c>
    </row>
    <row r="111" spans="1:64" x14ac:dyDescent="0.55000000000000004">
      <c r="A111" s="11" t="s">
        <v>105</v>
      </c>
      <c r="C111" s="11" t="s">
        <v>101</v>
      </c>
      <c r="D111" s="48"/>
      <c r="E111" s="48"/>
      <c r="F111" s="48"/>
      <c r="G111" s="48"/>
      <c r="H111" s="11" t="str">
        <f t="shared" si="20"/>
        <v>試験調査</v>
      </c>
      <c r="I111" s="23" t="s">
        <v>9</v>
      </c>
      <c r="J111" s="23"/>
      <c r="K111" s="11">
        <v>20</v>
      </c>
      <c r="L111" s="11">
        <v>5500</v>
      </c>
      <c r="M111" s="11" t="s">
        <v>45</v>
      </c>
      <c r="N111" s="11">
        <v>230</v>
      </c>
      <c r="O111" s="11" t="s">
        <v>52</v>
      </c>
      <c r="P111" s="11" t="s">
        <v>0</v>
      </c>
      <c r="Q111" s="29" t="s">
        <v>108</v>
      </c>
      <c r="R111" s="29" t="s">
        <v>108</v>
      </c>
      <c r="S111" s="29" t="s">
        <v>108</v>
      </c>
      <c r="T111" s="29" t="s">
        <v>108</v>
      </c>
      <c r="U111" s="29" t="s">
        <v>108</v>
      </c>
      <c r="V111" s="29" t="s">
        <v>108</v>
      </c>
      <c r="W111" s="29" t="s">
        <v>108</v>
      </c>
      <c r="X111" s="29" t="s">
        <v>108</v>
      </c>
      <c r="Y111" s="29" t="s">
        <v>108</v>
      </c>
      <c r="Z111" s="29" t="s">
        <v>108</v>
      </c>
      <c r="AA111" s="29" t="s">
        <v>108</v>
      </c>
      <c r="AB111" s="29" t="s">
        <v>108</v>
      </c>
      <c r="AC111" s="29" t="s">
        <v>108</v>
      </c>
      <c r="AD111" s="29" t="s">
        <v>108</v>
      </c>
      <c r="AE111" s="29" t="s">
        <v>108</v>
      </c>
      <c r="AF111" s="29" t="s">
        <v>108</v>
      </c>
      <c r="AG111" s="29" t="s">
        <v>108</v>
      </c>
      <c r="AH111" s="29" t="s">
        <v>108</v>
      </c>
      <c r="AI111" s="29" t="s">
        <v>108</v>
      </c>
      <c r="AJ111" s="29" t="s">
        <v>108</v>
      </c>
      <c r="AK111" s="29" t="s">
        <v>108</v>
      </c>
      <c r="AL111" s="29" t="s">
        <v>108</v>
      </c>
      <c r="AM111" s="29" t="s">
        <v>108</v>
      </c>
      <c r="AN111" s="29" t="s">
        <v>108</v>
      </c>
      <c r="AO111" s="29" t="s">
        <v>108</v>
      </c>
      <c r="AP111" s="29" t="s">
        <v>108</v>
      </c>
      <c r="AQ111" s="29" t="s">
        <v>108</v>
      </c>
      <c r="AR111" s="29" t="s">
        <v>108</v>
      </c>
      <c r="AS111" s="29" t="s">
        <v>108</v>
      </c>
      <c r="AT111" s="29" t="s">
        <v>108</v>
      </c>
      <c r="AU111" s="29" t="s">
        <v>108</v>
      </c>
      <c r="AV111" s="29" t="s">
        <v>108</v>
      </c>
      <c r="AW111" s="29" t="s">
        <v>108</v>
      </c>
      <c r="AX111" s="29" t="s">
        <v>108</v>
      </c>
      <c r="AY111" s="29" t="s">
        <v>108</v>
      </c>
      <c r="AZ111" s="29" t="s">
        <v>108</v>
      </c>
      <c r="BA111" s="29" t="s">
        <v>108</v>
      </c>
      <c r="BB111" s="29" t="s">
        <v>108</v>
      </c>
      <c r="BC111" s="29" t="s">
        <v>108</v>
      </c>
      <c r="BD111" s="29" t="s">
        <v>108</v>
      </c>
      <c r="BE111" s="29" t="s">
        <v>108</v>
      </c>
      <c r="BF111" s="29" t="s">
        <v>108</v>
      </c>
      <c r="BG111" s="29" t="s">
        <v>108</v>
      </c>
      <c r="BH111" s="29" t="s">
        <v>108</v>
      </c>
      <c r="BI111" s="29" t="s">
        <v>108</v>
      </c>
      <c r="BJ111" s="29" t="s">
        <v>108</v>
      </c>
      <c r="BK111" s="29" t="s">
        <v>108</v>
      </c>
      <c r="BL111" s="29" t="s">
        <v>108</v>
      </c>
    </row>
    <row r="112" spans="1:64" s="17" customFormat="1" x14ac:dyDescent="0.55000000000000004">
      <c r="A112" s="17" t="s">
        <v>103</v>
      </c>
      <c r="C112" s="17" t="s">
        <v>101</v>
      </c>
      <c r="D112" s="46">
        <f>L112</f>
        <v>5600</v>
      </c>
      <c r="E112" s="47" t="str">
        <f>M112</f>
        <v>中国経済産業局</v>
      </c>
      <c r="F112" s="47"/>
      <c r="G112" s="47"/>
      <c r="H112" s="17" t="str">
        <f t="shared" si="20"/>
        <v>本体調査[23社]</v>
      </c>
      <c r="I112" s="18">
        <v>0.96609999999999996</v>
      </c>
      <c r="J112" s="18"/>
      <c r="K112" s="17">
        <v>20</v>
      </c>
      <c r="L112" s="17">
        <v>5600</v>
      </c>
      <c r="M112" s="17" t="s">
        <v>53</v>
      </c>
      <c r="N112" s="17" t="s">
        <v>7</v>
      </c>
      <c r="O112" s="17" t="s">
        <v>7</v>
      </c>
      <c r="P112" s="17" t="s">
        <v>17</v>
      </c>
      <c r="Q112" s="30">
        <v>18757</v>
      </c>
      <c r="R112" s="30">
        <v>15925</v>
      </c>
      <c r="S112" s="30">
        <v>22961</v>
      </c>
      <c r="T112" s="30">
        <v>15633</v>
      </c>
      <c r="U112" s="30">
        <v>16213</v>
      </c>
      <c r="V112" s="30">
        <v>17463</v>
      </c>
      <c r="W112" s="30">
        <v>22030</v>
      </c>
      <c r="X112" s="30">
        <v>21372</v>
      </c>
      <c r="Y112" s="30">
        <v>16563</v>
      </c>
      <c r="Z112" s="30">
        <v>15360</v>
      </c>
      <c r="AA112" s="30">
        <v>18220</v>
      </c>
      <c r="AB112" s="30">
        <v>24553</v>
      </c>
      <c r="AC112" s="30">
        <v>19640</v>
      </c>
      <c r="AD112" s="30">
        <v>15916</v>
      </c>
      <c r="AE112" s="30">
        <v>21924</v>
      </c>
      <c r="AF112" s="30">
        <v>15469</v>
      </c>
      <c r="AG112" s="30">
        <v>15931</v>
      </c>
      <c r="AH112" s="30">
        <v>18215</v>
      </c>
      <c r="AI112" s="30">
        <v>24383</v>
      </c>
      <c r="AJ112" s="30">
        <v>19502</v>
      </c>
      <c r="AK112" s="30">
        <v>18394</v>
      </c>
      <c r="AL112" s="30">
        <v>16289</v>
      </c>
      <c r="AM112" s="30">
        <v>18290</v>
      </c>
      <c r="AN112" s="30">
        <v>24260</v>
      </c>
      <c r="AO112" s="30">
        <v>19661</v>
      </c>
      <c r="AP112" s="30">
        <v>16143</v>
      </c>
      <c r="AQ112" s="30">
        <v>23920</v>
      </c>
      <c r="AR112" s="30">
        <v>16786</v>
      </c>
      <c r="AS112" s="30">
        <v>15958</v>
      </c>
      <c r="AT112" s="30">
        <v>18472</v>
      </c>
      <c r="AU112" s="30">
        <v>26993</v>
      </c>
      <c r="AV112" s="30">
        <v>20216</v>
      </c>
      <c r="AW112" s="30">
        <v>17840</v>
      </c>
      <c r="AX112" s="30">
        <v>16442</v>
      </c>
      <c r="AY112" s="30">
        <v>19080</v>
      </c>
      <c r="AZ112" s="30">
        <v>25561</v>
      </c>
      <c r="BA112" s="30">
        <v>20364</v>
      </c>
      <c r="BB112" s="30">
        <v>17024</v>
      </c>
      <c r="BC112" s="30">
        <v>23051</v>
      </c>
      <c r="BD112" s="30">
        <v>16963</v>
      </c>
      <c r="BE112" s="30">
        <v>16356</v>
      </c>
      <c r="BF112" s="30">
        <v>19134</v>
      </c>
      <c r="BG112" s="30">
        <v>27394</v>
      </c>
      <c r="BH112" s="30">
        <v>19921</v>
      </c>
      <c r="BI112" s="30">
        <v>19178</v>
      </c>
      <c r="BJ112" s="30">
        <v>16233</v>
      </c>
      <c r="BK112" s="30">
        <v>19195</v>
      </c>
      <c r="BL112" s="30">
        <v>26803</v>
      </c>
    </row>
    <row r="113" spans="1:64" s="17" customFormat="1" x14ac:dyDescent="0.55000000000000004">
      <c r="A113" s="17" t="s">
        <v>104</v>
      </c>
      <c r="C113" s="17" t="s">
        <v>101</v>
      </c>
      <c r="D113" s="46"/>
      <c r="E113" s="47"/>
      <c r="F113" s="47"/>
      <c r="G113" s="47"/>
      <c r="H113" s="17" t="str">
        <f t="shared" si="20"/>
        <v>本体調査[17社]</v>
      </c>
      <c r="I113" s="18">
        <v>0.99409999999999998</v>
      </c>
      <c r="J113" s="18"/>
      <c r="K113" s="17">
        <v>20</v>
      </c>
      <c r="L113" s="17">
        <v>5600</v>
      </c>
      <c r="M113" s="17" t="s">
        <v>53</v>
      </c>
      <c r="N113" s="17" t="s">
        <v>7</v>
      </c>
      <c r="O113" s="17" t="s">
        <v>7</v>
      </c>
      <c r="P113" s="17" t="s">
        <v>18</v>
      </c>
      <c r="Q113" s="30">
        <v>7163</v>
      </c>
      <c r="R113" s="30">
        <v>6181</v>
      </c>
      <c r="S113" s="30">
        <v>8631</v>
      </c>
      <c r="T113" s="30">
        <v>6077</v>
      </c>
      <c r="U113" s="30">
        <v>6543</v>
      </c>
      <c r="V113" s="30">
        <v>6021</v>
      </c>
      <c r="W113" s="30" t="s">
        <v>108</v>
      </c>
      <c r="X113" s="30">
        <v>8087</v>
      </c>
      <c r="Y113" s="30" t="s">
        <v>108</v>
      </c>
      <c r="Z113" s="30">
        <v>5601</v>
      </c>
      <c r="AA113" s="30">
        <v>6225</v>
      </c>
      <c r="AB113" s="30">
        <v>8719</v>
      </c>
      <c r="AC113" s="30">
        <v>7216</v>
      </c>
      <c r="AD113" s="30">
        <v>5842</v>
      </c>
      <c r="AE113" s="30">
        <v>7614</v>
      </c>
      <c r="AF113" s="30" t="s">
        <v>108</v>
      </c>
      <c r="AG113" s="30">
        <v>6172</v>
      </c>
      <c r="AH113" s="30" t="s">
        <v>108</v>
      </c>
      <c r="AI113" s="30" t="s">
        <v>108</v>
      </c>
      <c r="AJ113" s="30">
        <v>6952</v>
      </c>
      <c r="AK113" s="30" t="s">
        <v>108</v>
      </c>
      <c r="AL113" s="30">
        <v>6117</v>
      </c>
      <c r="AM113" s="30">
        <v>6392</v>
      </c>
      <c r="AN113" s="30">
        <v>9411</v>
      </c>
      <c r="AO113" s="30">
        <v>7732</v>
      </c>
      <c r="AP113" s="30">
        <v>6300</v>
      </c>
      <c r="AQ113" s="30">
        <v>8611</v>
      </c>
      <c r="AR113" s="30">
        <v>6836</v>
      </c>
      <c r="AS113" s="30">
        <v>6702</v>
      </c>
      <c r="AT113" s="30">
        <v>6901</v>
      </c>
      <c r="AU113" s="30">
        <v>10169</v>
      </c>
      <c r="AV113" s="30">
        <v>7525</v>
      </c>
      <c r="AW113" s="30" t="s">
        <v>108</v>
      </c>
      <c r="AX113" s="30" t="s">
        <v>108</v>
      </c>
      <c r="AY113" s="30" t="s">
        <v>108</v>
      </c>
      <c r="AZ113" s="30" t="s">
        <v>108</v>
      </c>
      <c r="BA113" s="30" t="s">
        <v>108</v>
      </c>
      <c r="BB113" s="30" t="s">
        <v>108</v>
      </c>
      <c r="BC113" s="30" t="s">
        <v>108</v>
      </c>
      <c r="BD113" s="30" t="s">
        <v>108</v>
      </c>
      <c r="BE113" s="30" t="s">
        <v>108</v>
      </c>
      <c r="BF113" s="30" t="s">
        <v>108</v>
      </c>
      <c r="BG113" s="30" t="s">
        <v>108</v>
      </c>
      <c r="BH113" s="30" t="s">
        <v>108</v>
      </c>
      <c r="BI113" s="30" t="s">
        <v>108</v>
      </c>
      <c r="BJ113" s="30" t="s">
        <v>108</v>
      </c>
      <c r="BK113" s="30" t="s">
        <v>108</v>
      </c>
      <c r="BL113" s="30" t="s">
        <v>108</v>
      </c>
    </row>
    <row r="114" spans="1:64" s="17" customFormat="1" x14ac:dyDescent="0.55000000000000004">
      <c r="A114" s="17" t="s">
        <v>105</v>
      </c>
      <c r="C114" s="17" t="s">
        <v>101</v>
      </c>
      <c r="D114" s="46"/>
      <c r="E114" s="47"/>
      <c r="F114" s="47"/>
      <c r="G114" s="47"/>
      <c r="H114" s="17" t="str">
        <f t="shared" si="20"/>
        <v>試験調査</v>
      </c>
      <c r="I114" s="20" t="s">
        <v>9</v>
      </c>
      <c r="J114" s="20"/>
      <c r="K114" s="17">
        <v>20</v>
      </c>
      <c r="L114" s="17">
        <v>5600</v>
      </c>
      <c r="M114" s="17" t="s">
        <v>53</v>
      </c>
      <c r="N114" s="17" t="s">
        <v>7</v>
      </c>
      <c r="O114" s="17" t="s">
        <v>7</v>
      </c>
      <c r="P114" s="17" t="s">
        <v>0</v>
      </c>
      <c r="Q114" s="30">
        <v>7423</v>
      </c>
      <c r="R114" s="30">
        <v>6385</v>
      </c>
      <c r="S114" s="30">
        <v>8875</v>
      </c>
      <c r="T114" s="30">
        <v>6226</v>
      </c>
      <c r="U114" s="30">
        <v>6723</v>
      </c>
      <c r="V114" s="30">
        <v>6174</v>
      </c>
      <c r="W114" s="30" t="s">
        <v>108</v>
      </c>
      <c r="X114" s="30">
        <v>8305</v>
      </c>
      <c r="Y114" s="30" t="s">
        <v>108</v>
      </c>
      <c r="Z114" s="30">
        <v>5807</v>
      </c>
      <c r="AA114" s="30">
        <v>6493</v>
      </c>
      <c r="AB114" s="30">
        <v>9177</v>
      </c>
      <c r="AC114" s="30">
        <v>7655</v>
      </c>
      <c r="AD114" s="30">
        <v>6447</v>
      </c>
      <c r="AE114" s="30">
        <v>8006</v>
      </c>
      <c r="AF114" s="30" t="s">
        <v>108</v>
      </c>
      <c r="AG114" s="30">
        <v>6400</v>
      </c>
      <c r="AH114" s="30" t="s">
        <v>108</v>
      </c>
      <c r="AI114" s="30" t="s">
        <v>108</v>
      </c>
      <c r="AJ114" s="30">
        <v>7172</v>
      </c>
      <c r="AK114" s="30" t="s">
        <v>108</v>
      </c>
      <c r="AL114" s="30">
        <v>6250</v>
      </c>
      <c r="AM114" s="30">
        <v>6507</v>
      </c>
      <c r="AN114" s="30">
        <v>9770</v>
      </c>
      <c r="AO114" s="30">
        <v>7869</v>
      </c>
      <c r="AP114" s="30">
        <v>6443</v>
      </c>
      <c r="AQ114" s="30">
        <v>8737</v>
      </c>
      <c r="AR114" s="30">
        <v>6915</v>
      </c>
      <c r="AS114" s="30">
        <v>6808</v>
      </c>
      <c r="AT114" s="30">
        <v>6960</v>
      </c>
      <c r="AU114" s="30">
        <v>10397</v>
      </c>
      <c r="AV114" s="30">
        <v>7568</v>
      </c>
      <c r="AW114" s="30" t="s">
        <v>108</v>
      </c>
      <c r="AX114" s="30" t="s">
        <v>108</v>
      </c>
      <c r="AY114" s="30" t="s">
        <v>108</v>
      </c>
      <c r="AZ114" s="30" t="s">
        <v>108</v>
      </c>
      <c r="BA114" s="30" t="s">
        <v>108</v>
      </c>
      <c r="BB114" s="30" t="s">
        <v>108</v>
      </c>
      <c r="BC114" s="30" t="s">
        <v>108</v>
      </c>
      <c r="BD114" s="30" t="s">
        <v>108</v>
      </c>
      <c r="BE114" s="30" t="s">
        <v>108</v>
      </c>
      <c r="BF114" s="30" t="s">
        <v>108</v>
      </c>
      <c r="BG114" s="30" t="s">
        <v>108</v>
      </c>
      <c r="BH114" s="30" t="s">
        <v>108</v>
      </c>
      <c r="BI114" s="30" t="s">
        <v>108</v>
      </c>
      <c r="BJ114" s="30" t="s">
        <v>108</v>
      </c>
      <c r="BK114" s="30" t="s">
        <v>108</v>
      </c>
      <c r="BL114" s="30" t="s">
        <v>108</v>
      </c>
    </row>
    <row r="115" spans="1:64" x14ac:dyDescent="0.55000000000000004">
      <c r="A115" s="11" t="s">
        <v>103</v>
      </c>
      <c r="C115" s="11" t="s">
        <v>101</v>
      </c>
      <c r="D115" s="48"/>
      <c r="E115" s="48"/>
      <c r="F115" s="48">
        <f t="shared" ref="F115:G115" si="32">N115</f>
        <v>231</v>
      </c>
      <c r="G115" s="48" t="str">
        <f t="shared" si="32"/>
        <v>鳥取県</v>
      </c>
      <c r="H115" s="11" t="str">
        <f t="shared" si="20"/>
        <v>本体調査[23社]</v>
      </c>
      <c r="I115" s="21">
        <v>0.95440000000000003</v>
      </c>
      <c r="J115" s="21"/>
      <c r="K115" s="11">
        <v>20</v>
      </c>
      <c r="L115" s="11">
        <v>5600</v>
      </c>
      <c r="M115" s="11" t="s">
        <v>53</v>
      </c>
      <c r="N115" s="11">
        <v>231</v>
      </c>
      <c r="O115" s="11" t="s">
        <v>54</v>
      </c>
      <c r="P115" s="11" t="s">
        <v>17</v>
      </c>
      <c r="Q115" s="29">
        <v>1236</v>
      </c>
      <c r="R115" s="29">
        <v>1129</v>
      </c>
      <c r="S115" s="29">
        <v>1400</v>
      </c>
      <c r="T115" s="29">
        <v>890</v>
      </c>
      <c r="U115" s="29">
        <v>953</v>
      </c>
      <c r="V115" s="29">
        <v>1053</v>
      </c>
      <c r="W115" s="29">
        <v>1396</v>
      </c>
      <c r="X115" s="29">
        <v>1267</v>
      </c>
      <c r="Y115" s="29">
        <v>1020</v>
      </c>
      <c r="Z115" s="29">
        <v>896</v>
      </c>
      <c r="AA115" s="29">
        <v>1076</v>
      </c>
      <c r="AB115" s="29">
        <v>1441</v>
      </c>
      <c r="AC115" s="29">
        <v>1191</v>
      </c>
      <c r="AD115" s="29">
        <v>944</v>
      </c>
      <c r="AE115" s="29">
        <v>1348</v>
      </c>
      <c r="AF115" s="29">
        <v>892</v>
      </c>
      <c r="AG115" s="29">
        <v>911</v>
      </c>
      <c r="AH115" s="29">
        <v>1050</v>
      </c>
      <c r="AI115" s="29">
        <v>1449</v>
      </c>
      <c r="AJ115" s="29">
        <v>1191</v>
      </c>
      <c r="AK115" s="29">
        <v>1026</v>
      </c>
      <c r="AL115" s="29">
        <v>916</v>
      </c>
      <c r="AM115" s="29">
        <v>1023</v>
      </c>
      <c r="AN115" s="29">
        <v>1433</v>
      </c>
      <c r="AO115" s="29">
        <v>1135</v>
      </c>
      <c r="AP115" s="29">
        <v>913</v>
      </c>
      <c r="AQ115" s="29">
        <v>1369</v>
      </c>
      <c r="AR115" s="29">
        <v>973</v>
      </c>
      <c r="AS115" s="29">
        <v>985</v>
      </c>
      <c r="AT115" s="29">
        <v>1036</v>
      </c>
      <c r="AU115" s="29">
        <v>1710</v>
      </c>
      <c r="AV115" s="29">
        <v>1251</v>
      </c>
      <c r="AW115" s="29">
        <v>1020</v>
      </c>
      <c r="AX115" s="29">
        <v>952</v>
      </c>
      <c r="AY115" s="29">
        <v>1099</v>
      </c>
      <c r="AZ115" s="29">
        <v>1506</v>
      </c>
      <c r="BA115" s="29">
        <v>1163</v>
      </c>
      <c r="BB115" s="29">
        <v>960</v>
      </c>
      <c r="BC115" s="29">
        <v>1354</v>
      </c>
      <c r="BD115" s="29">
        <v>972</v>
      </c>
      <c r="BE115" s="29">
        <v>978</v>
      </c>
      <c r="BF115" s="29">
        <v>1115</v>
      </c>
      <c r="BG115" s="29">
        <v>1690</v>
      </c>
      <c r="BH115" s="29">
        <v>1173</v>
      </c>
      <c r="BI115" s="29">
        <v>1079</v>
      </c>
      <c r="BJ115" s="29">
        <v>961</v>
      </c>
      <c r="BK115" s="29">
        <v>1119</v>
      </c>
      <c r="BL115" s="29">
        <v>1576</v>
      </c>
    </row>
    <row r="116" spans="1:64" x14ac:dyDescent="0.55000000000000004">
      <c r="A116" s="11" t="s">
        <v>104</v>
      </c>
      <c r="C116" s="11" t="s">
        <v>101</v>
      </c>
      <c r="D116" s="48"/>
      <c r="E116" s="48"/>
      <c r="F116" s="48"/>
      <c r="G116" s="48"/>
      <c r="H116" s="11" t="str">
        <f t="shared" si="20"/>
        <v>本体調査[17社]</v>
      </c>
      <c r="I116" s="21">
        <v>0.99809999999999999</v>
      </c>
      <c r="J116" s="21"/>
      <c r="K116" s="11">
        <v>20</v>
      </c>
      <c r="L116" s="11">
        <v>5600</v>
      </c>
      <c r="M116" s="11" t="s">
        <v>53</v>
      </c>
      <c r="N116" s="11">
        <v>231</v>
      </c>
      <c r="O116" s="11" t="s">
        <v>54</v>
      </c>
      <c r="P116" s="11" t="s">
        <v>18</v>
      </c>
      <c r="Q116" s="29" t="s">
        <v>108</v>
      </c>
      <c r="R116" s="29" t="s">
        <v>108</v>
      </c>
      <c r="S116" s="29" t="s">
        <v>108</v>
      </c>
      <c r="T116" s="29" t="s">
        <v>108</v>
      </c>
      <c r="U116" s="29" t="s">
        <v>108</v>
      </c>
      <c r="V116" s="29" t="s">
        <v>108</v>
      </c>
      <c r="W116" s="29" t="s">
        <v>108</v>
      </c>
      <c r="X116" s="29" t="s">
        <v>108</v>
      </c>
      <c r="Y116" s="29" t="s">
        <v>108</v>
      </c>
      <c r="Z116" s="29" t="s">
        <v>108</v>
      </c>
      <c r="AA116" s="29" t="s">
        <v>108</v>
      </c>
      <c r="AB116" s="29" t="s">
        <v>108</v>
      </c>
      <c r="AC116" s="29" t="s">
        <v>108</v>
      </c>
      <c r="AD116" s="29" t="s">
        <v>108</v>
      </c>
      <c r="AE116" s="29" t="s">
        <v>108</v>
      </c>
      <c r="AF116" s="29" t="s">
        <v>108</v>
      </c>
      <c r="AG116" s="29" t="s">
        <v>108</v>
      </c>
      <c r="AH116" s="29" t="s">
        <v>108</v>
      </c>
      <c r="AI116" s="29" t="s">
        <v>108</v>
      </c>
      <c r="AJ116" s="29" t="s">
        <v>108</v>
      </c>
      <c r="AK116" s="29" t="s">
        <v>108</v>
      </c>
      <c r="AL116" s="29" t="s">
        <v>108</v>
      </c>
      <c r="AM116" s="29" t="s">
        <v>108</v>
      </c>
      <c r="AN116" s="29" t="s">
        <v>108</v>
      </c>
      <c r="AO116" s="29" t="s">
        <v>108</v>
      </c>
      <c r="AP116" s="29" t="s">
        <v>108</v>
      </c>
      <c r="AQ116" s="29" t="s">
        <v>108</v>
      </c>
      <c r="AR116" s="29" t="s">
        <v>108</v>
      </c>
      <c r="AS116" s="29" t="s">
        <v>108</v>
      </c>
      <c r="AT116" s="29" t="s">
        <v>108</v>
      </c>
      <c r="AU116" s="29" t="s">
        <v>108</v>
      </c>
      <c r="AV116" s="29" t="s">
        <v>108</v>
      </c>
      <c r="AW116" s="29" t="s">
        <v>108</v>
      </c>
      <c r="AX116" s="29" t="s">
        <v>108</v>
      </c>
      <c r="AY116" s="29" t="s">
        <v>108</v>
      </c>
      <c r="AZ116" s="29" t="s">
        <v>108</v>
      </c>
      <c r="BA116" s="29" t="s">
        <v>108</v>
      </c>
      <c r="BB116" s="29" t="s">
        <v>108</v>
      </c>
      <c r="BC116" s="29" t="s">
        <v>108</v>
      </c>
      <c r="BD116" s="29" t="s">
        <v>108</v>
      </c>
      <c r="BE116" s="29" t="s">
        <v>108</v>
      </c>
      <c r="BF116" s="29" t="s">
        <v>108</v>
      </c>
      <c r="BG116" s="29" t="s">
        <v>108</v>
      </c>
      <c r="BH116" s="29" t="s">
        <v>108</v>
      </c>
      <c r="BI116" s="29" t="s">
        <v>108</v>
      </c>
      <c r="BJ116" s="29" t="s">
        <v>108</v>
      </c>
      <c r="BK116" s="29" t="s">
        <v>108</v>
      </c>
      <c r="BL116" s="29" t="s">
        <v>108</v>
      </c>
    </row>
    <row r="117" spans="1:64" x14ac:dyDescent="0.55000000000000004">
      <c r="A117" s="11" t="s">
        <v>105</v>
      </c>
      <c r="C117" s="11" t="s">
        <v>101</v>
      </c>
      <c r="D117" s="48"/>
      <c r="E117" s="48"/>
      <c r="F117" s="48"/>
      <c r="G117" s="48"/>
      <c r="H117" s="11" t="str">
        <f t="shared" si="20"/>
        <v>試験調査</v>
      </c>
      <c r="I117" s="23" t="s">
        <v>9</v>
      </c>
      <c r="J117" s="23"/>
      <c r="K117" s="11">
        <v>20</v>
      </c>
      <c r="L117" s="11">
        <v>5600</v>
      </c>
      <c r="M117" s="11" t="s">
        <v>53</v>
      </c>
      <c r="N117" s="11">
        <v>231</v>
      </c>
      <c r="O117" s="11" t="s">
        <v>54</v>
      </c>
      <c r="P117" s="11" t="s">
        <v>0</v>
      </c>
      <c r="Q117" s="29" t="s">
        <v>108</v>
      </c>
      <c r="R117" s="29" t="s">
        <v>108</v>
      </c>
      <c r="S117" s="29" t="s">
        <v>108</v>
      </c>
      <c r="T117" s="29" t="s">
        <v>108</v>
      </c>
      <c r="U117" s="29" t="s">
        <v>108</v>
      </c>
      <c r="V117" s="29" t="s">
        <v>108</v>
      </c>
      <c r="W117" s="29" t="s">
        <v>108</v>
      </c>
      <c r="X117" s="29" t="s">
        <v>108</v>
      </c>
      <c r="Y117" s="29" t="s">
        <v>108</v>
      </c>
      <c r="Z117" s="29" t="s">
        <v>108</v>
      </c>
      <c r="AA117" s="29" t="s">
        <v>108</v>
      </c>
      <c r="AB117" s="29" t="s">
        <v>108</v>
      </c>
      <c r="AC117" s="29" t="s">
        <v>108</v>
      </c>
      <c r="AD117" s="29" t="s">
        <v>108</v>
      </c>
      <c r="AE117" s="29" t="s">
        <v>108</v>
      </c>
      <c r="AF117" s="29" t="s">
        <v>108</v>
      </c>
      <c r="AG117" s="29" t="s">
        <v>108</v>
      </c>
      <c r="AH117" s="29" t="s">
        <v>108</v>
      </c>
      <c r="AI117" s="29" t="s">
        <v>108</v>
      </c>
      <c r="AJ117" s="29" t="s">
        <v>108</v>
      </c>
      <c r="AK117" s="29" t="s">
        <v>108</v>
      </c>
      <c r="AL117" s="29" t="s">
        <v>108</v>
      </c>
      <c r="AM117" s="29" t="s">
        <v>108</v>
      </c>
      <c r="AN117" s="29" t="s">
        <v>108</v>
      </c>
      <c r="AO117" s="29" t="s">
        <v>108</v>
      </c>
      <c r="AP117" s="29" t="s">
        <v>108</v>
      </c>
      <c r="AQ117" s="29" t="s">
        <v>108</v>
      </c>
      <c r="AR117" s="29" t="s">
        <v>108</v>
      </c>
      <c r="AS117" s="29" t="s">
        <v>108</v>
      </c>
      <c r="AT117" s="29" t="s">
        <v>108</v>
      </c>
      <c r="AU117" s="29" t="s">
        <v>108</v>
      </c>
      <c r="AV117" s="29" t="s">
        <v>108</v>
      </c>
      <c r="AW117" s="29" t="s">
        <v>108</v>
      </c>
      <c r="AX117" s="29" t="s">
        <v>108</v>
      </c>
      <c r="AY117" s="29" t="s">
        <v>108</v>
      </c>
      <c r="AZ117" s="29" t="s">
        <v>108</v>
      </c>
      <c r="BA117" s="29" t="s">
        <v>108</v>
      </c>
      <c r="BB117" s="29" t="s">
        <v>108</v>
      </c>
      <c r="BC117" s="29" t="s">
        <v>108</v>
      </c>
      <c r="BD117" s="29" t="s">
        <v>108</v>
      </c>
      <c r="BE117" s="29" t="s">
        <v>108</v>
      </c>
      <c r="BF117" s="29" t="s">
        <v>108</v>
      </c>
      <c r="BG117" s="29" t="s">
        <v>108</v>
      </c>
      <c r="BH117" s="29" t="s">
        <v>108</v>
      </c>
      <c r="BI117" s="29" t="s">
        <v>108</v>
      </c>
      <c r="BJ117" s="29" t="s">
        <v>108</v>
      </c>
      <c r="BK117" s="29" t="s">
        <v>108</v>
      </c>
      <c r="BL117" s="29" t="s">
        <v>108</v>
      </c>
    </row>
    <row r="118" spans="1:64" x14ac:dyDescent="0.55000000000000004">
      <c r="A118" s="11" t="s">
        <v>103</v>
      </c>
      <c r="C118" s="11" t="s">
        <v>101</v>
      </c>
      <c r="D118" s="48"/>
      <c r="E118" s="48"/>
      <c r="F118" s="48">
        <f t="shared" ref="F118:G118" si="33">N118</f>
        <v>232</v>
      </c>
      <c r="G118" s="48" t="str">
        <f t="shared" si="33"/>
        <v>島根県</v>
      </c>
      <c r="H118" s="11" t="str">
        <f t="shared" si="20"/>
        <v>本体調査[23社]</v>
      </c>
      <c r="I118" s="21">
        <v>0.9456</v>
      </c>
      <c r="J118" s="21"/>
      <c r="K118" s="11">
        <v>20</v>
      </c>
      <c r="L118" s="11">
        <v>5600</v>
      </c>
      <c r="M118" s="11" t="s">
        <v>53</v>
      </c>
      <c r="N118" s="11">
        <v>232</v>
      </c>
      <c r="O118" s="11" t="s">
        <v>55</v>
      </c>
      <c r="P118" s="11" t="s">
        <v>17</v>
      </c>
      <c r="Q118" s="29">
        <v>1392</v>
      </c>
      <c r="R118" s="29">
        <v>1208</v>
      </c>
      <c r="S118" s="29">
        <v>1714</v>
      </c>
      <c r="T118" s="29">
        <v>1089</v>
      </c>
      <c r="U118" s="29">
        <v>1143</v>
      </c>
      <c r="V118" s="29">
        <v>1281</v>
      </c>
      <c r="W118" s="29">
        <v>1668</v>
      </c>
      <c r="X118" s="29">
        <v>1749</v>
      </c>
      <c r="Y118" s="29">
        <v>1221</v>
      </c>
      <c r="Z118" s="29">
        <v>1059</v>
      </c>
      <c r="AA118" s="29">
        <v>1374</v>
      </c>
      <c r="AB118" s="29">
        <v>1796</v>
      </c>
      <c r="AC118" s="29">
        <v>1441</v>
      </c>
      <c r="AD118" s="29">
        <v>1161</v>
      </c>
      <c r="AE118" s="29">
        <v>1657</v>
      </c>
      <c r="AF118" s="29">
        <v>1136</v>
      </c>
      <c r="AG118" s="29">
        <v>1111</v>
      </c>
      <c r="AH118" s="29">
        <v>1372</v>
      </c>
      <c r="AI118" s="29">
        <v>1802</v>
      </c>
      <c r="AJ118" s="29">
        <v>1429</v>
      </c>
      <c r="AK118" s="29">
        <v>1241</v>
      </c>
      <c r="AL118" s="29">
        <v>1130</v>
      </c>
      <c r="AM118" s="29">
        <v>1316</v>
      </c>
      <c r="AN118" s="29">
        <v>1752</v>
      </c>
      <c r="AO118" s="29">
        <v>1378</v>
      </c>
      <c r="AP118" s="29">
        <v>1148</v>
      </c>
      <c r="AQ118" s="29">
        <v>1697</v>
      </c>
      <c r="AR118" s="29">
        <v>1212</v>
      </c>
      <c r="AS118" s="29">
        <v>1168</v>
      </c>
      <c r="AT118" s="29">
        <v>1276</v>
      </c>
      <c r="AU118" s="29">
        <v>2075</v>
      </c>
      <c r="AV118" s="29">
        <v>1497</v>
      </c>
      <c r="AW118" s="29">
        <v>1302</v>
      </c>
      <c r="AX118" s="29">
        <v>1123</v>
      </c>
      <c r="AY118" s="29">
        <v>1323</v>
      </c>
      <c r="AZ118" s="29">
        <v>1835</v>
      </c>
      <c r="BA118" s="29">
        <v>1405</v>
      </c>
      <c r="BB118" s="29">
        <v>1148</v>
      </c>
      <c r="BC118" s="29">
        <v>1618</v>
      </c>
      <c r="BD118" s="29">
        <v>1265</v>
      </c>
      <c r="BE118" s="29">
        <v>1152</v>
      </c>
      <c r="BF118" s="29">
        <v>1378</v>
      </c>
      <c r="BG118" s="29">
        <v>2037</v>
      </c>
      <c r="BH118" s="29">
        <v>1425</v>
      </c>
      <c r="BI118" s="29">
        <v>1339</v>
      </c>
      <c r="BJ118" s="29">
        <v>1130</v>
      </c>
      <c r="BK118" s="29">
        <v>1332</v>
      </c>
      <c r="BL118" s="29">
        <v>1891</v>
      </c>
    </row>
    <row r="119" spans="1:64" x14ac:dyDescent="0.55000000000000004">
      <c r="A119" s="11" t="s">
        <v>104</v>
      </c>
      <c r="C119" s="11" t="s">
        <v>101</v>
      </c>
      <c r="D119" s="48"/>
      <c r="E119" s="48"/>
      <c r="F119" s="48"/>
      <c r="G119" s="48"/>
      <c r="H119" s="11" t="str">
        <f t="shared" si="20"/>
        <v>本体調査[17社]</v>
      </c>
      <c r="I119" s="21">
        <v>0.99429999999999996</v>
      </c>
      <c r="J119" s="21"/>
      <c r="K119" s="11">
        <v>20</v>
      </c>
      <c r="L119" s="11">
        <v>5600</v>
      </c>
      <c r="M119" s="11" t="s">
        <v>53</v>
      </c>
      <c r="N119" s="11">
        <v>232</v>
      </c>
      <c r="O119" s="11" t="s">
        <v>55</v>
      </c>
      <c r="P119" s="11" t="s">
        <v>18</v>
      </c>
      <c r="Q119" s="29" t="s">
        <v>108</v>
      </c>
      <c r="R119" s="29" t="s">
        <v>108</v>
      </c>
      <c r="S119" s="29" t="s">
        <v>108</v>
      </c>
      <c r="T119" s="29" t="s">
        <v>108</v>
      </c>
      <c r="U119" s="29" t="s">
        <v>108</v>
      </c>
      <c r="V119" s="29" t="s">
        <v>108</v>
      </c>
      <c r="W119" s="29" t="s">
        <v>108</v>
      </c>
      <c r="X119" s="29" t="s">
        <v>108</v>
      </c>
      <c r="Y119" s="29" t="s">
        <v>108</v>
      </c>
      <c r="Z119" s="29" t="s">
        <v>108</v>
      </c>
      <c r="AA119" s="29" t="s">
        <v>108</v>
      </c>
      <c r="AB119" s="29" t="s">
        <v>108</v>
      </c>
      <c r="AC119" s="29" t="s">
        <v>108</v>
      </c>
      <c r="AD119" s="29" t="s">
        <v>108</v>
      </c>
      <c r="AE119" s="29" t="s">
        <v>108</v>
      </c>
      <c r="AF119" s="29" t="s">
        <v>108</v>
      </c>
      <c r="AG119" s="29" t="s">
        <v>108</v>
      </c>
      <c r="AH119" s="29" t="s">
        <v>108</v>
      </c>
      <c r="AI119" s="29" t="s">
        <v>108</v>
      </c>
      <c r="AJ119" s="29" t="s">
        <v>108</v>
      </c>
      <c r="AK119" s="29" t="s">
        <v>108</v>
      </c>
      <c r="AL119" s="29" t="s">
        <v>108</v>
      </c>
      <c r="AM119" s="29" t="s">
        <v>108</v>
      </c>
      <c r="AN119" s="29" t="s">
        <v>108</v>
      </c>
      <c r="AO119" s="29" t="s">
        <v>108</v>
      </c>
      <c r="AP119" s="29" t="s">
        <v>108</v>
      </c>
      <c r="AQ119" s="29" t="s">
        <v>108</v>
      </c>
      <c r="AR119" s="29" t="s">
        <v>108</v>
      </c>
      <c r="AS119" s="29" t="s">
        <v>108</v>
      </c>
      <c r="AT119" s="29" t="s">
        <v>108</v>
      </c>
      <c r="AU119" s="29" t="s">
        <v>108</v>
      </c>
      <c r="AV119" s="29" t="s">
        <v>108</v>
      </c>
      <c r="AW119" s="29" t="s">
        <v>108</v>
      </c>
      <c r="AX119" s="29" t="s">
        <v>108</v>
      </c>
      <c r="AY119" s="29" t="s">
        <v>108</v>
      </c>
      <c r="AZ119" s="29" t="s">
        <v>108</v>
      </c>
      <c r="BA119" s="29" t="s">
        <v>108</v>
      </c>
      <c r="BB119" s="29" t="s">
        <v>108</v>
      </c>
      <c r="BC119" s="29" t="s">
        <v>108</v>
      </c>
      <c r="BD119" s="29" t="s">
        <v>108</v>
      </c>
      <c r="BE119" s="29" t="s">
        <v>108</v>
      </c>
      <c r="BF119" s="29" t="s">
        <v>108</v>
      </c>
      <c r="BG119" s="29" t="s">
        <v>108</v>
      </c>
      <c r="BH119" s="29" t="s">
        <v>108</v>
      </c>
      <c r="BI119" s="29" t="s">
        <v>108</v>
      </c>
      <c r="BJ119" s="29" t="s">
        <v>108</v>
      </c>
      <c r="BK119" s="29" t="s">
        <v>108</v>
      </c>
      <c r="BL119" s="29" t="s">
        <v>108</v>
      </c>
    </row>
    <row r="120" spans="1:64" x14ac:dyDescent="0.55000000000000004">
      <c r="A120" s="11" t="s">
        <v>105</v>
      </c>
      <c r="C120" s="11" t="s">
        <v>101</v>
      </c>
      <c r="D120" s="48"/>
      <c r="E120" s="48"/>
      <c r="F120" s="48"/>
      <c r="G120" s="48"/>
      <c r="H120" s="11" t="str">
        <f t="shared" si="20"/>
        <v>試験調査</v>
      </c>
      <c r="I120" s="23" t="s">
        <v>9</v>
      </c>
      <c r="J120" s="23"/>
      <c r="K120" s="11">
        <v>20</v>
      </c>
      <c r="L120" s="11">
        <v>5600</v>
      </c>
      <c r="M120" s="11" t="s">
        <v>53</v>
      </c>
      <c r="N120" s="11">
        <v>232</v>
      </c>
      <c r="O120" s="11" t="s">
        <v>55</v>
      </c>
      <c r="P120" s="11" t="s">
        <v>0</v>
      </c>
      <c r="Q120" s="29" t="s">
        <v>108</v>
      </c>
      <c r="R120" s="29" t="s">
        <v>108</v>
      </c>
      <c r="S120" s="29" t="s">
        <v>108</v>
      </c>
      <c r="T120" s="29" t="s">
        <v>108</v>
      </c>
      <c r="U120" s="29" t="s">
        <v>108</v>
      </c>
      <c r="V120" s="29" t="s">
        <v>108</v>
      </c>
      <c r="W120" s="29" t="s">
        <v>108</v>
      </c>
      <c r="X120" s="29" t="s">
        <v>108</v>
      </c>
      <c r="Y120" s="29" t="s">
        <v>108</v>
      </c>
      <c r="Z120" s="29" t="s">
        <v>108</v>
      </c>
      <c r="AA120" s="29" t="s">
        <v>108</v>
      </c>
      <c r="AB120" s="29" t="s">
        <v>108</v>
      </c>
      <c r="AC120" s="29" t="s">
        <v>108</v>
      </c>
      <c r="AD120" s="29" t="s">
        <v>108</v>
      </c>
      <c r="AE120" s="29" t="s">
        <v>108</v>
      </c>
      <c r="AF120" s="29" t="s">
        <v>108</v>
      </c>
      <c r="AG120" s="29" t="s">
        <v>108</v>
      </c>
      <c r="AH120" s="29" t="s">
        <v>108</v>
      </c>
      <c r="AI120" s="29" t="s">
        <v>108</v>
      </c>
      <c r="AJ120" s="29" t="s">
        <v>108</v>
      </c>
      <c r="AK120" s="29" t="s">
        <v>108</v>
      </c>
      <c r="AL120" s="29" t="s">
        <v>108</v>
      </c>
      <c r="AM120" s="29" t="s">
        <v>108</v>
      </c>
      <c r="AN120" s="29" t="s">
        <v>108</v>
      </c>
      <c r="AO120" s="29" t="s">
        <v>108</v>
      </c>
      <c r="AP120" s="29" t="s">
        <v>108</v>
      </c>
      <c r="AQ120" s="29" t="s">
        <v>108</v>
      </c>
      <c r="AR120" s="29" t="s">
        <v>108</v>
      </c>
      <c r="AS120" s="29" t="s">
        <v>108</v>
      </c>
      <c r="AT120" s="29" t="s">
        <v>108</v>
      </c>
      <c r="AU120" s="29" t="s">
        <v>108</v>
      </c>
      <c r="AV120" s="29" t="s">
        <v>108</v>
      </c>
      <c r="AW120" s="29" t="s">
        <v>108</v>
      </c>
      <c r="AX120" s="29" t="s">
        <v>108</v>
      </c>
      <c r="AY120" s="29" t="s">
        <v>108</v>
      </c>
      <c r="AZ120" s="29" t="s">
        <v>108</v>
      </c>
      <c r="BA120" s="29" t="s">
        <v>108</v>
      </c>
      <c r="BB120" s="29" t="s">
        <v>108</v>
      </c>
      <c r="BC120" s="29" t="s">
        <v>108</v>
      </c>
      <c r="BD120" s="29" t="s">
        <v>108</v>
      </c>
      <c r="BE120" s="29" t="s">
        <v>108</v>
      </c>
      <c r="BF120" s="29" t="s">
        <v>108</v>
      </c>
      <c r="BG120" s="29" t="s">
        <v>108</v>
      </c>
      <c r="BH120" s="29" t="s">
        <v>108</v>
      </c>
      <c r="BI120" s="29" t="s">
        <v>108</v>
      </c>
      <c r="BJ120" s="29" t="s">
        <v>108</v>
      </c>
      <c r="BK120" s="29" t="s">
        <v>108</v>
      </c>
      <c r="BL120" s="29" t="s">
        <v>108</v>
      </c>
    </row>
    <row r="121" spans="1:64" x14ac:dyDescent="0.55000000000000004">
      <c r="A121" s="11" t="s">
        <v>103</v>
      </c>
      <c r="C121" s="11" t="s">
        <v>101</v>
      </c>
      <c r="D121" s="48"/>
      <c r="E121" s="48"/>
      <c r="F121" s="48">
        <f t="shared" ref="F121:G121" si="34">N121</f>
        <v>233</v>
      </c>
      <c r="G121" s="48" t="str">
        <f t="shared" si="34"/>
        <v>岡山県</v>
      </c>
      <c r="H121" s="11" t="str">
        <f t="shared" si="20"/>
        <v>本体調査[23社]</v>
      </c>
      <c r="I121" s="21">
        <v>0.97389999999999999</v>
      </c>
      <c r="J121" s="21"/>
      <c r="K121" s="11">
        <v>20</v>
      </c>
      <c r="L121" s="11">
        <v>5600</v>
      </c>
      <c r="M121" s="11" t="s">
        <v>53</v>
      </c>
      <c r="N121" s="11">
        <v>233</v>
      </c>
      <c r="O121" s="11" t="s">
        <v>56</v>
      </c>
      <c r="P121" s="11" t="s">
        <v>17</v>
      </c>
      <c r="Q121" s="29">
        <v>4940</v>
      </c>
      <c r="R121" s="29">
        <v>4116</v>
      </c>
      <c r="S121" s="29">
        <v>6150</v>
      </c>
      <c r="T121" s="29">
        <v>4258</v>
      </c>
      <c r="U121" s="29">
        <v>4364</v>
      </c>
      <c r="V121" s="29">
        <v>4634</v>
      </c>
      <c r="W121" s="29">
        <v>5806</v>
      </c>
      <c r="X121" s="29">
        <v>5651</v>
      </c>
      <c r="Y121" s="29">
        <v>4394</v>
      </c>
      <c r="Z121" s="29">
        <v>4187</v>
      </c>
      <c r="AA121" s="29">
        <v>4746</v>
      </c>
      <c r="AB121" s="29">
        <v>6491</v>
      </c>
      <c r="AC121" s="29">
        <v>5300</v>
      </c>
      <c r="AD121" s="29">
        <v>4210</v>
      </c>
      <c r="AE121" s="29">
        <v>5642</v>
      </c>
      <c r="AF121" s="29">
        <v>4164</v>
      </c>
      <c r="AG121" s="29">
        <v>4319</v>
      </c>
      <c r="AH121" s="29">
        <v>4783</v>
      </c>
      <c r="AI121" s="29">
        <v>6402</v>
      </c>
      <c r="AJ121" s="29">
        <v>5010</v>
      </c>
      <c r="AK121" s="29">
        <v>4467</v>
      </c>
      <c r="AL121" s="29">
        <v>4347</v>
      </c>
      <c r="AM121" s="29">
        <v>4650</v>
      </c>
      <c r="AN121" s="29">
        <v>6686</v>
      </c>
      <c r="AO121" s="29">
        <v>5284</v>
      </c>
      <c r="AP121" s="29">
        <v>4254</v>
      </c>
      <c r="AQ121" s="29">
        <v>5949</v>
      </c>
      <c r="AR121" s="29">
        <v>4480</v>
      </c>
      <c r="AS121" s="29">
        <v>4427</v>
      </c>
      <c r="AT121" s="29">
        <v>4983</v>
      </c>
      <c r="AU121" s="29">
        <v>6918</v>
      </c>
      <c r="AV121" s="29">
        <v>5254</v>
      </c>
      <c r="AW121" s="29">
        <v>4494</v>
      </c>
      <c r="AX121" s="29">
        <v>4315</v>
      </c>
      <c r="AY121" s="29">
        <v>5040</v>
      </c>
      <c r="AZ121" s="29">
        <v>6806</v>
      </c>
      <c r="BA121" s="29">
        <v>5510</v>
      </c>
      <c r="BB121" s="29">
        <v>4562</v>
      </c>
      <c r="BC121" s="29">
        <v>5968</v>
      </c>
      <c r="BD121" s="29">
        <v>4521</v>
      </c>
      <c r="BE121" s="29">
        <v>4346</v>
      </c>
      <c r="BF121" s="29">
        <v>5050</v>
      </c>
      <c r="BG121" s="29">
        <v>7421</v>
      </c>
      <c r="BH121" s="29">
        <v>5491</v>
      </c>
      <c r="BI121" s="29">
        <v>5021</v>
      </c>
      <c r="BJ121" s="29">
        <v>4332</v>
      </c>
      <c r="BK121" s="29">
        <v>5114</v>
      </c>
      <c r="BL121" s="29">
        <v>7279</v>
      </c>
    </row>
    <row r="122" spans="1:64" x14ac:dyDescent="0.55000000000000004">
      <c r="A122" s="11" t="s">
        <v>104</v>
      </c>
      <c r="C122" s="11" t="s">
        <v>101</v>
      </c>
      <c r="D122" s="48"/>
      <c r="E122" s="48"/>
      <c r="F122" s="48"/>
      <c r="G122" s="48"/>
      <c r="H122" s="11" t="str">
        <f t="shared" si="20"/>
        <v>本体調査[17社]</v>
      </c>
      <c r="I122" s="21">
        <v>0.99460000000000004</v>
      </c>
      <c r="J122" s="21"/>
      <c r="K122" s="11">
        <v>20</v>
      </c>
      <c r="L122" s="11">
        <v>5600</v>
      </c>
      <c r="M122" s="11" t="s">
        <v>53</v>
      </c>
      <c r="N122" s="11">
        <v>233</v>
      </c>
      <c r="O122" s="11" t="s">
        <v>56</v>
      </c>
      <c r="P122" s="11" t="s">
        <v>18</v>
      </c>
      <c r="Q122" s="29">
        <v>2261</v>
      </c>
      <c r="R122" s="29">
        <v>1892</v>
      </c>
      <c r="S122" s="29">
        <v>2854</v>
      </c>
      <c r="T122" s="29">
        <v>2063</v>
      </c>
      <c r="U122" s="29">
        <v>2139</v>
      </c>
      <c r="V122" s="29">
        <v>2048</v>
      </c>
      <c r="W122" s="29">
        <v>2652</v>
      </c>
      <c r="X122" s="29">
        <v>2626</v>
      </c>
      <c r="Y122" s="29">
        <v>1984</v>
      </c>
      <c r="Z122" s="29">
        <v>1948</v>
      </c>
      <c r="AA122" s="29">
        <v>2129</v>
      </c>
      <c r="AB122" s="29">
        <v>3010</v>
      </c>
      <c r="AC122" s="29">
        <v>2472</v>
      </c>
      <c r="AD122" s="29">
        <v>1967</v>
      </c>
      <c r="AE122" s="29">
        <v>2538</v>
      </c>
      <c r="AF122" s="29">
        <v>2038</v>
      </c>
      <c r="AG122" s="29">
        <v>2123</v>
      </c>
      <c r="AH122" s="29">
        <v>2101</v>
      </c>
      <c r="AI122" s="29">
        <v>2898</v>
      </c>
      <c r="AJ122" s="29">
        <v>2288</v>
      </c>
      <c r="AK122" s="29">
        <v>1973</v>
      </c>
      <c r="AL122" s="29">
        <v>2026</v>
      </c>
      <c r="AM122" s="29">
        <v>2049</v>
      </c>
      <c r="AN122" s="29">
        <v>3361</v>
      </c>
      <c r="AO122" s="29">
        <v>2564</v>
      </c>
      <c r="AP122" s="29">
        <v>2073</v>
      </c>
      <c r="AQ122" s="29">
        <v>2804</v>
      </c>
      <c r="AR122" s="29">
        <v>2262</v>
      </c>
      <c r="AS122" s="29" t="s">
        <v>108</v>
      </c>
      <c r="AT122" s="29">
        <v>2512</v>
      </c>
      <c r="AU122" s="29">
        <v>3349</v>
      </c>
      <c r="AV122" s="29">
        <v>2565</v>
      </c>
      <c r="AW122" s="29" t="s">
        <v>108</v>
      </c>
      <c r="AX122" s="29" t="s">
        <v>108</v>
      </c>
      <c r="AY122" s="29" t="s">
        <v>108</v>
      </c>
      <c r="AZ122" s="29" t="s">
        <v>108</v>
      </c>
      <c r="BA122" s="29" t="s">
        <v>108</v>
      </c>
      <c r="BB122" s="29" t="s">
        <v>108</v>
      </c>
      <c r="BC122" s="29" t="s">
        <v>108</v>
      </c>
      <c r="BD122" s="29" t="s">
        <v>108</v>
      </c>
      <c r="BE122" s="29" t="s">
        <v>108</v>
      </c>
      <c r="BF122" s="29" t="s">
        <v>108</v>
      </c>
      <c r="BG122" s="29" t="s">
        <v>108</v>
      </c>
      <c r="BH122" s="29" t="s">
        <v>108</v>
      </c>
      <c r="BI122" s="29" t="s">
        <v>108</v>
      </c>
      <c r="BJ122" s="29" t="s">
        <v>108</v>
      </c>
      <c r="BK122" s="29" t="s">
        <v>108</v>
      </c>
      <c r="BL122" s="29" t="s">
        <v>108</v>
      </c>
    </row>
    <row r="123" spans="1:64" x14ac:dyDescent="0.55000000000000004">
      <c r="A123" s="11" t="s">
        <v>105</v>
      </c>
      <c r="C123" s="11" t="s">
        <v>101</v>
      </c>
      <c r="D123" s="48"/>
      <c r="E123" s="48"/>
      <c r="F123" s="48"/>
      <c r="G123" s="48"/>
      <c r="H123" s="11" t="str">
        <f t="shared" si="20"/>
        <v>試験調査</v>
      </c>
      <c r="I123" s="23" t="s">
        <v>9</v>
      </c>
      <c r="J123" s="23"/>
      <c r="K123" s="11">
        <v>20</v>
      </c>
      <c r="L123" s="11">
        <v>5600</v>
      </c>
      <c r="M123" s="11" t="s">
        <v>53</v>
      </c>
      <c r="N123" s="11">
        <v>233</v>
      </c>
      <c r="O123" s="11" t="s">
        <v>56</v>
      </c>
      <c r="P123" s="11" t="s">
        <v>0</v>
      </c>
      <c r="Q123" s="29">
        <v>2254</v>
      </c>
      <c r="R123" s="29">
        <v>1877</v>
      </c>
      <c r="S123" s="29">
        <v>2808</v>
      </c>
      <c r="T123" s="29">
        <v>2011</v>
      </c>
      <c r="U123" s="29">
        <v>2085</v>
      </c>
      <c r="V123" s="29">
        <v>2000</v>
      </c>
      <c r="W123" s="29">
        <v>2643</v>
      </c>
      <c r="X123" s="29">
        <v>2613</v>
      </c>
      <c r="Y123" s="29">
        <v>1947</v>
      </c>
      <c r="Z123" s="29">
        <v>1870</v>
      </c>
      <c r="AA123" s="29">
        <v>2106</v>
      </c>
      <c r="AB123" s="29">
        <v>2993</v>
      </c>
      <c r="AC123" s="29">
        <v>2577</v>
      </c>
      <c r="AD123" s="29">
        <v>2117</v>
      </c>
      <c r="AE123" s="29">
        <v>2536</v>
      </c>
      <c r="AF123" s="29">
        <v>1945</v>
      </c>
      <c r="AG123" s="29">
        <v>2086</v>
      </c>
      <c r="AH123" s="29">
        <v>2065</v>
      </c>
      <c r="AI123" s="29">
        <v>2871</v>
      </c>
      <c r="AJ123" s="29">
        <v>2231</v>
      </c>
      <c r="AK123" s="29">
        <v>1912</v>
      </c>
      <c r="AL123" s="29">
        <v>1945</v>
      </c>
      <c r="AM123" s="29">
        <v>1989</v>
      </c>
      <c r="AN123" s="29">
        <v>3323</v>
      </c>
      <c r="AO123" s="29">
        <v>2544</v>
      </c>
      <c r="AP123" s="29">
        <v>2045</v>
      </c>
      <c r="AQ123" s="29">
        <v>2740</v>
      </c>
      <c r="AR123" s="29">
        <v>2193</v>
      </c>
      <c r="AS123" s="29" t="s">
        <v>108</v>
      </c>
      <c r="AT123" s="29">
        <v>2454</v>
      </c>
      <c r="AU123" s="29">
        <v>3350</v>
      </c>
      <c r="AV123" s="29">
        <v>2473</v>
      </c>
      <c r="AW123" s="29" t="s">
        <v>108</v>
      </c>
      <c r="AX123" s="29" t="s">
        <v>108</v>
      </c>
      <c r="AY123" s="29" t="s">
        <v>108</v>
      </c>
      <c r="AZ123" s="29" t="s">
        <v>108</v>
      </c>
      <c r="BA123" s="29" t="s">
        <v>108</v>
      </c>
      <c r="BB123" s="29" t="s">
        <v>108</v>
      </c>
      <c r="BC123" s="29" t="s">
        <v>108</v>
      </c>
      <c r="BD123" s="29" t="s">
        <v>108</v>
      </c>
      <c r="BE123" s="29" t="s">
        <v>108</v>
      </c>
      <c r="BF123" s="29" t="s">
        <v>108</v>
      </c>
      <c r="BG123" s="29" t="s">
        <v>108</v>
      </c>
      <c r="BH123" s="29" t="s">
        <v>108</v>
      </c>
      <c r="BI123" s="29" t="s">
        <v>108</v>
      </c>
      <c r="BJ123" s="29" t="s">
        <v>108</v>
      </c>
      <c r="BK123" s="29" t="s">
        <v>108</v>
      </c>
      <c r="BL123" s="29" t="s">
        <v>108</v>
      </c>
    </row>
    <row r="124" spans="1:64" x14ac:dyDescent="0.55000000000000004">
      <c r="A124" s="11" t="s">
        <v>103</v>
      </c>
      <c r="C124" s="11" t="s">
        <v>101</v>
      </c>
      <c r="D124" s="48"/>
      <c r="E124" s="48"/>
      <c r="F124" s="48">
        <f t="shared" ref="F124:G124" si="35">N124</f>
        <v>234</v>
      </c>
      <c r="G124" s="48" t="str">
        <f t="shared" si="35"/>
        <v>広島県</v>
      </c>
      <c r="H124" s="11" t="str">
        <f t="shared" si="20"/>
        <v>本体調査[23社]</v>
      </c>
      <c r="I124" s="21">
        <v>0.91269999999999996</v>
      </c>
      <c r="J124" s="21"/>
      <c r="K124" s="11">
        <v>20</v>
      </c>
      <c r="L124" s="11">
        <v>5600</v>
      </c>
      <c r="M124" s="11" t="s">
        <v>53</v>
      </c>
      <c r="N124" s="11">
        <v>234</v>
      </c>
      <c r="O124" s="11" t="s">
        <v>57</v>
      </c>
      <c r="P124" s="11" t="s">
        <v>17</v>
      </c>
      <c r="Q124" s="29">
        <v>8088</v>
      </c>
      <c r="R124" s="29">
        <v>6780</v>
      </c>
      <c r="S124" s="29">
        <v>9838</v>
      </c>
      <c r="T124" s="29">
        <v>6783</v>
      </c>
      <c r="U124" s="29">
        <v>7071</v>
      </c>
      <c r="V124" s="29">
        <v>7629</v>
      </c>
      <c r="W124" s="29">
        <v>9392</v>
      </c>
      <c r="X124" s="29">
        <v>9124</v>
      </c>
      <c r="Y124" s="29">
        <v>7238</v>
      </c>
      <c r="Z124" s="29">
        <v>6704</v>
      </c>
      <c r="AA124" s="29">
        <v>8082</v>
      </c>
      <c r="AB124" s="29">
        <v>10834</v>
      </c>
      <c r="AC124" s="29">
        <v>8550</v>
      </c>
      <c r="AD124" s="29">
        <v>6948</v>
      </c>
      <c r="AE124" s="29">
        <v>9675</v>
      </c>
      <c r="AF124" s="29">
        <v>6725</v>
      </c>
      <c r="AG124" s="29">
        <v>6952</v>
      </c>
      <c r="AH124" s="29">
        <v>7955</v>
      </c>
      <c r="AI124" s="29">
        <v>10528</v>
      </c>
      <c r="AJ124" s="29">
        <v>8519</v>
      </c>
      <c r="AK124" s="29">
        <v>8842</v>
      </c>
      <c r="AL124" s="29">
        <v>7278</v>
      </c>
      <c r="AM124" s="29">
        <v>8366</v>
      </c>
      <c r="AN124" s="29">
        <v>10487</v>
      </c>
      <c r="AO124" s="29">
        <v>8678</v>
      </c>
      <c r="AP124" s="29">
        <v>7251</v>
      </c>
      <c r="AQ124" s="29">
        <v>11255</v>
      </c>
      <c r="AR124" s="29">
        <v>7422</v>
      </c>
      <c r="AS124" s="29">
        <v>6776</v>
      </c>
      <c r="AT124" s="29">
        <v>8308</v>
      </c>
      <c r="AU124" s="29">
        <v>11691</v>
      </c>
      <c r="AV124" s="29">
        <v>8914</v>
      </c>
      <c r="AW124" s="29">
        <v>8291</v>
      </c>
      <c r="AX124" s="29">
        <v>7404</v>
      </c>
      <c r="AY124" s="29">
        <v>8642</v>
      </c>
      <c r="AZ124" s="29">
        <v>11363</v>
      </c>
      <c r="BA124" s="29">
        <v>9091</v>
      </c>
      <c r="BB124" s="29">
        <v>7698</v>
      </c>
      <c r="BC124" s="29">
        <v>10471</v>
      </c>
      <c r="BD124" s="29">
        <v>7576</v>
      </c>
      <c r="BE124" s="29">
        <v>7243</v>
      </c>
      <c r="BF124" s="29">
        <v>8516</v>
      </c>
      <c r="BG124" s="29">
        <v>11696</v>
      </c>
      <c r="BH124" s="29">
        <v>8693</v>
      </c>
      <c r="BI124" s="29">
        <v>8784</v>
      </c>
      <c r="BJ124" s="29">
        <v>7255</v>
      </c>
      <c r="BK124" s="29">
        <v>8632</v>
      </c>
      <c r="BL124" s="29">
        <v>11677</v>
      </c>
    </row>
    <row r="125" spans="1:64" x14ac:dyDescent="0.55000000000000004">
      <c r="A125" s="11" t="s">
        <v>104</v>
      </c>
      <c r="C125" s="11" t="s">
        <v>101</v>
      </c>
      <c r="D125" s="48"/>
      <c r="E125" s="48"/>
      <c r="F125" s="48"/>
      <c r="G125" s="48"/>
      <c r="H125" s="11" t="str">
        <f t="shared" si="20"/>
        <v>本体調査[17社]</v>
      </c>
      <c r="I125" s="21">
        <v>0.98199999999999998</v>
      </c>
      <c r="J125" s="21"/>
      <c r="K125" s="11">
        <v>20</v>
      </c>
      <c r="L125" s="11">
        <v>5600</v>
      </c>
      <c r="M125" s="11" t="s">
        <v>53</v>
      </c>
      <c r="N125" s="11">
        <v>234</v>
      </c>
      <c r="O125" s="11" t="s">
        <v>57</v>
      </c>
      <c r="P125" s="11" t="s">
        <v>18</v>
      </c>
      <c r="Q125" s="29" t="s">
        <v>108</v>
      </c>
      <c r="R125" s="29" t="s">
        <v>108</v>
      </c>
      <c r="S125" s="29" t="s">
        <v>108</v>
      </c>
      <c r="T125" s="29" t="s">
        <v>108</v>
      </c>
      <c r="U125" s="29" t="s">
        <v>108</v>
      </c>
      <c r="V125" s="29" t="s">
        <v>108</v>
      </c>
      <c r="W125" s="29" t="s">
        <v>108</v>
      </c>
      <c r="X125" s="29" t="s">
        <v>108</v>
      </c>
      <c r="Y125" s="29" t="s">
        <v>108</v>
      </c>
      <c r="Z125" s="29" t="s">
        <v>108</v>
      </c>
      <c r="AA125" s="29" t="s">
        <v>108</v>
      </c>
      <c r="AB125" s="29" t="s">
        <v>108</v>
      </c>
      <c r="AC125" s="29" t="s">
        <v>108</v>
      </c>
      <c r="AD125" s="29" t="s">
        <v>108</v>
      </c>
      <c r="AE125" s="29" t="s">
        <v>108</v>
      </c>
      <c r="AF125" s="29" t="s">
        <v>108</v>
      </c>
      <c r="AG125" s="29" t="s">
        <v>108</v>
      </c>
      <c r="AH125" s="29" t="s">
        <v>108</v>
      </c>
      <c r="AI125" s="29" t="s">
        <v>108</v>
      </c>
      <c r="AJ125" s="29" t="s">
        <v>108</v>
      </c>
      <c r="AK125" s="29" t="s">
        <v>108</v>
      </c>
      <c r="AL125" s="29" t="s">
        <v>108</v>
      </c>
      <c r="AM125" s="29" t="s">
        <v>108</v>
      </c>
      <c r="AN125" s="29" t="s">
        <v>108</v>
      </c>
      <c r="AO125" s="29" t="s">
        <v>108</v>
      </c>
      <c r="AP125" s="29" t="s">
        <v>108</v>
      </c>
      <c r="AQ125" s="29" t="s">
        <v>108</v>
      </c>
      <c r="AR125" s="29" t="s">
        <v>108</v>
      </c>
      <c r="AS125" s="29" t="s">
        <v>108</v>
      </c>
      <c r="AT125" s="29" t="s">
        <v>108</v>
      </c>
      <c r="AU125" s="29" t="s">
        <v>108</v>
      </c>
      <c r="AV125" s="29" t="s">
        <v>108</v>
      </c>
      <c r="AW125" s="29" t="s">
        <v>108</v>
      </c>
      <c r="AX125" s="29" t="s">
        <v>108</v>
      </c>
      <c r="AY125" s="29" t="s">
        <v>108</v>
      </c>
      <c r="AZ125" s="29" t="s">
        <v>108</v>
      </c>
      <c r="BA125" s="29" t="s">
        <v>108</v>
      </c>
      <c r="BB125" s="29" t="s">
        <v>108</v>
      </c>
      <c r="BC125" s="29" t="s">
        <v>108</v>
      </c>
      <c r="BD125" s="29" t="s">
        <v>108</v>
      </c>
      <c r="BE125" s="29" t="s">
        <v>108</v>
      </c>
      <c r="BF125" s="29" t="s">
        <v>108</v>
      </c>
      <c r="BG125" s="29" t="s">
        <v>108</v>
      </c>
      <c r="BH125" s="29" t="s">
        <v>108</v>
      </c>
      <c r="BI125" s="29" t="s">
        <v>108</v>
      </c>
      <c r="BJ125" s="29" t="s">
        <v>108</v>
      </c>
      <c r="BK125" s="29" t="s">
        <v>108</v>
      </c>
      <c r="BL125" s="29" t="s">
        <v>108</v>
      </c>
    </row>
    <row r="126" spans="1:64" x14ac:dyDescent="0.55000000000000004">
      <c r="A126" s="11" t="s">
        <v>105</v>
      </c>
      <c r="C126" s="11" t="s">
        <v>101</v>
      </c>
      <c r="D126" s="48"/>
      <c r="E126" s="48"/>
      <c r="F126" s="48"/>
      <c r="G126" s="48"/>
      <c r="H126" s="11" t="str">
        <f t="shared" si="20"/>
        <v>試験調査</v>
      </c>
      <c r="I126" s="23" t="s">
        <v>9</v>
      </c>
      <c r="J126" s="23"/>
      <c r="K126" s="11">
        <v>20</v>
      </c>
      <c r="L126" s="11">
        <v>5600</v>
      </c>
      <c r="M126" s="11" t="s">
        <v>53</v>
      </c>
      <c r="N126" s="11">
        <v>234</v>
      </c>
      <c r="O126" s="11" t="s">
        <v>57</v>
      </c>
      <c r="P126" s="11" t="s">
        <v>0</v>
      </c>
      <c r="Q126" s="29" t="s">
        <v>108</v>
      </c>
      <c r="R126" s="29" t="s">
        <v>108</v>
      </c>
      <c r="S126" s="29" t="s">
        <v>108</v>
      </c>
      <c r="T126" s="29" t="s">
        <v>108</v>
      </c>
      <c r="U126" s="29" t="s">
        <v>108</v>
      </c>
      <c r="V126" s="29" t="s">
        <v>108</v>
      </c>
      <c r="W126" s="29" t="s">
        <v>108</v>
      </c>
      <c r="X126" s="29" t="s">
        <v>108</v>
      </c>
      <c r="Y126" s="29" t="s">
        <v>108</v>
      </c>
      <c r="Z126" s="29" t="s">
        <v>108</v>
      </c>
      <c r="AA126" s="29" t="s">
        <v>108</v>
      </c>
      <c r="AB126" s="29" t="s">
        <v>108</v>
      </c>
      <c r="AC126" s="29" t="s">
        <v>108</v>
      </c>
      <c r="AD126" s="29" t="s">
        <v>108</v>
      </c>
      <c r="AE126" s="29" t="s">
        <v>108</v>
      </c>
      <c r="AF126" s="29" t="s">
        <v>108</v>
      </c>
      <c r="AG126" s="29" t="s">
        <v>108</v>
      </c>
      <c r="AH126" s="29" t="s">
        <v>108</v>
      </c>
      <c r="AI126" s="29" t="s">
        <v>108</v>
      </c>
      <c r="AJ126" s="29" t="s">
        <v>108</v>
      </c>
      <c r="AK126" s="29" t="s">
        <v>108</v>
      </c>
      <c r="AL126" s="29" t="s">
        <v>108</v>
      </c>
      <c r="AM126" s="29" t="s">
        <v>108</v>
      </c>
      <c r="AN126" s="29" t="s">
        <v>108</v>
      </c>
      <c r="AO126" s="29" t="s">
        <v>108</v>
      </c>
      <c r="AP126" s="29" t="s">
        <v>108</v>
      </c>
      <c r="AQ126" s="29" t="s">
        <v>108</v>
      </c>
      <c r="AR126" s="29" t="s">
        <v>108</v>
      </c>
      <c r="AS126" s="29" t="s">
        <v>108</v>
      </c>
      <c r="AT126" s="29" t="s">
        <v>108</v>
      </c>
      <c r="AU126" s="29" t="s">
        <v>108</v>
      </c>
      <c r="AV126" s="29" t="s">
        <v>108</v>
      </c>
      <c r="AW126" s="29" t="s">
        <v>108</v>
      </c>
      <c r="AX126" s="29" t="s">
        <v>108</v>
      </c>
      <c r="AY126" s="29" t="s">
        <v>108</v>
      </c>
      <c r="AZ126" s="29" t="s">
        <v>108</v>
      </c>
      <c r="BA126" s="29" t="s">
        <v>108</v>
      </c>
      <c r="BB126" s="29" t="s">
        <v>108</v>
      </c>
      <c r="BC126" s="29" t="s">
        <v>108</v>
      </c>
      <c r="BD126" s="29" t="s">
        <v>108</v>
      </c>
      <c r="BE126" s="29" t="s">
        <v>108</v>
      </c>
      <c r="BF126" s="29" t="s">
        <v>108</v>
      </c>
      <c r="BG126" s="29" t="s">
        <v>108</v>
      </c>
      <c r="BH126" s="29" t="s">
        <v>108</v>
      </c>
      <c r="BI126" s="29" t="s">
        <v>108</v>
      </c>
      <c r="BJ126" s="29" t="s">
        <v>108</v>
      </c>
      <c r="BK126" s="29" t="s">
        <v>108</v>
      </c>
      <c r="BL126" s="29" t="s">
        <v>108</v>
      </c>
    </row>
    <row r="127" spans="1:64" x14ac:dyDescent="0.55000000000000004">
      <c r="A127" s="11" t="s">
        <v>103</v>
      </c>
      <c r="C127" s="11" t="s">
        <v>101</v>
      </c>
      <c r="D127" s="48"/>
      <c r="E127" s="48"/>
      <c r="F127" s="48">
        <f t="shared" ref="F127:G127" si="36">N127</f>
        <v>235</v>
      </c>
      <c r="G127" s="48" t="str">
        <f t="shared" si="36"/>
        <v>山口県</v>
      </c>
      <c r="H127" s="11" t="str">
        <f t="shared" si="20"/>
        <v>本体調査[23社]</v>
      </c>
      <c r="I127" s="21">
        <v>0.95569999999999999</v>
      </c>
      <c r="J127" s="21"/>
      <c r="K127" s="11">
        <v>20</v>
      </c>
      <c r="L127" s="11">
        <v>5600</v>
      </c>
      <c r="M127" s="11" t="s">
        <v>53</v>
      </c>
      <c r="N127" s="11">
        <v>235</v>
      </c>
      <c r="O127" s="11" t="s">
        <v>58</v>
      </c>
      <c r="P127" s="11" t="s">
        <v>17</v>
      </c>
      <c r="Q127" s="29">
        <v>3101</v>
      </c>
      <c r="R127" s="29">
        <v>2692</v>
      </c>
      <c r="S127" s="29">
        <v>3859</v>
      </c>
      <c r="T127" s="29">
        <v>2613</v>
      </c>
      <c r="U127" s="29">
        <v>2682</v>
      </c>
      <c r="V127" s="29">
        <v>2866</v>
      </c>
      <c r="W127" s="29">
        <v>3768</v>
      </c>
      <c r="X127" s="29">
        <v>3581</v>
      </c>
      <c r="Y127" s="29">
        <v>2690</v>
      </c>
      <c r="Z127" s="29">
        <v>2514</v>
      </c>
      <c r="AA127" s="29">
        <v>2942</v>
      </c>
      <c r="AB127" s="29">
        <v>3991</v>
      </c>
      <c r="AC127" s="29">
        <v>3158</v>
      </c>
      <c r="AD127" s="29">
        <v>2653</v>
      </c>
      <c r="AE127" s="29">
        <v>3602</v>
      </c>
      <c r="AF127" s="29">
        <v>2552</v>
      </c>
      <c r="AG127" s="29">
        <v>2638</v>
      </c>
      <c r="AH127" s="29">
        <v>3055</v>
      </c>
      <c r="AI127" s="29">
        <v>4202</v>
      </c>
      <c r="AJ127" s="29">
        <v>3353</v>
      </c>
      <c r="AK127" s="29">
        <v>2818</v>
      </c>
      <c r="AL127" s="29">
        <v>2618</v>
      </c>
      <c r="AM127" s="29">
        <v>2935</v>
      </c>
      <c r="AN127" s="29">
        <v>3902</v>
      </c>
      <c r="AO127" s="29">
        <v>3186</v>
      </c>
      <c r="AP127" s="29">
        <v>2577</v>
      </c>
      <c r="AQ127" s="29">
        <v>3650</v>
      </c>
      <c r="AR127" s="29">
        <v>2699</v>
      </c>
      <c r="AS127" s="29">
        <v>2602</v>
      </c>
      <c r="AT127" s="29">
        <v>2869</v>
      </c>
      <c r="AU127" s="29">
        <v>4599</v>
      </c>
      <c r="AV127" s="29">
        <v>3300</v>
      </c>
      <c r="AW127" s="29">
        <v>2733</v>
      </c>
      <c r="AX127" s="29">
        <v>2648</v>
      </c>
      <c r="AY127" s="29">
        <v>2976</v>
      </c>
      <c r="AZ127" s="29">
        <v>4051</v>
      </c>
      <c r="BA127" s="29">
        <v>3195</v>
      </c>
      <c r="BB127" s="29">
        <v>2656</v>
      </c>
      <c r="BC127" s="29">
        <v>3640</v>
      </c>
      <c r="BD127" s="29">
        <v>2629</v>
      </c>
      <c r="BE127" s="29">
        <v>2637</v>
      </c>
      <c r="BF127" s="29">
        <v>3075</v>
      </c>
      <c r="BG127" s="29">
        <v>4550</v>
      </c>
      <c r="BH127" s="29">
        <v>3139</v>
      </c>
      <c r="BI127" s="29">
        <v>2955</v>
      </c>
      <c r="BJ127" s="29">
        <v>2555</v>
      </c>
      <c r="BK127" s="29">
        <v>2998</v>
      </c>
      <c r="BL127" s="29">
        <v>4380</v>
      </c>
    </row>
    <row r="128" spans="1:64" x14ac:dyDescent="0.55000000000000004">
      <c r="A128" s="11" t="s">
        <v>104</v>
      </c>
      <c r="C128" s="11" t="s">
        <v>101</v>
      </c>
      <c r="D128" s="48"/>
      <c r="E128" s="48"/>
      <c r="F128" s="48"/>
      <c r="G128" s="48"/>
      <c r="H128" s="11" t="str">
        <f t="shared" si="20"/>
        <v>本体調査[17社]</v>
      </c>
      <c r="I128" s="21">
        <v>0.99909999999999999</v>
      </c>
      <c r="J128" s="21"/>
      <c r="K128" s="11">
        <v>20</v>
      </c>
      <c r="L128" s="11">
        <v>5600</v>
      </c>
      <c r="M128" s="11" t="s">
        <v>53</v>
      </c>
      <c r="N128" s="11">
        <v>235</v>
      </c>
      <c r="O128" s="11" t="s">
        <v>58</v>
      </c>
      <c r="P128" s="11" t="s">
        <v>18</v>
      </c>
      <c r="Q128" s="29" t="s">
        <v>108</v>
      </c>
      <c r="R128" s="29" t="s">
        <v>108</v>
      </c>
      <c r="S128" s="29" t="s">
        <v>108</v>
      </c>
      <c r="T128" s="29" t="s">
        <v>108</v>
      </c>
      <c r="U128" s="29" t="s">
        <v>108</v>
      </c>
      <c r="V128" s="29" t="s">
        <v>108</v>
      </c>
      <c r="W128" s="29" t="s">
        <v>108</v>
      </c>
      <c r="X128" s="29" t="s">
        <v>108</v>
      </c>
      <c r="Y128" s="29" t="s">
        <v>108</v>
      </c>
      <c r="Z128" s="29" t="s">
        <v>108</v>
      </c>
      <c r="AA128" s="29" t="s">
        <v>108</v>
      </c>
      <c r="AB128" s="29" t="s">
        <v>108</v>
      </c>
      <c r="AC128" s="29" t="s">
        <v>108</v>
      </c>
      <c r="AD128" s="29" t="s">
        <v>108</v>
      </c>
      <c r="AE128" s="29" t="s">
        <v>108</v>
      </c>
      <c r="AF128" s="29" t="s">
        <v>108</v>
      </c>
      <c r="AG128" s="29" t="s">
        <v>108</v>
      </c>
      <c r="AH128" s="29" t="s">
        <v>108</v>
      </c>
      <c r="AI128" s="29" t="s">
        <v>108</v>
      </c>
      <c r="AJ128" s="29" t="s">
        <v>108</v>
      </c>
      <c r="AK128" s="29" t="s">
        <v>108</v>
      </c>
      <c r="AL128" s="29" t="s">
        <v>108</v>
      </c>
      <c r="AM128" s="29" t="s">
        <v>108</v>
      </c>
      <c r="AN128" s="29" t="s">
        <v>108</v>
      </c>
      <c r="AO128" s="29" t="s">
        <v>108</v>
      </c>
      <c r="AP128" s="29" t="s">
        <v>108</v>
      </c>
      <c r="AQ128" s="29" t="s">
        <v>108</v>
      </c>
      <c r="AR128" s="29" t="s">
        <v>108</v>
      </c>
      <c r="AS128" s="29" t="s">
        <v>108</v>
      </c>
      <c r="AT128" s="29" t="s">
        <v>108</v>
      </c>
      <c r="AU128" s="29" t="s">
        <v>108</v>
      </c>
      <c r="AV128" s="29" t="s">
        <v>108</v>
      </c>
      <c r="AW128" s="29" t="s">
        <v>108</v>
      </c>
      <c r="AX128" s="29" t="s">
        <v>108</v>
      </c>
      <c r="AY128" s="29" t="s">
        <v>108</v>
      </c>
      <c r="AZ128" s="29" t="s">
        <v>108</v>
      </c>
      <c r="BA128" s="29" t="s">
        <v>108</v>
      </c>
      <c r="BB128" s="29" t="s">
        <v>108</v>
      </c>
      <c r="BC128" s="29" t="s">
        <v>108</v>
      </c>
      <c r="BD128" s="29" t="s">
        <v>108</v>
      </c>
      <c r="BE128" s="29" t="s">
        <v>108</v>
      </c>
      <c r="BF128" s="29" t="s">
        <v>108</v>
      </c>
      <c r="BG128" s="29" t="s">
        <v>108</v>
      </c>
      <c r="BH128" s="29" t="s">
        <v>108</v>
      </c>
      <c r="BI128" s="29" t="s">
        <v>108</v>
      </c>
      <c r="BJ128" s="29" t="s">
        <v>108</v>
      </c>
      <c r="BK128" s="29" t="s">
        <v>108</v>
      </c>
      <c r="BL128" s="29" t="s">
        <v>108</v>
      </c>
    </row>
    <row r="129" spans="1:64" x14ac:dyDescent="0.55000000000000004">
      <c r="A129" s="11" t="s">
        <v>105</v>
      </c>
      <c r="C129" s="11" t="s">
        <v>101</v>
      </c>
      <c r="D129" s="48"/>
      <c r="E129" s="48"/>
      <c r="F129" s="48"/>
      <c r="G129" s="48"/>
      <c r="H129" s="11" t="str">
        <f t="shared" si="20"/>
        <v>試験調査</v>
      </c>
      <c r="I129" s="23" t="s">
        <v>9</v>
      </c>
      <c r="J129" s="23"/>
      <c r="K129" s="11">
        <v>20</v>
      </c>
      <c r="L129" s="11">
        <v>5600</v>
      </c>
      <c r="M129" s="11" t="s">
        <v>53</v>
      </c>
      <c r="N129" s="11">
        <v>235</v>
      </c>
      <c r="O129" s="11" t="s">
        <v>58</v>
      </c>
      <c r="P129" s="11" t="s">
        <v>0</v>
      </c>
      <c r="Q129" s="29" t="s">
        <v>108</v>
      </c>
      <c r="R129" s="29" t="s">
        <v>108</v>
      </c>
      <c r="S129" s="29" t="s">
        <v>108</v>
      </c>
      <c r="T129" s="29" t="s">
        <v>108</v>
      </c>
      <c r="U129" s="29" t="s">
        <v>108</v>
      </c>
      <c r="V129" s="29" t="s">
        <v>108</v>
      </c>
      <c r="W129" s="29" t="s">
        <v>108</v>
      </c>
      <c r="X129" s="29" t="s">
        <v>108</v>
      </c>
      <c r="Y129" s="29" t="s">
        <v>108</v>
      </c>
      <c r="Z129" s="29" t="s">
        <v>108</v>
      </c>
      <c r="AA129" s="29" t="s">
        <v>108</v>
      </c>
      <c r="AB129" s="29" t="s">
        <v>108</v>
      </c>
      <c r="AC129" s="29" t="s">
        <v>108</v>
      </c>
      <c r="AD129" s="29" t="s">
        <v>108</v>
      </c>
      <c r="AE129" s="29" t="s">
        <v>108</v>
      </c>
      <c r="AF129" s="29" t="s">
        <v>108</v>
      </c>
      <c r="AG129" s="29" t="s">
        <v>108</v>
      </c>
      <c r="AH129" s="29" t="s">
        <v>108</v>
      </c>
      <c r="AI129" s="29" t="s">
        <v>108</v>
      </c>
      <c r="AJ129" s="29" t="s">
        <v>108</v>
      </c>
      <c r="AK129" s="29" t="s">
        <v>108</v>
      </c>
      <c r="AL129" s="29" t="s">
        <v>108</v>
      </c>
      <c r="AM129" s="29" t="s">
        <v>108</v>
      </c>
      <c r="AN129" s="29" t="s">
        <v>108</v>
      </c>
      <c r="AO129" s="29" t="s">
        <v>108</v>
      </c>
      <c r="AP129" s="29" t="s">
        <v>108</v>
      </c>
      <c r="AQ129" s="29" t="s">
        <v>108</v>
      </c>
      <c r="AR129" s="29" t="s">
        <v>108</v>
      </c>
      <c r="AS129" s="29" t="s">
        <v>108</v>
      </c>
      <c r="AT129" s="29" t="s">
        <v>108</v>
      </c>
      <c r="AU129" s="29" t="s">
        <v>108</v>
      </c>
      <c r="AV129" s="29" t="s">
        <v>108</v>
      </c>
      <c r="AW129" s="29" t="s">
        <v>108</v>
      </c>
      <c r="AX129" s="29" t="s">
        <v>108</v>
      </c>
      <c r="AY129" s="29" t="s">
        <v>108</v>
      </c>
      <c r="AZ129" s="29" t="s">
        <v>108</v>
      </c>
      <c r="BA129" s="29" t="s">
        <v>108</v>
      </c>
      <c r="BB129" s="29" t="s">
        <v>108</v>
      </c>
      <c r="BC129" s="29" t="s">
        <v>108</v>
      </c>
      <c r="BD129" s="29" t="s">
        <v>108</v>
      </c>
      <c r="BE129" s="29" t="s">
        <v>108</v>
      </c>
      <c r="BF129" s="29" t="s">
        <v>108</v>
      </c>
      <c r="BG129" s="29" t="s">
        <v>108</v>
      </c>
      <c r="BH129" s="29" t="s">
        <v>108</v>
      </c>
      <c r="BI129" s="29" t="s">
        <v>108</v>
      </c>
      <c r="BJ129" s="29" t="s">
        <v>108</v>
      </c>
      <c r="BK129" s="29" t="s">
        <v>108</v>
      </c>
      <c r="BL129" s="29" t="s">
        <v>108</v>
      </c>
    </row>
    <row r="130" spans="1:64" s="17" customFormat="1" x14ac:dyDescent="0.55000000000000004">
      <c r="A130" s="17" t="s">
        <v>103</v>
      </c>
      <c r="C130" s="17" t="s">
        <v>101</v>
      </c>
      <c r="D130" s="46">
        <f>L130</f>
        <v>5700</v>
      </c>
      <c r="E130" s="47" t="str">
        <f>M130</f>
        <v>四国経済産業局</v>
      </c>
      <c r="F130" s="47"/>
      <c r="G130" s="47"/>
      <c r="H130" s="17" t="str">
        <f t="shared" si="20"/>
        <v>本体調査[23社]</v>
      </c>
      <c r="I130" s="18">
        <v>0.99370000000000003</v>
      </c>
      <c r="J130" s="18"/>
      <c r="K130" s="17">
        <v>20</v>
      </c>
      <c r="L130" s="17">
        <v>5700</v>
      </c>
      <c r="M130" s="17" t="s">
        <v>59</v>
      </c>
      <c r="N130" s="17" t="s">
        <v>7</v>
      </c>
      <c r="O130" s="17" t="s">
        <v>7</v>
      </c>
      <c r="P130" s="17" t="s">
        <v>17</v>
      </c>
      <c r="Q130" s="30">
        <v>8158</v>
      </c>
      <c r="R130" s="30">
        <v>7032</v>
      </c>
      <c r="S130" s="30">
        <v>9848</v>
      </c>
      <c r="T130" s="30">
        <v>6885</v>
      </c>
      <c r="U130" s="30">
        <v>7452</v>
      </c>
      <c r="V130" s="30">
        <v>7450</v>
      </c>
      <c r="W130" s="30">
        <v>10340</v>
      </c>
      <c r="X130" s="30">
        <v>9272</v>
      </c>
      <c r="Y130" s="30">
        <v>6932</v>
      </c>
      <c r="Z130" s="30">
        <v>6572</v>
      </c>
      <c r="AA130" s="30">
        <v>7648</v>
      </c>
      <c r="AB130" s="30">
        <v>10450</v>
      </c>
      <c r="AC130" s="30">
        <v>8485</v>
      </c>
      <c r="AD130" s="30">
        <v>6942</v>
      </c>
      <c r="AE130" s="30">
        <v>9362</v>
      </c>
      <c r="AF130" s="30">
        <v>6844</v>
      </c>
      <c r="AG130" s="30">
        <v>7131</v>
      </c>
      <c r="AH130" s="30">
        <v>7954</v>
      </c>
      <c r="AI130" s="30">
        <v>11108</v>
      </c>
      <c r="AJ130" s="30">
        <v>8387</v>
      </c>
      <c r="AK130" s="30">
        <v>7172</v>
      </c>
      <c r="AL130" s="30">
        <v>6970</v>
      </c>
      <c r="AM130" s="30">
        <v>7259</v>
      </c>
      <c r="AN130" s="30">
        <v>10541</v>
      </c>
      <c r="AO130" s="30">
        <v>8518</v>
      </c>
      <c r="AP130" s="30">
        <v>6990</v>
      </c>
      <c r="AQ130" s="30">
        <v>9358</v>
      </c>
      <c r="AR130" s="30">
        <v>7168</v>
      </c>
      <c r="AS130" s="30">
        <v>7107</v>
      </c>
      <c r="AT130" s="30">
        <v>7476</v>
      </c>
      <c r="AU130" s="30">
        <v>11722</v>
      </c>
      <c r="AV130" s="30">
        <v>8449</v>
      </c>
      <c r="AW130" s="30">
        <v>6955</v>
      </c>
      <c r="AX130" s="30">
        <v>6641</v>
      </c>
      <c r="AY130" s="30">
        <v>7629</v>
      </c>
      <c r="AZ130" s="30">
        <v>10836</v>
      </c>
      <c r="BA130" s="30">
        <v>8652</v>
      </c>
      <c r="BB130" s="30">
        <v>7046</v>
      </c>
      <c r="BC130" s="30">
        <v>9359</v>
      </c>
      <c r="BD130" s="30">
        <v>6943</v>
      </c>
      <c r="BE130" s="30">
        <v>7041</v>
      </c>
      <c r="BF130" s="30">
        <v>8115</v>
      </c>
      <c r="BG130" s="30">
        <v>11705</v>
      </c>
      <c r="BH130" s="30">
        <v>7961</v>
      </c>
      <c r="BI130" s="30">
        <v>7496</v>
      </c>
      <c r="BJ130" s="30">
        <v>6534</v>
      </c>
      <c r="BK130" s="30">
        <v>7459</v>
      </c>
      <c r="BL130" s="30">
        <v>11056</v>
      </c>
    </row>
    <row r="131" spans="1:64" s="17" customFormat="1" x14ac:dyDescent="0.55000000000000004">
      <c r="A131" s="17" t="s">
        <v>104</v>
      </c>
      <c r="C131" s="17" t="s">
        <v>101</v>
      </c>
      <c r="D131" s="46"/>
      <c r="E131" s="47"/>
      <c r="F131" s="47"/>
      <c r="G131" s="47"/>
      <c r="H131" s="17" t="str">
        <f t="shared" si="20"/>
        <v>本体調査[17社]</v>
      </c>
      <c r="I131" s="18">
        <v>0.996</v>
      </c>
      <c r="J131" s="18"/>
      <c r="K131" s="17">
        <v>20</v>
      </c>
      <c r="L131" s="17">
        <v>5700</v>
      </c>
      <c r="M131" s="17" t="s">
        <v>59</v>
      </c>
      <c r="N131" s="17" t="s">
        <v>7</v>
      </c>
      <c r="O131" s="17" t="s">
        <v>7</v>
      </c>
      <c r="P131" s="17" t="s">
        <v>18</v>
      </c>
      <c r="Q131" s="30" t="s">
        <v>108</v>
      </c>
      <c r="R131" s="30" t="s">
        <v>108</v>
      </c>
      <c r="S131" s="30" t="s">
        <v>108</v>
      </c>
      <c r="T131" s="30" t="s">
        <v>108</v>
      </c>
      <c r="U131" s="30" t="s">
        <v>108</v>
      </c>
      <c r="V131" s="30" t="s">
        <v>108</v>
      </c>
      <c r="W131" s="30">
        <v>7893</v>
      </c>
      <c r="X131" s="30" t="s">
        <v>108</v>
      </c>
      <c r="Y131" s="30" t="s">
        <v>108</v>
      </c>
      <c r="Z131" s="30" t="s">
        <v>108</v>
      </c>
      <c r="AA131" s="30" t="s">
        <v>108</v>
      </c>
      <c r="AB131" s="30" t="s">
        <v>108</v>
      </c>
      <c r="AC131" s="30" t="s">
        <v>108</v>
      </c>
      <c r="AD131" s="30" t="s">
        <v>108</v>
      </c>
      <c r="AE131" s="30" t="s">
        <v>108</v>
      </c>
      <c r="AF131" s="30" t="s">
        <v>108</v>
      </c>
      <c r="AG131" s="30" t="s">
        <v>108</v>
      </c>
      <c r="AH131" s="30">
        <v>6048</v>
      </c>
      <c r="AI131" s="30">
        <v>8564</v>
      </c>
      <c r="AJ131" s="30" t="s">
        <v>108</v>
      </c>
      <c r="AK131" s="30" t="s">
        <v>108</v>
      </c>
      <c r="AL131" s="30" t="s">
        <v>108</v>
      </c>
      <c r="AM131" s="30" t="s">
        <v>108</v>
      </c>
      <c r="AN131" s="30" t="s">
        <v>108</v>
      </c>
      <c r="AO131" s="30" t="s">
        <v>108</v>
      </c>
      <c r="AP131" s="30" t="s">
        <v>108</v>
      </c>
      <c r="AQ131" s="30" t="s">
        <v>108</v>
      </c>
      <c r="AR131" s="30" t="s">
        <v>108</v>
      </c>
      <c r="AS131" s="30" t="s">
        <v>108</v>
      </c>
      <c r="AT131" s="30" t="s">
        <v>108</v>
      </c>
      <c r="AU131" s="30" t="s">
        <v>108</v>
      </c>
      <c r="AV131" s="30" t="s">
        <v>108</v>
      </c>
      <c r="AW131" s="30">
        <v>5294</v>
      </c>
      <c r="AX131" s="30">
        <v>5108</v>
      </c>
      <c r="AY131" s="30">
        <v>5777</v>
      </c>
      <c r="AZ131" s="30">
        <v>8453</v>
      </c>
      <c r="BA131" s="30" t="s">
        <v>108</v>
      </c>
      <c r="BB131" s="30">
        <v>5412</v>
      </c>
      <c r="BC131" s="30" t="s">
        <v>108</v>
      </c>
      <c r="BD131" s="30" t="s">
        <v>108</v>
      </c>
      <c r="BE131" s="30" t="s">
        <v>108</v>
      </c>
      <c r="BF131" s="30" t="s">
        <v>108</v>
      </c>
      <c r="BG131" s="30" t="s">
        <v>108</v>
      </c>
      <c r="BH131" s="30" t="s">
        <v>108</v>
      </c>
      <c r="BI131" s="30" t="s">
        <v>108</v>
      </c>
      <c r="BJ131" s="30" t="s">
        <v>108</v>
      </c>
      <c r="BK131" s="30" t="s">
        <v>108</v>
      </c>
      <c r="BL131" s="30" t="s">
        <v>108</v>
      </c>
    </row>
    <row r="132" spans="1:64" s="17" customFormat="1" x14ac:dyDescent="0.55000000000000004">
      <c r="A132" s="17" t="s">
        <v>105</v>
      </c>
      <c r="C132" s="17" t="s">
        <v>101</v>
      </c>
      <c r="D132" s="46"/>
      <c r="E132" s="47"/>
      <c r="F132" s="47"/>
      <c r="G132" s="47"/>
      <c r="H132" s="17" t="str">
        <f t="shared" si="20"/>
        <v>試験調査</v>
      </c>
      <c r="I132" s="20" t="s">
        <v>9</v>
      </c>
      <c r="J132" s="20"/>
      <c r="K132" s="17">
        <v>20</v>
      </c>
      <c r="L132" s="17">
        <v>5700</v>
      </c>
      <c r="M132" s="17" t="s">
        <v>59</v>
      </c>
      <c r="N132" s="17" t="s">
        <v>7</v>
      </c>
      <c r="O132" s="17" t="s">
        <v>7</v>
      </c>
      <c r="P132" s="17" t="s">
        <v>0</v>
      </c>
      <c r="Q132" s="30" t="s">
        <v>108</v>
      </c>
      <c r="R132" s="30" t="s">
        <v>108</v>
      </c>
      <c r="S132" s="30" t="s">
        <v>108</v>
      </c>
      <c r="T132" s="30" t="s">
        <v>108</v>
      </c>
      <c r="U132" s="30" t="s">
        <v>108</v>
      </c>
      <c r="V132" s="30" t="s">
        <v>108</v>
      </c>
      <c r="W132" s="30">
        <v>8469</v>
      </c>
      <c r="X132" s="30" t="s">
        <v>108</v>
      </c>
      <c r="Y132" s="30" t="s">
        <v>108</v>
      </c>
      <c r="Z132" s="30" t="s">
        <v>108</v>
      </c>
      <c r="AA132" s="30" t="s">
        <v>108</v>
      </c>
      <c r="AB132" s="30" t="s">
        <v>108</v>
      </c>
      <c r="AC132" s="30" t="s">
        <v>108</v>
      </c>
      <c r="AD132" s="30" t="s">
        <v>108</v>
      </c>
      <c r="AE132" s="30" t="s">
        <v>108</v>
      </c>
      <c r="AF132" s="30" t="s">
        <v>108</v>
      </c>
      <c r="AG132" s="30" t="s">
        <v>108</v>
      </c>
      <c r="AH132" s="30">
        <v>6469</v>
      </c>
      <c r="AI132" s="30">
        <v>9104</v>
      </c>
      <c r="AJ132" s="30" t="s">
        <v>108</v>
      </c>
      <c r="AK132" s="30" t="s">
        <v>108</v>
      </c>
      <c r="AL132" s="30" t="s">
        <v>108</v>
      </c>
      <c r="AM132" s="30" t="s">
        <v>108</v>
      </c>
      <c r="AN132" s="30" t="s">
        <v>108</v>
      </c>
      <c r="AO132" s="30" t="s">
        <v>108</v>
      </c>
      <c r="AP132" s="30" t="s">
        <v>108</v>
      </c>
      <c r="AQ132" s="30" t="s">
        <v>108</v>
      </c>
      <c r="AR132" s="30" t="s">
        <v>108</v>
      </c>
      <c r="AS132" s="30" t="s">
        <v>108</v>
      </c>
      <c r="AT132" s="30" t="s">
        <v>108</v>
      </c>
      <c r="AU132" s="30" t="s">
        <v>108</v>
      </c>
      <c r="AV132" s="30" t="s">
        <v>108</v>
      </c>
      <c r="AW132" s="30">
        <v>5584</v>
      </c>
      <c r="AX132" s="30">
        <v>5386</v>
      </c>
      <c r="AY132" s="30">
        <v>6115</v>
      </c>
      <c r="AZ132" s="30">
        <v>8914</v>
      </c>
      <c r="BA132" s="30" t="s">
        <v>108</v>
      </c>
      <c r="BB132" s="30">
        <v>5684</v>
      </c>
      <c r="BC132" s="30" t="s">
        <v>108</v>
      </c>
      <c r="BD132" s="30" t="s">
        <v>108</v>
      </c>
      <c r="BE132" s="30" t="s">
        <v>108</v>
      </c>
      <c r="BF132" s="30" t="s">
        <v>108</v>
      </c>
      <c r="BG132" s="30" t="s">
        <v>108</v>
      </c>
      <c r="BH132" s="30" t="s">
        <v>108</v>
      </c>
      <c r="BI132" s="30" t="s">
        <v>108</v>
      </c>
      <c r="BJ132" s="30" t="s">
        <v>108</v>
      </c>
      <c r="BK132" s="30" t="s">
        <v>108</v>
      </c>
      <c r="BL132" s="30" t="s">
        <v>108</v>
      </c>
    </row>
    <row r="133" spans="1:64" x14ac:dyDescent="0.55000000000000004">
      <c r="A133" s="11" t="s">
        <v>103</v>
      </c>
      <c r="C133" s="11" t="s">
        <v>101</v>
      </c>
      <c r="D133" s="48"/>
      <c r="E133" s="48"/>
      <c r="F133" s="48">
        <f t="shared" ref="F133:G133" si="37">N133</f>
        <v>236</v>
      </c>
      <c r="G133" s="48" t="str">
        <f t="shared" si="37"/>
        <v>徳島県</v>
      </c>
      <c r="H133" s="11" t="str">
        <f t="shared" si="20"/>
        <v>本体調査[23社]</v>
      </c>
      <c r="I133" s="21">
        <v>0.99339999999999995</v>
      </c>
      <c r="J133" s="21"/>
      <c r="K133" s="11">
        <v>20</v>
      </c>
      <c r="L133" s="11">
        <v>5700</v>
      </c>
      <c r="M133" s="11" t="s">
        <v>59</v>
      </c>
      <c r="N133" s="11">
        <v>236</v>
      </c>
      <c r="O133" s="11" t="s">
        <v>60</v>
      </c>
      <c r="P133" s="11" t="s">
        <v>17</v>
      </c>
      <c r="Q133" s="29">
        <v>1697</v>
      </c>
      <c r="R133" s="29">
        <v>1492</v>
      </c>
      <c r="S133" s="29">
        <v>2097</v>
      </c>
      <c r="T133" s="29">
        <v>1498</v>
      </c>
      <c r="U133" s="29">
        <v>1617</v>
      </c>
      <c r="V133" s="29">
        <v>1476</v>
      </c>
      <c r="W133" s="29">
        <v>2086</v>
      </c>
      <c r="X133" s="29">
        <v>1861</v>
      </c>
      <c r="Y133" s="29">
        <v>1360</v>
      </c>
      <c r="Z133" s="29">
        <v>1352</v>
      </c>
      <c r="AA133" s="29">
        <v>1494</v>
      </c>
      <c r="AB133" s="29">
        <v>2082</v>
      </c>
      <c r="AC133" s="29">
        <v>1697</v>
      </c>
      <c r="AD133" s="29">
        <v>1386</v>
      </c>
      <c r="AE133" s="29">
        <v>1765</v>
      </c>
      <c r="AF133" s="29">
        <v>1382</v>
      </c>
      <c r="AG133" s="29">
        <v>1471</v>
      </c>
      <c r="AH133" s="29">
        <v>1607</v>
      </c>
      <c r="AI133" s="29">
        <v>2211</v>
      </c>
      <c r="AJ133" s="29">
        <v>1666</v>
      </c>
      <c r="AK133" s="29">
        <v>1360</v>
      </c>
      <c r="AL133" s="29">
        <v>1394</v>
      </c>
      <c r="AM133" s="29">
        <v>1412</v>
      </c>
      <c r="AN133" s="29">
        <v>2171</v>
      </c>
      <c r="AO133" s="29">
        <v>1637</v>
      </c>
      <c r="AP133" s="29">
        <v>1378</v>
      </c>
      <c r="AQ133" s="29">
        <v>1748</v>
      </c>
      <c r="AR133" s="29">
        <v>1402</v>
      </c>
      <c r="AS133" s="29">
        <v>1433</v>
      </c>
      <c r="AT133" s="29">
        <v>1471</v>
      </c>
      <c r="AU133" s="29">
        <v>2274</v>
      </c>
      <c r="AV133" s="29">
        <v>1603</v>
      </c>
      <c r="AW133" s="29">
        <v>1320</v>
      </c>
      <c r="AX133" s="29">
        <v>1247</v>
      </c>
      <c r="AY133" s="29">
        <v>1433</v>
      </c>
      <c r="AZ133" s="29">
        <v>2091</v>
      </c>
      <c r="BA133" s="29">
        <v>1639</v>
      </c>
      <c r="BB133" s="29">
        <v>1341</v>
      </c>
      <c r="BC133" s="29">
        <v>1736</v>
      </c>
      <c r="BD133" s="29">
        <v>1364</v>
      </c>
      <c r="BE133" s="29">
        <v>1355</v>
      </c>
      <c r="BF133" s="29">
        <v>1611</v>
      </c>
      <c r="BG133" s="29">
        <v>2235</v>
      </c>
      <c r="BH133" s="29">
        <v>1455</v>
      </c>
      <c r="BI133" s="29">
        <v>1395</v>
      </c>
      <c r="BJ133" s="29">
        <v>1265</v>
      </c>
      <c r="BK133" s="29">
        <v>1381</v>
      </c>
      <c r="BL133" s="29">
        <v>2117</v>
      </c>
    </row>
    <row r="134" spans="1:64" x14ac:dyDescent="0.55000000000000004">
      <c r="A134" s="11" t="s">
        <v>104</v>
      </c>
      <c r="C134" s="11" t="s">
        <v>101</v>
      </c>
      <c r="D134" s="48"/>
      <c r="E134" s="48"/>
      <c r="F134" s="48"/>
      <c r="G134" s="48"/>
      <c r="H134" s="11" t="str">
        <f t="shared" si="20"/>
        <v>本体調査[17社]</v>
      </c>
      <c r="I134" s="21">
        <v>0.99960000000000004</v>
      </c>
      <c r="J134" s="21"/>
      <c r="K134" s="11">
        <v>20</v>
      </c>
      <c r="L134" s="11">
        <v>5700</v>
      </c>
      <c r="M134" s="11" t="s">
        <v>59</v>
      </c>
      <c r="N134" s="11">
        <v>236</v>
      </c>
      <c r="O134" s="11" t="s">
        <v>60</v>
      </c>
      <c r="P134" s="11" t="s">
        <v>18</v>
      </c>
      <c r="Q134" s="29" t="s">
        <v>108</v>
      </c>
      <c r="R134" s="29" t="s">
        <v>108</v>
      </c>
      <c r="S134" s="29">
        <v>1886</v>
      </c>
      <c r="T134" s="29" t="s">
        <v>108</v>
      </c>
      <c r="U134" s="29" t="s">
        <v>108</v>
      </c>
      <c r="V134" s="29">
        <v>1316</v>
      </c>
      <c r="W134" s="29" t="s">
        <v>108</v>
      </c>
      <c r="X134" s="29" t="s">
        <v>108</v>
      </c>
      <c r="Y134" s="29">
        <v>1224</v>
      </c>
      <c r="Z134" s="29" t="s">
        <v>108</v>
      </c>
      <c r="AA134" s="29" t="s">
        <v>108</v>
      </c>
      <c r="AB134" s="29">
        <v>1877</v>
      </c>
      <c r="AC134" s="29" t="s">
        <v>108</v>
      </c>
      <c r="AD134" s="29">
        <v>1246</v>
      </c>
      <c r="AE134" s="29" t="s">
        <v>108</v>
      </c>
      <c r="AF134" s="29">
        <v>1245</v>
      </c>
      <c r="AG134" s="29" t="s">
        <v>108</v>
      </c>
      <c r="AH134" s="29" t="s">
        <v>108</v>
      </c>
      <c r="AI134" s="29" t="s">
        <v>108</v>
      </c>
      <c r="AJ134" s="29" t="s">
        <v>108</v>
      </c>
      <c r="AK134" s="29">
        <v>1215</v>
      </c>
      <c r="AL134" s="29" t="s">
        <v>108</v>
      </c>
      <c r="AM134" s="29" t="s">
        <v>108</v>
      </c>
      <c r="AN134" s="29">
        <v>1874</v>
      </c>
      <c r="AO134" s="29" t="s">
        <v>108</v>
      </c>
      <c r="AP134" s="29" t="s">
        <v>108</v>
      </c>
      <c r="AQ134" s="29" t="s">
        <v>108</v>
      </c>
      <c r="AR134" s="29" t="s">
        <v>108</v>
      </c>
      <c r="AS134" s="29" t="s">
        <v>108</v>
      </c>
      <c r="AT134" s="29">
        <v>1372</v>
      </c>
      <c r="AU134" s="29" t="s">
        <v>108</v>
      </c>
      <c r="AV134" s="29">
        <v>1500</v>
      </c>
      <c r="AW134" s="29" t="s">
        <v>108</v>
      </c>
      <c r="AX134" s="29" t="s">
        <v>108</v>
      </c>
      <c r="AY134" s="29" t="s">
        <v>108</v>
      </c>
      <c r="AZ134" s="29">
        <v>1963</v>
      </c>
      <c r="BA134" s="29" t="s">
        <v>108</v>
      </c>
      <c r="BB134" s="29">
        <v>1250</v>
      </c>
      <c r="BC134" s="29" t="s">
        <v>108</v>
      </c>
      <c r="BD134" s="29" t="s">
        <v>108</v>
      </c>
      <c r="BE134" s="29" t="s">
        <v>108</v>
      </c>
      <c r="BF134" s="29" t="s">
        <v>108</v>
      </c>
      <c r="BG134" s="29" t="s">
        <v>108</v>
      </c>
      <c r="BH134" s="29" t="s">
        <v>108</v>
      </c>
      <c r="BI134" s="29" t="s">
        <v>108</v>
      </c>
      <c r="BJ134" s="29">
        <v>1181</v>
      </c>
      <c r="BK134" s="29" t="s">
        <v>108</v>
      </c>
      <c r="BL134" s="29" t="s">
        <v>108</v>
      </c>
    </row>
    <row r="135" spans="1:64" x14ac:dyDescent="0.55000000000000004">
      <c r="A135" s="11" t="s">
        <v>105</v>
      </c>
      <c r="C135" s="11" t="s">
        <v>101</v>
      </c>
      <c r="D135" s="48"/>
      <c r="E135" s="48"/>
      <c r="F135" s="48"/>
      <c r="G135" s="48"/>
      <c r="H135" s="11" t="str">
        <f t="shared" si="20"/>
        <v>試験調査</v>
      </c>
      <c r="I135" s="23" t="s">
        <v>9</v>
      </c>
      <c r="J135" s="23"/>
      <c r="K135" s="11">
        <v>20</v>
      </c>
      <c r="L135" s="11">
        <v>5700</v>
      </c>
      <c r="M135" s="11" t="s">
        <v>59</v>
      </c>
      <c r="N135" s="11">
        <v>236</v>
      </c>
      <c r="O135" s="11" t="s">
        <v>60</v>
      </c>
      <c r="P135" s="11" t="s">
        <v>0</v>
      </c>
      <c r="Q135" s="29" t="s">
        <v>108</v>
      </c>
      <c r="R135" s="29" t="s">
        <v>108</v>
      </c>
      <c r="S135" s="29">
        <v>1915</v>
      </c>
      <c r="T135" s="29" t="s">
        <v>108</v>
      </c>
      <c r="U135" s="29" t="s">
        <v>108</v>
      </c>
      <c r="V135" s="29">
        <v>1316</v>
      </c>
      <c r="W135" s="29" t="s">
        <v>108</v>
      </c>
      <c r="X135" s="29" t="s">
        <v>108</v>
      </c>
      <c r="Y135" s="29">
        <v>1235</v>
      </c>
      <c r="Z135" s="29" t="s">
        <v>108</v>
      </c>
      <c r="AA135" s="29" t="s">
        <v>108</v>
      </c>
      <c r="AB135" s="29">
        <v>1896</v>
      </c>
      <c r="AC135" s="29" t="s">
        <v>108</v>
      </c>
      <c r="AD135" s="29">
        <v>1249</v>
      </c>
      <c r="AE135" s="29" t="s">
        <v>108</v>
      </c>
      <c r="AF135" s="29">
        <v>1252</v>
      </c>
      <c r="AG135" s="29" t="s">
        <v>108</v>
      </c>
      <c r="AH135" s="29" t="s">
        <v>108</v>
      </c>
      <c r="AI135" s="29" t="s">
        <v>108</v>
      </c>
      <c r="AJ135" s="29" t="s">
        <v>108</v>
      </c>
      <c r="AK135" s="29">
        <v>1229</v>
      </c>
      <c r="AL135" s="29" t="s">
        <v>108</v>
      </c>
      <c r="AM135" s="29" t="s">
        <v>108</v>
      </c>
      <c r="AN135" s="29">
        <v>1877</v>
      </c>
      <c r="AO135" s="29" t="s">
        <v>108</v>
      </c>
      <c r="AP135" s="29" t="s">
        <v>108</v>
      </c>
      <c r="AQ135" s="29" t="s">
        <v>108</v>
      </c>
      <c r="AR135" s="29" t="s">
        <v>108</v>
      </c>
      <c r="AS135" s="29" t="s">
        <v>108</v>
      </c>
      <c r="AT135" s="29">
        <v>1368</v>
      </c>
      <c r="AU135" s="29" t="s">
        <v>108</v>
      </c>
      <c r="AV135" s="29">
        <v>1506</v>
      </c>
      <c r="AW135" s="29" t="s">
        <v>108</v>
      </c>
      <c r="AX135" s="29" t="s">
        <v>108</v>
      </c>
      <c r="AY135" s="29" t="s">
        <v>108</v>
      </c>
      <c r="AZ135" s="29">
        <v>1966</v>
      </c>
      <c r="BA135" s="29" t="s">
        <v>108</v>
      </c>
      <c r="BB135" s="29">
        <v>1255</v>
      </c>
      <c r="BC135" s="29" t="s">
        <v>108</v>
      </c>
      <c r="BD135" s="29" t="s">
        <v>108</v>
      </c>
      <c r="BE135" s="29" t="s">
        <v>108</v>
      </c>
      <c r="BF135" s="29" t="s">
        <v>108</v>
      </c>
      <c r="BG135" s="29" t="s">
        <v>108</v>
      </c>
      <c r="BH135" s="29" t="s">
        <v>108</v>
      </c>
      <c r="BI135" s="29" t="s">
        <v>108</v>
      </c>
      <c r="BJ135" s="29">
        <v>1184</v>
      </c>
      <c r="BK135" s="29" t="s">
        <v>108</v>
      </c>
      <c r="BL135" s="29" t="s">
        <v>108</v>
      </c>
    </row>
    <row r="136" spans="1:64" x14ac:dyDescent="0.55000000000000004">
      <c r="A136" s="11" t="s">
        <v>103</v>
      </c>
      <c r="C136" s="11" t="s">
        <v>101</v>
      </c>
      <c r="D136" s="48"/>
      <c r="E136" s="48"/>
      <c r="F136" s="48">
        <f t="shared" ref="F136:G136" si="38">N136</f>
        <v>237</v>
      </c>
      <c r="G136" s="48" t="str">
        <f t="shared" si="38"/>
        <v>香川県</v>
      </c>
      <c r="H136" s="11" t="str">
        <f t="shared" si="20"/>
        <v>本体調査[23社]</v>
      </c>
      <c r="I136" s="21">
        <v>0.99219999999999997</v>
      </c>
      <c r="J136" s="21"/>
      <c r="K136" s="11">
        <v>20</v>
      </c>
      <c r="L136" s="11">
        <v>5700</v>
      </c>
      <c r="M136" s="11" t="s">
        <v>59</v>
      </c>
      <c r="N136" s="11">
        <v>237</v>
      </c>
      <c r="O136" s="11" t="s">
        <v>61</v>
      </c>
      <c r="P136" s="11" t="s">
        <v>17</v>
      </c>
      <c r="Q136" s="29">
        <v>2321</v>
      </c>
      <c r="R136" s="29">
        <v>2007</v>
      </c>
      <c r="S136" s="29">
        <v>2721</v>
      </c>
      <c r="T136" s="29">
        <v>1907</v>
      </c>
      <c r="U136" s="29">
        <v>2190</v>
      </c>
      <c r="V136" s="29">
        <v>2243</v>
      </c>
      <c r="W136" s="29">
        <v>3001</v>
      </c>
      <c r="X136" s="29">
        <v>2665</v>
      </c>
      <c r="Y136" s="29">
        <v>2002</v>
      </c>
      <c r="Z136" s="29">
        <v>1998</v>
      </c>
      <c r="AA136" s="29">
        <v>2180</v>
      </c>
      <c r="AB136" s="29">
        <v>3041</v>
      </c>
      <c r="AC136" s="29">
        <v>2438</v>
      </c>
      <c r="AD136" s="29">
        <v>2015</v>
      </c>
      <c r="AE136" s="29">
        <v>2769</v>
      </c>
      <c r="AF136" s="29">
        <v>1938</v>
      </c>
      <c r="AG136" s="29">
        <v>2092</v>
      </c>
      <c r="AH136" s="29">
        <v>2267</v>
      </c>
      <c r="AI136" s="29">
        <v>3185</v>
      </c>
      <c r="AJ136" s="29">
        <v>2357</v>
      </c>
      <c r="AK136" s="29">
        <v>2054</v>
      </c>
      <c r="AL136" s="29">
        <v>1965</v>
      </c>
      <c r="AM136" s="29">
        <v>2114</v>
      </c>
      <c r="AN136" s="29">
        <v>2963</v>
      </c>
      <c r="AO136" s="29">
        <v>2475</v>
      </c>
      <c r="AP136" s="29">
        <v>2038</v>
      </c>
      <c r="AQ136" s="29">
        <v>2721</v>
      </c>
      <c r="AR136" s="29">
        <v>2062</v>
      </c>
      <c r="AS136" s="29">
        <v>2096</v>
      </c>
      <c r="AT136" s="29">
        <v>2123</v>
      </c>
      <c r="AU136" s="29">
        <v>3343</v>
      </c>
      <c r="AV136" s="29">
        <v>2443</v>
      </c>
      <c r="AW136" s="29">
        <v>2045</v>
      </c>
      <c r="AX136" s="29">
        <v>1984</v>
      </c>
      <c r="AY136" s="29">
        <v>2312</v>
      </c>
      <c r="AZ136" s="29">
        <v>3188</v>
      </c>
      <c r="BA136" s="29">
        <v>2531</v>
      </c>
      <c r="BB136" s="29">
        <v>2097</v>
      </c>
      <c r="BC136" s="29">
        <v>2747</v>
      </c>
      <c r="BD136" s="29">
        <v>2023</v>
      </c>
      <c r="BE136" s="29">
        <v>2112</v>
      </c>
      <c r="BF136" s="29">
        <v>2322</v>
      </c>
      <c r="BG136" s="29">
        <v>3379</v>
      </c>
      <c r="BH136" s="29">
        <v>2293</v>
      </c>
      <c r="BI136" s="29">
        <v>2177</v>
      </c>
      <c r="BJ136" s="29">
        <v>1804</v>
      </c>
      <c r="BK136" s="29">
        <v>2215</v>
      </c>
      <c r="BL136" s="29">
        <v>3241</v>
      </c>
    </row>
    <row r="137" spans="1:64" x14ac:dyDescent="0.55000000000000004">
      <c r="A137" s="11" t="s">
        <v>104</v>
      </c>
      <c r="C137" s="11" t="s">
        <v>101</v>
      </c>
      <c r="D137" s="48"/>
      <c r="E137" s="48"/>
      <c r="F137" s="48"/>
      <c r="G137" s="48"/>
      <c r="H137" s="11" t="str">
        <f t="shared" si="20"/>
        <v>本体調査[17社]</v>
      </c>
      <c r="I137" s="21">
        <v>0.99619999999999997</v>
      </c>
      <c r="J137" s="21"/>
      <c r="K137" s="11">
        <v>20</v>
      </c>
      <c r="L137" s="11">
        <v>5700</v>
      </c>
      <c r="M137" s="11" t="s">
        <v>59</v>
      </c>
      <c r="N137" s="11">
        <v>237</v>
      </c>
      <c r="O137" s="11" t="s">
        <v>61</v>
      </c>
      <c r="P137" s="11" t="s">
        <v>18</v>
      </c>
      <c r="Q137" s="29" t="s">
        <v>108</v>
      </c>
      <c r="R137" s="29" t="s">
        <v>108</v>
      </c>
      <c r="S137" s="29" t="s">
        <v>108</v>
      </c>
      <c r="T137" s="29" t="s">
        <v>108</v>
      </c>
      <c r="U137" s="29" t="s">
        <v>108</v>
      </c>
      <c r="V137" s="29" t="s">
        <v>108</v>
      </c>
      <c r="W137" s="29" t="s">
        <v>108</v>
      </c>
      <c r="X137" s="29" t="s">
        <v>108</v>
      </c>
      <c r="Y137" s="29" t="s">
        <v>108</v>
      </c>
      <c r="Z137" s="29" t="s">
        <v>108</v>
      </c>
      <c r="AA137" s="29" t="s">
        <v>108</v>
      </c>
      <c r="AB137" s="29" t="s">
        <v>108</v>
      </c>
      <c r="AC137" s="29" t="s">
        <v>108</v>
      </c>
      <c r="AD137" s="29" t="s">
        <v>108</v>
      </c>
      <c r="AE137" s="29" t="s">
        <v>108</v>
      </c>
      <c r="AF137" s="29" t="s">
        <v>108</v>
      </c>
      <c r="AG137" s="29" t="s">
        <v>108</v>
      </c>
      <c r="AH137" s="29" t="s">
        <v>108</v>
      </c>
      <c r="AI137" s="29" t="s">
        <v>108</v>
      </c>
      <c r="AJ137" s="29" t="s">
        <v>108</v>
      </c>
      <c r="AK137" s="29" t="s">
        <v>108</v>
      </c>
      <c r="AL137" s="29" t="s">
        <v>108</v>
      </c>
      <c r="AM137" s="29" t="s">
        <v>108</v>
      </c>
      <c r="AN137" s="29" t="s">
        <v>108</v>
      </c>
      <c r="AO137" s="29" t="s">
        <v>108</v>
      </c>
      <c r="AP137" s="29" t="s">
        <v>108</v>
      </c>
      <c r="AQ137" s="29" t="s">
        <v>108</v>
      </c>
      <c r="AR137" s="29" t="s">
        <v>108</v>
      </c>
      <c r="AS137" s="29" t="s">
        <v>108</v>
      </c>
      <c r="AT137" s="29" t="s">
        <v>108</v>
      </c>
      <c r="AU137" s="29" t="s">
        <v>108</v>
      </c>
      <c r="AV137" s="29" t="s">
        <v>108</v>
      </c>
      <c r="AW137" s="29" t="s">
        <v>108</v>
      </c>
      <c r="AX137" s="29" t="s">
        <v>108</v>
      </c>
      <c r="AY137" s="29" t="s">
        <v>108</v>
      </c>
      <c r="AZ137" s="29" t="s">
        <v>108</v>
      </c>
      <c r="BA137" s="29" t="s">
        <v>108</v>
      </c>
      <c r="BB137" s="29" t="s">
        <v>108</v>
      </c>
      <c r="BC137" s="29" t="s">
        <v>108</v>
      </c>
      <c r="BD137" s="29" t="s">
        <v>108</v>
      </c>
      <c r="BE137" s="29" t="s">
        <v>108</v>
      </c>
      <c r="BF137" s="29" t="s">
        <v>108</v>
      </c>
      <c r="BG137" s="29" t="s">
        <v>108</v>
      </c>
      <c r="BH137" s="29" t="s">
        <v>108</v>
      </c>
      <c r="BI137" s="29" t="s">
        <v>108</v>
      </c>
      <c r="BJ137" s="29" t="s">
        <v>108</v>
      </c>
      <c r="BK137" s="29" t="s">
        <v>108</v>
      </c>
      <c r="BL137" s="29" t="s">
        <v>108</v>
      </c>
    </row>
    <row r="138" spans="1:64" x14ac:dyDescent="0.55000000000000004">
      <c r="A138" s="11" t="s">
        <v>105</v>
      </c>
      <c r="C138" s="11" t="s">
        <v>101</v>
      </c>
      <c r="D138" s="48"/>
      <c r="E138" s="48"/>
      <c r="F138" s="48"/>
      <c r="G138" s="48"/>
      <c r="H138" s="11" t="str">
        <f t="shared" si="20"/>
        <v>試験調査</v>
      </c>
      <c r="I138" s="23" t="s">
        <v>9</v>
      </c>
      <c r="J138" s="23"/>
      <c r="K138" s="11">
        <v>20</v>
      </c>
      <c r="L138" s="11">
        <v>5700</v>
      </c>
      <c r="M138" s="11" t="s">
        <v>59</v>
      </c>
      <c r="N138" s="11">
        <v>237</v>
      </c>
      <c r="O138" s="11" t="s">
        <v>61</v>
      </c>
      <c r="P138" s="11" t="s">
        <v>0</v>
      </c>
      <c r="Q138" s="29" t="s">
        <v>108</v>
      </c>
      <c r="R138" s="29" t="s">
        <v>108</v>
      </c>
      <c r="S138" s="29" t="s">
        <v>108</v>
      </c>
      <c r="T138" s="29" t="s">
        <v>108</v>
      </c>
      <c r="U138" s="29" t="s">
        <v>108</v>
      </c>
      <c r="V138" s="29" t="s">
        <v>108</v>
      </c>
      <c r="W138" s="29" t="s">
        <v>108</v>
      </c>
      <c r="X138" s="29" t="s">
        <v>108</v>
      </c>
      <c r="Y138" s="29" t="s">
        <v>108</v>
      </c>
      <c r="Z138" s="29" t="s">
        <v>108</v>
      </c>
      <c r="AA138" s="29" t="s">
        <v>108</v>
      </c>
      <c r="AB138" s="29" t="s">
        <v>108</v>
      </c>
      <c r="AC138" s="29" t="s">
        <v>108</v>
      </c>
      <c r="AD138" s="29" t="s">
        <v>108</v>
      </c>
      <c r="AE138" s="29" t="s">
        <v>108</v>
      </c>
      <c r="AF138" s="29" t="s">
        <v>108</v>
      </c>
      <c r="AG138" s="29" t="s">
        <v>108</v>
      </c>
      <c r="AH138" s="29" t="s">
        <v>108</v>
      </c>
      <c r="AI138" s="29" t="s">
        <v>108</v>
      </c>
      <c r="AJ138" s="29" t="s">
        <v>108</v>
      </c>
      <c r="AK138" s="29" t="s">
        <v>108</v>
      </c>
      <c r="AL138" s="29" t="s">
        <v>108</v>
      </c>
      <c r="AM138" s="29" t="s">
        <v>108</v>
      </c>
      <c r="AN138" s="29" t="s">
        <v>108</v>
      </c>
      <c r="AO138" s="29" t="s">
        <v>108</v>
      </c>
      <c r="AP138" s="29" t="s">
        <v>108</v>
      </c>
      <c r="AQ138" s="29" t="s">
        <v>108</v>
      </c>
      <c r="AR138" s="29" t="s">
        <v>108</v>
      </c>
      <c r="AS138" s="29" t="s">
        <v>108</v>
      </c>
      <c r="AT138" s="29" t="s">
        <v>108</v>
      </c>
      <c r="AU138" s="29" t="s">
        <v>108</v>
      </c>
      <c r="AV138" s="29" t="s">
        <v>108</v>
      </c>
      <c r="AW138" s="29" t="s">
        <v>108</v>
      </c>
      <c r="AX138" s="29" t="s">
        <v>108</v>
      </c>
      <c r="AY138" s="29" t="s">
        <v>108</v>
      </c>
      <c r="AZ138" s="29" t="s">
        <v>108</v>
      </c>
      <c r="BA138" s="29" t="s">
        <v>108</v>
      </c>
      <c r="BB138" s="29" t="s">
        <v>108</v>
      </c>
      <c r="BC138" s="29" t="s">
        <v>108</v>
      </c>
      <c r="BD138" s="29" t="s">
        <v>108</v>
      </c>
      <c r="BE138" s="29" t="s">
        <v>108</v>
      </c>
      <c r="BF138" s="29" t="s">
        <v>108</v>
      </c>
      <c r="BG138" s="29" t="s">
        <v>108</v>
      </c>
      <c r="BH138" s="29" t="s">
        <v>108</v>
      </c>
      <c r="BI138" s="29" t="s">
        <v>108</v>
      </c>
      <c r="BJ138" s="29" t="s">
        <v>108</v>
      </c>
      <c r="BK138" s="29" t="s">
        <v>108</v>
      </c>
      <c r="BL138" s="29" t="s">
        <v>108</v>
      </c>
    </row>
    <row r="139" spans="1:64" x14ac:dyDescent="0.55000000000000004">
      <c r="A139" s="11" t="s">
        <v>103</v>
      </c>
      <c r="C139" s="11" t="s">
        <v>101</v>
      </c>
      <c r="D139" s="48"/>
      <c r="E139" s="48"/>
      <c r="F139" s="48">
        <f t="shared" ref="F139:H154" si="39">N139</f>
        <v>238</v>
      </c>
      <c r="G139" s="48" t="str">
        <f t="shared" si="39"/>
        <v>愛媛県</v>
      </c>
      <c r="H139" s="11" t="str">
        <f t="shared" si="39"/>
        <v>本体調査[23社]</v>
      </c>
      <c r="I139" s="21">
        <v>0.98740000000000006</v>
      </c>
      <c r="J139" s="21"/>
      <c r="K139" s="11">
        <v>20</v>
      </c>
      <c r="L139" s="11">
        <v>5700</v>
      </c>
      <c r="M139" s="11" t="s">
        <v>59</v>
      </c>
      <c r="N139" s="11">
        <v>238</v>
      </c>
      <c r="O139" s="11" t="s">
        <v>62</v>
      </c>
      <c r="P139" s="11" t="s">
        <v>17</v>
      </c>
      <c r="Q139" s="29">
        <v>3021</v>
      </c>
      <c r="R139" s="29">
        <v>2585</v>
      </c>
      <c r="S139" s="29">
        <v>3681</v>
      </c>
      <c r="T139" s="29">
        <v>2498</v>
      </c>
      <c r="U139" s="29">
        <v>2608</v>
      </c>
      <c r="V139" s="29">
        <v>2710</v>
      </c>
      <c r="W139" s="29">
        <v>3747</v>
      </c>
      <c r="X139" s="29">
        <v>3483</v>
      </c>
      <c r="Y139" s="29">
        <v>2649</v>
      </c>
      <c r="Z139" s="29">
        <v>2360</v>
      </c>
      <c r="AA139" s="29">
        <v>2993</v>
      </c>
      <c r="AB139" s="29">
        <v>3845</v>
      </c>
      <c r="AC139" s="29">
        <v>3146</v>
      </c>
      <c r="AD139" s="29">
        <v>2584</v>
      </c>
      <c r="AE139" s="29">
        <v>3588</v>
      </c>
      <c r="AF139" s="29">
        <v>2549</v>
      </c>
      <c r="AG139" s="29">
        <v>2542</v>
      </c>
      <c r="AH139" s="29">
        <v>2912</v>
      </c>
      <c r="AI139" s="29">
        <v>4199</v>
      </c>
      <c r="AJ139" s="29">
        <v>3179</v>
      </c>
      <c r="AK139" s="29">
        <v>2775</v>
      </c>
      <c r="AL139" s="29">
        <v>2662</v>
      </c>
      <c r="AM139" s="29">
        <v>2750</v>
      </c>
      <c r="AN139" s="29">
        <v>3924</v>
      </c>
      <c r="AO139" s="29">
        <v>3233</v>
      </c>
      <c r="AP139" s="29">
        <v>2627</v>
      </c>
      <c r="AQ139" s="29">
        <v>3634</v>
      </c>
      <c r="AR139" s="29">
        <v>2676</v>
      </c>
      <c r="AS139" s="29">
        <v>2598</v>
      </c>
      <c r="AT139" s="29">
        <v>2805</v>
      </c>
      <c r="AU139" s="29">
        <v>4450</v>
      </c>
      <c r="AV139" s="29">
        <v>3222</v>
      </c>
      <c r="AW139" s="29">
        <v>2662</v>
      </c>
      <c r="AX139" s="29">
        <v>2506</v>
      </c>
      <c r="AY139" s="29">
        <v>2883</v>
      </c>
      <c r="AZ139" s="29">
        <v>4060</v>
      </c>
      <c r="BA139" s="29">
        <v>3300</v>
      </c>
      <c r="BB139" s="29">
        <v>2663</v>
      </c>
      <c r="BC139" s="29">
        <v>3622</v>
      </c>
      <c r="BD139" s="29">
        <v>2593</v>
      </c>
      <c r="BE139" s="29">
        <v>2587</v>
      </c>
      <c r="BF139" s="29">
        <v>3016</v>
      </c>
      <c r="BG139" s="29">
        <v>4483</v>
      </c>
      <c r="BH139" s="29">
        <v>3163</v>
      </c>
      <c r="BI139" s="29">
        <v>2948</v>
      </c>
      <c r="BJ139" s="29">
        <v>2577</v>
      </c>
      <c r="BK139" s="29">
        <v>2878</v>
      </c>
      <c r="BL139" s="29">
        <v>4188</v>
      </c>
    </row>
    <row r="140" spans="1:64" x14ac:dyDescent="0.55000000000000004">
      <c r="A140" s="11" t="s">
        <v>104</v>
      </c>
      <c r="C140" s="11" t="s">
        <v>101</v>
      </c>
      <c r="D140" s="48"/>
      <c r="E140" s="48"/>
      <c r="F140" s="48"/>
      <c r="G140" s="48"/>
      <c r="H140" s="11" t="str">
        <f t="shared" si="39"/>
        <v>本体調査[17社]</v>
      </c>
      <c r="I140" s="21">
        <v>0.99829999999999997</v>
      </c>
      <c r="J140" s="21"/>
      <c r="K140" s="11">
        <v>20</v>
      </c>
      <c r="L140" s="11">
        <v>5700</v>
      </c>
      <c r="M140" s="11" t="s">
        <v>59</v>
      </c>
      <c r="N140" s="11">
        <v>238</v>
      </c>
      <c r="O140" s="11" t="s">
        <v>62</v>
      </c>
      <c r="P140" s="11" t="s">
        <v>18</v>
      </c>
      <c r="Q140" s="29" t="s">
        <v>108</v>
      </c>
      <c r="R140" s="29" t="s">
        <v>108</v>
      </c>
      <c r="S140" s="29" t="s">
        <v>108</v>
      </c>
      <c r="T140" s="29" t="s">
        <v>108</v>
      </c>
      <c r="U140" s="29" t="s">
        <v>108</v>
      </c>
      <c r="V140" s="29" t="s">
        <v>108</v>
      </c>
      <c r="W140" s="29" t="s">
        <v>108</v>
      </c>
      <c r="X140" s="29" t="s">
        <v>108</v>
      </c>
      <c r="Y140" s="29" t="s">
        <v>108</v>
      </c>
      <c r="Z140" s="29" t="s">
        <v>108</v>
      </c>
      <c r="AA140" s="29" t="s">
        <v>108</v>
      </c>
      <c r="AB140" s="29" t="s">
        <v>108</v>
      </c>
      <c r="AC140" s="29" t="s">
        <v>108</v>
      </c>
      <c r="AD140" s="29" t="s">
        <v>108</v>
      </c>
      <c r="AE140" s="29" t="s">
        <v>108</v>
      </c>
      <c r="AF140" s="29" t="s">
        <v>108</v>
      </c>
      <c r="AG140" s="29" t="s">
        <v>108</v>
      </c>
      <c r="AH140" s="29" t="s">
        <v>108</v>
      </c>
      <c r="AI140" s="29" t="s">
        <v>108</v>
      </c>
      <c r="AJ140" s="29" t="s">
        <v>108</v>
      </c>
      <c r="AK140" s="29" t="s">
        <v>108</v>
      </c>
      <c r="AL140" s="29" t="s">
        <v>108</v>
      </c>
      <c r="AM140" s="29" t="s">
        <v>108</v>
      </c>
      <c r="AN140" s="29" t="s">
        <v>108</v>
      </c>
      <c r="AO140" s="29" t="s">
        <v>108</v>
      </c>
      <c r="AP140" s="29" t="s">
        <v>108</v>
      </c>
      <c r="AQ140" s="29" t="s">
        <v>108</v>
      </c>
      <c r="AR140" s="29" t="s">
        <v>108</v>
      </c>
      <c r="AS140" s="29" t="s">
        <v>108</v>
      </c>
      <c r="AT140" s="29" t="s">
        <v>108</v>
      </c>
      <c r="AU140" s="29" t="s">
        <v>108</v>
      </c>
      <c r="AV140" s="29" t="s">
        <v>108</v>
      </c>
      <c r="AW140" s="29" t="s">
        <v>108</v>
      </c>
      <c r="AX140" s="29" t="s">
        <v>108</v>
      </c>
      <c r="AY140" s="29" t="s">
        <v>108</v>
      </c>
      <c r="AZ140" s="29" t="s">
        <v>108</v>
      </c>
      <c r="BA140" s="29" t="s">
        <v>108</v>
      </c>
      <c r="BB140" s="29" t="s">
        <v>108</v>
      </c>
      <c r="BC140" s="29" t="s">
        <v>108</v>
      </c>
      <c r="BD140" s="29" t="s">
        <v>108</v>
      </c>
      <c r="BE140" s="29" t="s">
        <v>108</v>
      </c>
      <c r="BF140" s="29" t="s">
        <v>108</v>
      </c>
      <c r="BG140" s="29" t="s">
        <v>108</v>
      </c>
      <c r="BH140" s="29" t="s">
        <v>108</v>
      </c>
      <c r="BI140" s="29" t="s">
        <v>108</v>
      </c>
      <c r="BJ140" s="29" t="s">
        <v>108</v>
      </c>
      <c r="BK140" s="29" t="s">
        <v>108</v>
      </c>
      <c r="BL140" s="29" t="s">
        <v>108</v>
      </c>
    </row>
    <row r="141" spans="1:64" x14ac:dyDescent="0.55000000000000004">
      <c r="A141" s="11" t="s">
        <v>105</v>
      </c>
      <c r="C141" s="11" t="s">
        <v>101</v>
      </c>
      <c r="D141" s="48"/>
      <c r="E141" s="48"/>
      <c r="F141" s="48"/>
      <c r="G141" s="48"/>
      <c r="H141" s="11" t="str">
        <f t="shared" si="39"/>
        <v>試験調査</v>
      </c>
      <c r="I141" s="23" t="s">
        <v>9</v>
      </c>
      <c r="J141" s="23"/>
      <c r="K141" s="11">
        <v>20</v>
      </c>
      <c r="L141" s="11">
        <v>5700</v>
      </c>
      <c r="M141" s="11" t="s">
        <v>59</v>
      </c>
      <c r="N141" s="11">
        <v>238</v>
      </c>
      <c r="O141" s="11" t="s">
        <v>62</v>
      </c>
      <c r="P141" s="11" t="s">
        <v>0</v>
      </c>
      <c r="Q141" s="29" t="s">
        <v>108</v>
      </c>
      <c r="R141" s="29" t="s">
        <v>108</v>
      </c>
      <c r="S141" s="29" t="s">
        <v>108</v>
      </c>
      <c r="T141" s="29" t="s">
        <v>108</v>
      </c>
      <c r="U141" s="29" t="s">
        <v>108</v>
      </c>
      <c r="V141" s="29" t="s">
        <v>108</v>
      </c>
      <c r="W141" s="29" t="s">
        <v>108</v>
      </c>
      <c r="X141" s="29" t="s">
        <v>108</v>
      </c>
      <c r="Y141" s="29" t="s">
        <v>108</v>
      </c>
      <c r="Z141" s="29" t="s">
        <v>108</v>
      </c>
      <c r="AA141" s="29" t="s">
        <v>108</v>
      </c>
      <c r="AB141" s="29" t="s">
        <v>108</v>
      </c>
      <c r="AC141" s="29" t="s">
        <v>108</v>
      </c>
      <c r="AD141" s="29" t="s">
        <v>108</v>
      </c>
      <c r="AE141" s="29" t="s">
        <v>108</v>
      </c>
      <c r="AF141" s="29" t="s">
        <v>108</v>
      </c>
      <c r="AG141" s="29" t="s">
        <v>108</v>
      </c>
      <c r="AH141" s="29" t="s">
        <v>108</v>
      </c>
      <c r="AI141" s="29" t="s">
        <v>108</v>
      </c>
      <c r="AJ141" s="29" t="s">
        <v>108</v>
      </c>
      <c r="AK141" s="29" t="s">
        <v>108</v>
      </c>
      <c r="AL141" s="29" t="s">
        <v>108</v>
      </c>
      <c r="AM141" s="29" t="s">
        <v>108</v>
      </c>
      <c r="AN141" s="29" t="s">
        <v>108</v>
      </c>
      <c r="AO141" s="29" t="s">
        <v>108</v>
      </c>
      <c r="AP141" s="29" t="s">
        <v>108</v>
      </c>
      <c r="AQ141" s="29" t="s">
        <v>108</v>
      </c>
      <c r="AR141" s="29" t="s">
        <v>108</v>
      </c>
      <c r="AS141" s="29" t="s">
        <v>108</v>
      </c>
      <c r="AT141" s="29" t="s">
        <v>108</v>
      </c>
      <c r="AU141" s="29" t="s">
        <v>108</v>
      </c>
      <c r="AV141" s="29" t="s">
        <v>108</v>
      </c>
      <c r="AW141" s="29" t="s">
        <v>108</v>
      </c>
      <c r="AX141" s="29" t="s">
        <v>108</v>
      </c>
      <c r="AY141" s="29" t="s">
        <v>108</v>
      </c>
      <c r="AZ141" s="29" t="s">
        <v>108</v>
      </c>
      <c r="BA141" s="29" t="s">
        <v>108</v>
      </c>
      <c r="BB141" s="29" t="s">
        <v>108</v>
      </c>
      <c r="BC141" s="29" t="s">
        <v>108</v>
      </c>
      <c r="BD141" s="29" t="s">
        <v>108</v>
      </c>
      <c r="BE141" s="29" t="s">
        <v>108</v>
      </c>
      <c r="BF141" s="29" t="s">
        <v>108</v>
      </c>
      <c r="BG141" s="29" t="s">
        <v>108</v>
      </c>
      <c r="BH141" s="29" t="s">
        <v>108</v>
      </c>
      <c r="BI141" s="29" t="s">
        <v>108</v>
      </c>
      <c r="BJ141" s="29" t="s">
        <v>108</v>
      </c>
      <c r="BK141" s="29" t="s">
        <v>108</v>
      </c>
      <c r="BL141" s="29" t="s">
        <v>108</v>
      </c>
    </row>
    <row r="142" spans="1:64" x14ac:dyDescent="0.55000000000000004">
      <c r="A142" s="11" t="s">
        <v>103</v>
      </c>
      <c r="C142" s="11" t="s">
        <v>101</v>
      </c>
      <c r="D142" s="48"/>
      <c r="E142" s="48"/>
      <c r="F142" s="48">
        <f t="shared" ref="F142:G142" si="40">N142</f>
        <v>239</v>
      </c>
      <c r="G142" s="48" t="str">
        <f t="shared" si="40"/>
        <v>高知県</v>
      </c>
      <c r="H142" s="11" t="str">
        <f t="shared" si="39"/>
        <v>本体調査[23社]</v>
      </c>
      <c r="I142" s="21">
        <v>0.96919999999999995</v>
      </c>
      <c r="J142" s="21"/>
      <c r="K142" s="11">
        <v>20</v>
      </c>
      <c r="L142" s="11">
        <v>5700</v>
      </c>
      <c r="M142" s="11" t="s">
        <v>59</v>
      </c>
      <c r="N142" s="11">
        <v>239</v>
      </c>
      <c r="O142" s="11" t="s">
        <v>63</v>
      </c>
      <c r="P142" s="11" t="s">
        <v>17</v>
      </c>
      <c r="Q142" s="29">
        <v>1119</v>
      </c>
      <c r="R142" s="29">
        <v>948</v>
      </c>
      <c r="S142" s="29">
        <v>1349</v>
      </c>
      <c r="T142" s="29">
        <v>982</v>
      </c>
      <c r="U142" s="29">
        <v>1037</v>
      </c>
      <c r="V142" s="29">
        <v>1021</v>
      </c>
      <c r="W142" s="29">
        <v>1506</v>
      </c>
      <c r="X142" s="29">
        <v>1263</v>
      </c>
      <c r="Y142" s="29">
        <v>921</v>
      </c>
      <c r="Z142" s="29">
        <v>862</v>
      </c>
      <c r="AA142" s="29">
        <v>981</v>
      </c>
      <c r="AB142" s="29">
        <v>1482</v>
      </c>
      <c r="AC142" s="29">
        <v>1204</v>
      </c>
      <c r="AD142" s="29">
        <v>957</v>
      </c>
      <c r="AE142" s="29">
        <v>1240</v>
      </c>
      <c r="AF142" s="29">
        <v>975</v>
      </c>
      <c r="AG142" s="29">
        <v>1026</v>
      </c>
      <c r="AH142" s="29">
        <v>1168</v>
      </c>
      <c r="AI142" s="29">
        <v>1513</v>
      </c>
      <c r="AJ142" s="29">
        <v>1185</v>
      </c>
      <c r="AK142" s="29">
        <v>983</v>
      </c>
      <c r="AL142" s="29">
        <v>949</v>
      </c>
      <c r="AM142" s="29">
        <v>983</v>
      </c>
      <c r="AN142" s="29">
        <v>1483</v>
      </c>
      <c r="AO142" s="29">
        <v>1173</v>
      </c>
      <c r="AP142" s="29">
        <v>947</v>
      </c>
      <c r="AQ142" s="29">
        <v>1255</v>
      </c>
      <c r="AR142" s="29">
        <v>1028</v>
      </c>
      <c r="AS142" s="29">
        <v>980</v>
      </c>
      <c r="AT142" s="29">
        <v>1077</v>
      </c>
      <c r="AU142" s="29">
        <v>1655</v>
      </c>
      <c r="AV142" s="29">
        <v>1181</v>
      </c>
      <c r="AW142" s="29">
        <v>928</v>
      </c>
      <c r="AX142" s="29">
        <v>904</v>
      </c>
      <c r="AY142" s="29">
        <v>1001</v>
      </c>
      <c r="AZ142" s="29">
        <v>1497</v>
      </c>
      <c r="BA142" s="29">
        <v>1182</v>
      </c>
      <c r="BB142" s="29">
        <v>945</v>
      </c>
      <c r="BC142" s="29">
        <v>1254</v>
      </c>
      <c r="BD142" s="29">
        <v>963</v>
      </c>
      <c r="BE142" s="29">
        <v>987</v>
      </c>
      <c r="BF142" s="29">
        <v>1166</v>
      </c>
      <c r="BG142" s="29">
        <v>1608</v>
      </c>
      <c r="BH142" s="29">
        <v>1050</v>
      </c>
      <c r="BI142" s="29">
        <v>976</v>
      </c>
      <c r="BJ142" s="29">
        <v>888</v>
      </c>
      <c r="BK142" s="29">
        <v>985</v>
      </c>
      <c r="BL142" s="29">
        <v>1510</v>
      </c>
    </row>
    <row r="143" spans="1:64" x14ac:dyDescent="0.55000000000000004">
      <c r="A143" s="11" t="s">
        <v>104</v>
      </c>
      <c r="C143" s="11" t="s">
        <v>101</v>
      </c>
      <c r="D143" s="48"/>
      <c r="E143" s="48"/>
      <c r="F143" s="48"/>
      <c r="G143" s="48"/>
      <c r="H143" s="11" t="str">
        <f t="shared" si="39"/>
        <v>本体調査[17社]</v>
      </c>
      <c r="I143" s="21">
        <v>0.96919999999999995</v>
      </c>
      <c r="J143" s="21"/>
      <c r="K143" s="11">
        <v>20</v>
      </c>
      <c r="L143" s="11">
        <v>5700</v>
      </c>
      <c r="M143" s="11" t="s">
        <v>59</v>
      </c>
      <c r="N143" s="11">
        <v>239</v>
      </c>
      <c r="O143" s="11" t="s">
        <v>63</v>
      </c>
      <c r="P143" s="11" t="s">
        <v>18</v>
      </c>
      <c r="Q143" s="29" t="s">
        <v>108</v>
      </c>
      <c r="R143" s="29" t="s">
        <v>108</v>
      </c>
      <c r="S143" s="29" t="s">
        <v>108</v>
      </c>
      <c r="T143" s="29" t="s">
        <v>108</v>
      </c>
      <c r="U143" s="29" t="s">
        <v>108</v>
      </c>
      <c r="V143" s="29" t="s">
        <v>108</v>
      </c>
      <c r="W143" s="29" t="s">
        <v>108</v>
      </c>
      <c r="X143" s="29" t="s">
        <v>108</v>
      </c>
      <c r="Y143" s="29" t="s">
        <v>108</v>
      </c>
      <c r="Z143" s="29" t="s">
        <v>108</v>
      </c>
      <c r="AA143" s="29" t="s">
        <v>108</v>
      </c>
      <c r="AB143" s="29" t="s">
        <v>108</v>
      </c>
      <c r="AC143" s="29" t="s">
        <v>108</v>
      </c>
      <c r="AD143" s="29" t="s">
        <v>108</v>
      </c>
      <c r="AE143" s="29" t="s">
        <v>108</v>
      </c>
      <c r="AF143" s="29" t="s">
        <v>108</v>
      </c>
      <c r="AG143" s="29" t="s">
        <v>108</v>
      </c>
      <c r="AH143" s="29" t="s">
        <v>108</v>
      </c>
      <c r="AI143" s="29" t="s">
        <v>108</v>
      </c>
      <c r="AJ143" s="29" t="s">
        <v>108</v>
      </c>
      <c r="AK143" s="29" t="s">
        <v>108</v>
      </c>
      <c r="AL143" s="29" t="s">
        <v>108</v>
      </c>
      <c r="AM143" s="29" t="s">
        <v>108</v>
      </c>
      <c r="AN143" s="29" t="s">
        <v>108</v>
      </c>
      <c r="AO143" s="29" t="s">
        <v>108</v>
      </c>
      <c r="AP143" s="29" t="s">
        <v>108</v>
      </c>
      <c r="AQ143" s="29" t="s">
        <v>108</v>
      </c>
      <c r="AR143" s="29" t="s">
        <v>108</v>
      </c>
      <c r="AS143" s="29" t="s">
        <v>108</v>
      </c>
      <c r="AT143" s="29" t="s">
        <v>108</v>
      </c>
      <c r="AU143" s="29" t="s">
        <v>108</v>
      </c>
      <c r="AV143" s="29" t="s">
        <v>108</v>
      </c>
      <c r="AW143" s="29" t="s">
        <v>108</v>
      </c>
      <c r="AX143" s="29" t="s">
        <v>108</v>
      </c>
      <c r="AY143" s="29" t="s">
        <v>108</v>
      </c>
      <c r="AZ143" s="29" t="s">
        <v>108</v>
      </c>
      <c r="BA143" s="29" t="s">
        <v>108</v>
      </c>
      <c r="BB143" s="29" t="s">
        <v>108</v>
      </c>
      <c r="BC143" s="29" t="s">
        <v>108</v>
      </c>
      <c r="BD143" s="29" t="s">
        <v>108</v>
      </c>
      <c r="BE143" s="29" t="s">
        <v>108</v>
      </c>
      <c r="BF143" s="29" t="s">
        <v>108</v>
      </c>
      <c r="BG143" s="29" t="s">
        <v>108</v>
      </c>
      <c r="BH143" s="29" t="s">
        <v>108</v>
      </c>
      <c r="BI143" s="29" t="s">
        <v>108</v>
      </c>
      <c r="BJ143" s="29" t="s">
        <v>108</v>
      </c>
      <c r="BK143" s="29" t="s">
        <v>108</v>
      </c>
      <c r="BL143" s="29" t="s">
        <v>108</v>
      </c>
    </row>
    <row r="144" spans="1:64" x14ac:dyDescent="0.55000000000000004">
      <c r="A144" s="11" t="s">
        <v>105</v>
      </c>
      <c r="C144" s="11" t="s">
        <v>101</v>
      </c>
      <c r="D144" s="48"/>
      <c r="E144" s="48"/>
      <c r="F144" s="48"/>
      <c r="G144" s="48"/>
      <c r="H144" s="11" t="str">
        <f t="shared" si="39"/>
        <v>試験調査</v>
      </c>
      <c r="I144" s="23" t="s">
        <v>9</v>
      </c>
      <c r="J144" s="23"/>
      <c r="K144" s="11">
        <v>20</v>
      </c>
      <c r="L144" s="11">
        <v>5700</v>
      </c>
      <c r="M144" s="11" t="s">
        <v>59</v>
      </c>
      <c r="N144" s="11">
        <v>239</v>
      </c>
      <c r="O144" s="11" t="s">
        <v>63</v>
      </c>
      <c r="P144" s="11" t="s">
        <v>0</v>
      </c>
      <c r="Q144" s="29" t="s">
        <v>108</v>
      </c>
      <c r="R144" s="29" t="s">
        <v>108</v>
      </c>
      <c r="S144" s="29" t="s">
        <v>108</v>
      </c>
      <c r="T144" s="29" t="s">
        <v>108</v>
      </c>
      <c r="U144" s="29" t="s">
        <v>108</v>
      </c>
      <c r="V144" s="29" t="s">
        <v>108</v>
      </c>
      <c r="W144" s="29" t="s">
        <v>108</v>
      </c>
      <c r="X144" s="29" t="s">
        <v>108</v>
      </c>
      <c r="Y144" s="29" t="s">
        <v>108</v>
      </c>
      <c r="Z144" s="29" t="s">
        <v>108</v>
      </c>
      <c r="AA144" s="29" t="s">
        <v>108</v>
      </c>
      <c r="AB144" s="29" t="s">
        <v>108</v>
      </c>
      <c r="AC144" s="29" t="s">
        <v>108</v>
      </c>
      <c r="AD144" s="29" t="s">
        <v>108</v>
      </c>
      <c r="AE144" s="29" t="s">
        <v>108</v>
      </c>
      <c r="AF144" s="29" t="s">
        <v>108</v>
      </c>
      <c r="AG144" s="29" t="s">
        <v>108</v>
      </c>
      <c r="AH144" s="29" t="s">
        <v>108</v>
      </c>
      <c r="AI144" s="29" t="s">
        <v>108</v>
      </c>
      <c r="AJ144" s="29" t="s">
        <v>108</v>
      </c>
      <c r="AK144" s="29" t="s">
        <v>108</v>
      </c>
      <c r="AL144" s="29" t="s">
        <v>108</v>
      </c>
      <c r="AM144" s="29" t="s">
        <v>108</v>
      </c>
      <c r="AN144" s="29" t="s">
        <v>108</v>
      </c>
      <c r="AO144" s="29" t="s">
        <v>108</v>
      </c>
      <c r="AP144" s="29" t="s">
        <v>108</v>
      </c>
      <c r="AQ144" s="29" t="s">
        <v>108</v>
      </c>
      <c r="AR144" s="29" t="s">
        <v>108</v>
      </c>
      <c r="AS144" s="29" t="s">
        <v>108</v>
      </c>
      <c r="AT144" s="29" t="s">
        <v>108</v>
      </c>
      <c r="AU144" s="29" t="s">
        <v>108</v>
      </c>
      <c r="AV144" s="29" t="s">
        <v>108</v>
      </c>
      <c r="AW144" s="29" t="s">
        <v>108</v>
      </c>
      <c r="AX144" s="29" t="s">
        <v>108</v>
      </c>
      <c r="AY144" s="29" t="s">
        <v>108</v>
      </c>
      <c r="AZ144" s="29" t="s">
        <v>108</v>
      </c>
      <c r="BA144" s="29" t="s">
        <v>108</v>
      </c>
      <c r="BB144" s="29" t="s">
        <v>108</v>
      </c>
      <c r="BC144" s="29" t="s">
        <v>108</v>
      </c>
      <c r="BD144" s="29" t="s">
        <v>108</v>
      </c>
      <c r="BE144" s="29" t="s">
        <v>108</v>
      </c>
      <c r="BF144" s="29" t="s">
        <v>108</v>
      </c>
      <c r="BG144" s="29" t="s">
        <v>108</v>
      </c>
      <c r="BH144" s="29" t="s">
        <v>108</v>
      </c>
      <c r="BI144" s="29" t="s">
        <v>108</v>
      </c>
      <c r="BJ144" s="29" t="s">
        <v>108</v>
      </c>
      <c r="BK144" s="29" t="s">
        <v>108</v>
      </c>
      <c r="BL144" s="29" t="s">
        <v>108</v>
      </c>
    </row>
    <row r="145" spans="4:64" s="17" customFormat="1" x14ac:dyDescent="0.55000000000000004">
      <c r="D145" s="46">
        <f>L145</f>
        <v>5800</v>
      </c>
      <c r="E145" s="47" t="str">
        <f>M145</f>
        <v>九州経済産業局</v>
      </c>
      <c r="F145" s="47"/>
      <c r="G145" s="47"/>
      <c r="H145" s="17" t="str">
        <f t="shared" si="39"/>
        <v>本体調査[23社]</v>
      </c>
      <c r="I145" s="18">
        <v>0.98919999999999997</v>
      </c>
      <c r="J145" s="18"/>
      <c r="K145" s="17">
        <v>20</v>
      </c>
      <c r="L145" s="17">
        <v>5800</v>
      </c>
      <c r="M145" s="17" t="s">
        <v>64</v>
      </c>
      <c r="N145" s="17" t="s">
        <v>7</v>
      </c>
      <c r="O145" s="17" t="s">
        <v>7</v>
      </c>
      <c r="P145" s="17" t="s">
        <v>17</v>
      </c>
      <c r="Q145" s="30">
        <v>26497</v>
      </c>
      <c r="R145" s="30">
        <v>21497</v>
      </c>
      <c r="S145" s="30">
        <v>30861</v>
      </c>
      <c r="T145" s="30">
        <v>23186</v>
      </c>
      <c r="U145" s="30">
        <v>24317</v>
      </c>
      <c r="V145" s="30">
        <v>24850</v>
      </c>
      <c r="W145" s="30">
        <v>33105</v>
      </c>
      <c r="X145" s="30">
        <v>29377</v>
      </c>
      <c r="Y145" s="30">
        <v>22786</v>
      </c>
      <c r="Z145" s="30">
        <v>21856</v>
      </c>
      <c r="AA145" s="30">
        <v>24532</v>
      </c>
      <c r="AB145" s="30">
        <v>32944</v>
      </c>
      <c r="AC145" s="30">
        <v>28122</v>
      </c>
      <c r="AD145" s="30">
        <v>22543</v>
      </c>
      <c r="AE145" s="30">
        <v>29756</v>
      </c>
      <c r="AF145" s="30">
        <v>23176</v>
      </c>
      <c r="AG145" s="30">
        <v>26455</v>
      </c>
      <c r="AH145" s="30">
        <v>27815</v>
      </c>
      <c r="AI145" s="30">
        <v>36302</v>
      </c>
      <c r="AJ145" s="30">
        <v>28469</v>
      </c>
      <c r="AK145" s="30">
        <v>23322</v>
      </c>
      <c r="AL145" s="30">
        <v>23250</v>
      </c>
      <c r="AM145" s="30">
        <v>24378</v>
      </c>
      <c r="AN145" s="30">
        <v>32953</v>
      </c>
      <c r="AO145" s="30">
        <v>28909</v>
      </c>
      <c r="AP145" s="30">
        <v>22358</v>
      </c>
      <c r="AQ145" s="30">
        <v>32369</v>
      </c>
      <c r="AR145" s="30">
        <v>26288</v>
      </c>
      <c r="AS145" s="30">
        <v>25669</v>
      </c>
      <c r="AT145" s="30">
        <v>26459</v>
      </c>
      <c r="AU145" s="30">
        <v>39683</v>
      </c>
      <c r="AV145" s="30">
        <v>28768</v>
      </c>
      <c r="AW145" s="30">
        <v>24562</v>
      </c>
      <c r="AX145" s="30">
        <v>23771</v>
      </c>
      <c r="AY145" s="30">
        <v>25952</v>
      </c>
      <c r="AZ145" s="30">
        <v>35277</v>
      </c>
      <c r="BA145" s="30">
        <v>30153</v>
      </c>
      <c r="BB145" s="30">
        <v>23560</v>
      </c>
      <c r="BC145" s="30">
        <v>32203</v>
      </c>
      <c r="BD145" s="30">
        <v>25818</v>
      </c>
      <c r="BE145" s="30">
        <v>25955</v>
      </c>
      <c r="BF145" s="30">
        <v>27420</v>
      </c>
      <c r="BG145" s="30">
        <v>36250</v>
      </c>
      <c r="BH145" s="30">
        <v>27559</v>
      </c>
      <c r="BI145" s="30">
        <v>25489</v>
      </c>
      <c r="BJ145" s="30">
        <v>23201</v>
      </c>
      <c r="BK145" s="30">
        <v>25041</v>
      </c>
      <c r="BL145" s="30">
        <v>36274</v>
      </c>
    </row>
    <row r="146" spans="4:64" s="17" customFormat="1" x14ac:dyDescent="0.55000000000000004">
      <c r="D146" s="46"/>
      <c r="E146" s="47"/>
      <c r="F146" s="47"/>
      <c r="G146" s="47"/>
      <c r="H146" s="17" t="str">
        <f t="shared" si="39"/>
        <v>本体調査[17社]</v>
      </c>
      <c r="I146" s="18">
        <v>0.98780000000000001</v>
      </c>
      <c r="J146" s="18"/>
      <c r="K146" s="17">
        <v>20</v>
      </c>
      <c r="L146" s="17">
        <v>5800</v>
      </c>
      <c r="M146" s="17" t="s">
        <v>64</v>
      </c>
      <c r="N146" s="17" t="s">
        <v>7</v>
      </c>
      <c r="O146" s="17" t="s">
        <v>7</v>
      </c>
      <c r="P146" s="17" t="s">
        <v>18</v>
      </c>
      <c r="Q146" s="30">
        <v>20463</v>
      </c>
      <c r="R146" s="30">
        <v>16739</v>
      </c>
      <c r="S146" s="30">
        <v>23930</v>
      </c>
      <c r="T146" s="30">
        <v>17980</v>
      </c>
      <c r="U146" s="30">
        <v>19171</v>
      </c>
      <c r="V146" s="30">
        <v>19100</v>
      </c>
      <c r="W146" s="30">
        <v>26187</v>
      </c>
      <c r="X146" s="30">
        <v>23030</v>
      </c>
      <c r="Y146" s="30">
        <v>17509</v>
      </c>
      <c r="Z146" s="30">
        <v>16938</v>
      </c>
      <c r="AA146" s="30">
        <v>18795</v>
      </c>
      <c r="AB146" s="30">
        <v>25768</v>
      </c>
      <c r="AC146" s="30">
        <v>21930</v>
      </c>
      <c r="AD146" s="30">
        <v>17706</v>
      </c>
      <c r="AE146" s="30">
        <v>23086</v>
      </c>
      <c r="AF146" s="30">
        <v>18202</v>
      </c>
      <c r="AG146" s="30">
        <v>21494</v>
      </c>
      <c r="AH146" s="30">
        <v>21966</v>
      </c>
      <c r="AI146" s="30">
        <v>28993</v>
      </c>
      <c r="AJ146" s="30">
        <v>22561</v>
      </c>
      <c r="AK146" s="30">
        <v>18216</v>
      </c>
      <c r="AL146" s="30">
        <v>18301</v>
      </c>
      <c r="AM146" s="30">
        <v>18938</v>
      </c>
      <c r="AN146" s="30">
        <v>26017</v>
      </c>
      <c r="AO146" s="30">
        <v>22900</v>
      </c>
      <c r="AP146" s="30">
        <v>17671</v>
      </c>
      <c r="AQ146" s="30">
        <v>25639</v>
      </c>
      <c r="AR146" s="30">
        <v>20925</v>
      </c>
      <c r="AS146" s="30">
        <v>20461</v>
      </c>
      <c r="AT146" s="30">
        <v>21063</v>
      </c>
      <c r="AU146" s="30">
        <v>31812</v>
      </c>
      <c r="AV146" s="30">
        <v>22790</v>
      </c>
      <c r="AW146" s="30">
        <v>19169</v>
      </c>
      <c r="AX146" s="30">
        <v>18854</v>
      </c>
      <c r="AY146" s="30">
        <v>20389</v>
      </c>
      <c r="AZ146" s="30">
        <v>27865</v>
      </c>
      <c r="BA146" s="30">
        <v>23902</v>
      </c>
      <c r="BB146" s="30">
        <v>18713</v>
      </c>
      <c r="BC146" s="30">
        <v>25181</v>
      </c>
      <c r="BD146" s="30">
        <v>20496</v>
      </c>
      <c r="BE146" s="30">
        <v>20860</v>
      </c>
      <c r="BF146" s="30">
        <v>21711</v>
      </c>
      <c r="BG146" s="30">
        <v>28828</v>
      </c>
      <c r="BH146" s="30">
        <v>21659</v>
      </c>
      <c r="BI146" s="30">
        <v>19958</v>
      </c>
      <c r="BJ146" s="30">
        <v>18137</v>
      </c>
      <c r="BK146" s="30">
        <v>19381</v>
      </c>
      <c r="BL146" s="30">
        <v>28745</v>
      </c>
    </row>
    <row r="147" spans="4:64" s="17" customFormat="1" x14ac:dyDescent="0.55000000000000004">
      <c r="D147" s="46"/>
      <c r="E147" s="47"/>
      <c r="F147" s="47"/>
      <c r="G147" s="47"/>
      <c r="H147" s="17" t="str">
        <f t="shared" si="39"/>
        <v>試験調査</v>
      </c>
      <c r="I147" s="20" t="s">
        <v>9</v>
      </c>
      <c r="J147" s="20"/>
      <c r="K147" s="17">
        <v>20</v>
      </c>
      <c r="L147" s="17">
        <v>5800</v>
      </c>
      <c r="M147" s="17" t="s">
        <v>64</v>
      </c>
      <c r="N147" s="17" t="s">
        <v>7</v>
      </c>
      <c r="O147" s="17" t="s">
        <v>7</v>
      </c>
      <c r="P147" s="17" t="s">
        <v>0</v>
      </c>
      <c r="Q147" s="30">
        <v>21742</v>
      </c>
      <c r="R147" s="30">
        <v>17737</v>
      </c>
      <c r="S147" s="30">
        <v>25211</v>
      </c>
      <c r="T147" s="30">
        <v>18783</v>
      </c>
      <c r="U147" s="30">
        <v>20034</v>
      </c>
      <c r="V147" s="30">
        <v>19993</v>
      </c>
      <c r="W147" s="30">
        <v>27487</v>
      </c>
      <c r="X147" s="30">
        <v>24113</v>
      </c>
      <c r="Y147" s="30">
        <v>18331</v>
      </c>
      <c r="Z147" s="30">
        <v>17659</v>
      </c>
      <c r="AA147" s="30">
        <v>19689</v>
      </c>
      <c r="AB147" s="30">
        <v>27195</v>
      </c>
      <c r="AC147" s="30">
        <v>23046</v>
      </c>
      <c r="AD147" s="30">
        <v>18623</v>
      </c>
      <c r="AE147" s="30">
        <v>24498</v>
      </c>
      <c r="AF147" s="30">
        <v>19089</v>
      </c>
      <c r="AG147" s="30">
        <v>22520</v>
      </c>
      <c r="AH147" s="30">
        <v>22972</v>
      </c>
      <c r="AI147" s="30">
        <v>30394</v>
      </c>
      <c r="AJ147" s="30">
        <v>23714</v>
      </c>
      <c r="AK147" s="30">
        <v>19027</v>
      </c>
      <c r="AL147" s="30">
        <v>19047</v>
      </c>
      <c r="AM147" s="30">
        <v>19637</v>
      </c>
      <c r="AN147" s="30">
        <v>27258</v>
      </c>
      <c r="AO147" s="30">
        <v>23830</v>
      </c>
      <c r="AP147" s="30">
        <v>18344</v>
      </c>
      <c r="AQ147" s="30">
        <v>25610</v>
      </c>
      <c r="AR147" s="30">
        <v>20821</v>
      </c>
      <c r="AS147" s="30">
        <v>20337</v>
      </c>
      <c r="AT147" s="30">
        <v>20902</v>
      </c>
      <c r="AU147" s="30">
        <v>31955</v>
      </c>
      <c r="AV147" s="30">
        <v>22769</v>
      </c>
      <c r="AW147" s="30">
        <v>19020</v>
      </c>
      <c r="AX147" s="30">
        <v>18769</v>
      </c>
      <c r="AY147" s="30">
        <v>20266</v>
      </c>
      <c r="AZ147" s="30">
        <v>28139</v>
      </c>
      <c r="BA147" s="30">
        <v>23978</v>
      </c>
      <c r="BB147" s="30">
        <v>18662</v>
      </c>
      <c r="BC147" s="30">
        <v>25094</v>
      </c>
      <c r="BD147" s="30">
        <v>20200</v>
      </c>
      <c r="BE147" s="30">
        <v>20707</v>
      </c>
      <c r="BF147" s="30">
        <v>21738</v>
      </c>
      <c r="BG147" s="30">
        <v>29050</v>
      </c>
      <c r="BH147" s="30">
        <v>21794</v>
      </c>
      <c r="BI147" s="30">
        <v>19749</v>
      </c>
      <c r="BJ147" s="30">
        <v>17897</v>
      </c>
      <c r="BK147" s="30">
        <v>19037</v>
      </c>
      <c r="BL147" s="30">
        <v>28650</v>
      </c>
    </row>
    <row r="148" spans="4:64" x14ac:dyDescent="0.55000000000000004">
      <c r="D148" s="48"/>
      <c r="E148" s="48"/>
      <c r="F148" s="48">
        <f t="shared" ref="F148:G148" si="41">N148</f>
        <v>240</v>
      </c>
      <c r="G148" s="48" t="str">
        <f t="shared" si="41"/>
        <v>福岡県</v>
      </c>
      <c r="H148" s="11" t="str">
        <f t="shared" si="39"/>
        <v>本体調査[23社]</v>
      </c>
      <c r="I148" s="21">
        <v>0.99590000000000001</v>
      </c>
      <c r="J148" s="21"/>
      <c r="K148" s="11">
        <v>20</v>
      </c>
      <c r="L148" s="11">
        <v>5800</v>
      </c>
      <c r="M148" s="11" t="s">
        <v>64</v>
      </c>
      <c r="N148" s="11">
        <v>240</v>
      </c>
      <c r="O148" s="11" t="s">
        <v>65</v>
      </c>
      <c r="P148" s="11" t="s">
        <v>17</v>
      </c>
      <c r="Q148" s="29">
        <v>12144</v>
      </c>
      <c r="R148" s="29">
        <v>10178</v>
      </c>
      <c r="S148" s="29">
        <v>14480</v>
      </c>
      <c r="T148" s="29">
        <v>11087</v>
      </c>
      <c r="U148" s="29">
        <v>11655</v>
      </c>
      <c r="V148" s="29">
        <v>11512</v>
      </c>
      <c r="W148" s="29">
        <v>14619</v>
      </c>
      <c r="X148" s="29">
        <v>13486</v>
      </c>
      <c r="Y148" s="29">
        <v>10787</v>
      </c>
      <c r="Z148" s="29">
        <v>10475</v>
      </c>
      <c r="AA148" s="29">
        <v>11664</v>
      </c>
      <c r="AB148" s="29">
        <v>15464</v>
      </c>
      <c r="AC148" s="29">
        <v>12776</v>
      </c>
      <c r="AD148" s="29">
        <v>10603</v>
      </c>
      <c r="AE148" s="29">
        <v>13767</v>
      </c>
      <c r="AF148" s="29">
        <v>11097</v>
      </c>
      <c r="AG148" s="29">
        <v>11775</v>
      </c>
      <c r="AH148" s="29">
        <v>12113</v>
      </c>
      <c r="AI148" s="29">
        <v>15875</v>
      </c>
      <c r="AJ148" s="29">
        <v>12558</v>
      </c>
      <c r="AK148" s="29">
        <v>10727</v>
      </c>
      <c r="AL148" s="29">
        <v>10826</v>
      </c>
      <c r="AM148" s="29">
        <v>11405</v>
      </c>
      <c r="AN148" s="29">
        <v>15100</v>
      </c>
      <c r="AO148" s="29">
        <v>13157</v>
      </c>
      <c r="AP148" s="29">
        <v>10430</v>
      </c>
      <c r="AQ148" s="29">
        <v>14499</v>
      </c>
      <c r="AR148" s="29">
        <v>11898</v>
      </c>
      <c r="AS148" s="29">
        <v>11815</v>
      </c>
      <c r="AT148" s="29">
        <v>11849</v>
      </c>
      <c r="AU148" s="29">
        <v>17240</v>
      </c>
      <c r="AV148" s="29">
        <v>12778</v>
      </c>
      <c r="AW148" s="29">
        <v>11317</v>
      </c>
      <c r="AX148" s="29">
        <v>11004</v>
      </c>
      <c r="AY148" s="29">
        <v>12126</v>
      </c>
      <c r="AZ148" s="29">
        <v>15808</v>
      </c>
      <c r="BA148" s="29">
        <v>13509</v>
      </c>
      <c r="BB148" s="29">
        <v>10765</v>
      </c>
      <c r="BC148" s="29">
        <v>14632</v>
      </c>
      <c r="BD148" s="29">
        <v>11967</v>
      </c>
      <c r="BE148" s="29">
        <v>11926</v>
      </c>
      <c r="BF148" s="29">
        <v>12200</v>
      </c>
      <c r="BG148" s="29">
        <v>15859</v>
      </c>
      <c r="BH148" s="29">
        <v>12476</v>
      </c>
      <c r="BI148" s="29">
        <v>11680</v>
      </c>
      <c r="BJ148" s="29">
        <v>10546</v>
      </c>
      <c r="BK148" s="29">
        <v>11664</v>
      </c>
      <c r="BL148" s="29">
        <v>16574</v>
      </c>
    </row>
    <row r="149" spans="4:64" x14ac:dyDescent="0.55000000000000004">
      <c r="D149" s="48"/>
      <c r="E149" s="48"/>
      <c r="F149" s="48"/>
      <c r="G149" s="48"/>
      <c r="H149" s="11" t="str">
        <f t="shared" si="39"/>
        <v>本体調査[17社]</v>
      </c>
      <c r="I149" s="21">
        <v>0.99880000000000002</v>
      </c>
      <c r="J149" s="21"/>
      <c r="K149" s="11">
        <v>20</v>
      </c>
      <c r="L149" s="11">
        <v>5800</v>
      </c>
      <c r="M149" s="11" t="s">
        <v>64</v>
      </c>
      <c r="N149" s="11">
        <v>240</v>
      </c>
      <c r="O149" s="11" t="s">
        <v>65</v>
      </c>
      <c r="P149" s="11" t="s">
        <v>18</v>
      </c>
      <c r="Q149" s="29">
        <v>8595</v>
      </c>
      <c r="R149" s="29">
        <v>7280</v>
      </c>
      <c r="S149" s="29">
        <v>10346</v>
      </c>
      <c r="T149" s="29">
        <v>7895</v>
      </c>
      <c r="U149" s="29">
        <v>8452</v>
      </c>
      <c r="V149" s="29">
        <v>8188</v>
      </c>
      <c r="W149" s="29">
        <v>10706</v>
      </c>
      <c r="X149" s="29">
        <v>9815</v>
      </c>
      <c r="Y149" s="29">
        <v>7605</v>
      </c>
      <c r="Z149" s="29">
        <v>7419</v>
      </c>
      <c r="AA149" s="29">
        <v>8268</v>
      </c>
      <c r="AB149" s="29">
        <v>11069</v>
      </c>
      <c r="AC149" s="29">
        <v>9136</v>
      </c>
      <c r="AD149" s="29">
        <v>7685</v>
      </c>
      <c r="AE149" s="29">
        <v>9853</v>
      </c>
      <c r="AF149" s="29">
        <v>7932</v>
      </c>
      <c r="AG149" s="29">
        <v>8690</v>
      </c>
      <c r="AH149" s="29">
        <v>8790</v>
      </c>
      <c r="AI149" s="29">
        <v>11760</v>
      </c>
      <c r="AJ149" s="29">
        <v>9217</v>
      </c>
      <c r="AK149" s="29">
        <v>7692</v>
      </c>
      <c r="AL149" s="29">
        <v>7857</v>
      </c>
      <c r="AM149" s="29">
        <v>8204</v>
      </c>
      <c r="AN149" s="29">
        <v>10918</v>
      </c>
      <c r="AO149" s="29">
        <v>9592</v>
      </c>
      <c r="AP149" s="29">
        <v>7596</v>
      </c>
      <c r="AQ149" s="29">
        <v>10525</v>
      </c>
      <c r="AR149" s="29">
        <v>8546</v>
      </c>
      <c r="AS149" s="29">
        <v>8564</v>
      </c>
      <c r="AT149" s="29">
        <v>8615</v>
      </c>
      <c r="AU149" s="29">
        <v>12697</v>
      </c>
      <c r="AV149" s="29">
        <v>9226</v>
      </c>
      <c r="AW149" s="29">
        <v>8012</v>
      </c>
      <c r="AX149" s="29">
        <v>7931</v>
      </c>
      <c r="AY149" s="29">
        <v>8650</v>
      </c>
      <c r="AZ149" s="29">
        <v>11264</v>
      </c>
      <c r="BA149" s="29">
        <v>9653</v>
      </c>
      <c r="BB149" s="29">
        <v>7745</v>
      </c>
      <c r="BC149" s="29">
        <v>10391</v>
      </c>
      <c r="BD149" s="29">
        <v>8536</v>
      </c>
      <c r="BE149" s="29">
        <v>8694</v>
      </c>
      <c r="BF149" s="29">
        <v>8731</v>
      </c>
      <c r="BG149" s="29">
        <v>11534</v>
      </c>
      <c r="BH149" s="29">
        <v>8861</v>
      </c>
      <c r="BI149" s="29">
        <v>8274</v>
      </c>
      <c r="BJ149" s="29">
        <v>7488</v>
      </c>
      <c r="BK149" s="29">
        <v>8191</v>
      </c>
      <c r="BL149" s="29">
        <v>11909</v>
      </c>
    </row>
    <row r="150" spans="4:64" x14ac:dyDescent="0.55000000000000004">
      <c r="D150" s="48"/>
      <c r="E150" s="48"/>
      <c r="F150" s="48"/>
      <c r="G150" s="48"/>
      <c r="H150" s="11" t="str">
        <f t="shared" si="39"/>
        <v>試験調査</v>
      </c>
      <c r="I150" s="23" t="s">
        <v>9</v>
      </c>
      <c r="J150" s="23"/>
      <c r="K150" s="11">
        <v>20</v>
      </c>
      <c r="L150" s="11">
        <v>5800</v>
      </c>
      <c r="M150" s="11" t="s">
        <v>64</v>
      </c>
      <c r="N150" s="11">
        <v>240</v>
      </c>
      <c r="O150" s="11" t="s">
        <v>65</v>
      </c>
      <c r="P150" s="11" t="s">
        <v>0</v>
      </c>
      <c r="Q150" s="29">
        <v>8704</v>
      </c>
      <c r="R150" s="29">
        <v>7260</v>
      </c>
      <c r="S150" s="29">
        <v>10261</v>
      </c>
      <c r="T150" s="29">
        <v>7761</v>
      </c>
      <c r="U150" s="29">
        <v>8362</v>
      </c>
      <c r="V150" s="29">
        <v>8068</v>
      </c>
      <c r="W150" s="29">
        <v>10600</v>
      </c>
      <c r="X150" s="29">
        <v>9656</v>
      </c>
      <c r="Y150" s="29">
        <v>7503</v>
      </c>
      <c r="Z150" s="29">
        <v>7302</v>
      </c>
      <c r="AA150" s="29">
        <v>8182</v>
      </c>
      <c r="AB150" s="29">
        <v>11026</v>
      </c>
      <c r="AC150" s="29">
        <v>9067</v>
      </c>
      <c r="AD150" s="29">
        <v>7676</v>
      </c>
      <c r="AE150" s="29">
        <v>9921</v>
      </c>
      <c r="AF150" s="29">
        <v>7837</v>
      </c>
      <c r="AG150" s="29">
        <v>8642</v>
      </c>
      <c r="AH150" s="29">
        <v>8704</v>
      </c>
      <c r="AI150" s="29">
        <v>11713</v>
      </c>
      <c r="AJ150" s="29">
        <v>9169</v>
      </c>
      <c r="AK150" s="29">
        <v>7580</v>
      </c>
      <c r="AL150" s="29">
        <v>7743</v>
      </c>
      <c r="AM150" s="29">
        <v>8073</v>
      </c>
      <c r="AN150" s="29">
        <v>10871</v>
      </c>
      <c r="AO150" s="29">
        <v>9494</v>
      </c>
      <c r="AP150" s="29">
        <v>7488</v>
      </c>
      <c r="AQ150" s="29">
        <v>10395</v>
      </c>
      <c r="AR150" s="29">
        <v>8364</v>
      </c>
      <c r="AS150" s="29">
        <v>8379</v>
      </c>
      <c r="AT150" s="29">
        <v>8447</v>
      </c>
      <c r="AU150" s="29">
        <v>12534</v>
      </c>
      <c r="AV150" s="29">
        <v>9061</v>
      </c>
      <c r="AW150" s="29">
        <v>7818</v>
      </c>
      <c r="AX150" s="29">
        <v>7771</v>
      </c>
      <c r="AY150" s="29">
        <v>8463</v>
      </c>
      <c r="AZ150" s="29">
        <v>11290</v>
      </c>
      <c r="BA150" s="29">
        <v>9611</v>
      </c>
      <c r="BB150" s="29">
        <v>7690</v>
      </c>
      <c r="BC150" s="29">
        <v>10261</v>
      </c>
      <c r="BD150" s="29">
        <v>8266</v>
      </c>
      <c r="BE150" s="29">
        <v>8525</v>
      </c>
      <c r="BF150" s="29">
        <v>8656</v>
      </c>
      <c r="BG150" s="29">
        <v>11516</v>
      </c>
      <c r="BH150" s="29">
        <v>8796</v>
      </c>
      <c r="BI150" s="29">
        <v>8193</v>
      </c>
      <c r="BJ150" s="29">
        <v>7365</v>
      </c>
      <c r="BK150" s="29">
        <v>8009</v>
      </c>
      <c r="BL150" s="29">
        <v>11884</v>
      </c>
    </row>
    <row r="151" spans="4:64" x14ac:dyDescent="0.55000000000000004">
      <c r="D151" s="48"/>
      <c r="E151" s="48"/>
      <c r="F151" s="48">
        <f t="shared" ref="F151:G151" si="42">N151</f>
        <v>241</v>
      </c>
      <c r="G151" s="48" t="str">
        <f t="shared" si="42"/>
        <v>佐賀県</v>
      </c>
      <c r="H151" s="11" t="str">
        <f t="shared" si="39"/>
        <v>本体調査[23社]</v>
      </c>
      <c r="I151" s="21">
        <v>0.99560000000000004</v>
      </c>
      <c r="J151" s="21"/>
      <c r="K151" s="11">
        <v>20</v>
      </c>
      <c r="L151" s="11">
        <v>5800</v>
      </c>
      <c r="M151" s="11" t="s">
        <v>64</v>
      </c>
      <c r="N151" s="11">
        <v>241</v>
      </c>
      <c r="O151" s="11" t="s">
        <v>66</v>
      </c>
      <c r="P151" s="11" t="s">
        <v>17</v>
      </c>
      <c r="Q151" s="29">
        <v>1451</v>
      </c>
      <c r="R151" s="29">
        <v>1090</v>
      </c>
      <c r="S151" s="29">
        <v>1683</v>
      </c>
      <c r="T151" s="29">
        <v>1155</v>
      </c>
      <c r="U151" s="29">
        <v>1231</v>
      </c>
      <c r="V151" s="29">
        <v>1250</v>
      </c>
      <c r="W151" s="29">
        <v>1913</v>
      </c>
      <c r="X151" s="29">
        <v>1620</v>
      </c>
      <c r="Y151" s="29">
        <v>1213</v>
      </c>
      <c r="Z151" s="29">
        <v>1136</v>
      </c>
      <c r="AA151" s="29">
        <v>1315</v>
      </c>
      <c r="AB151" s="29">
        <v>1769</v>
      </c>
      <c r="AC151" s="29">
        <v>1604</v>
      </c>
      <c r="AD151" s="29">
        <v>1208</v>
      </c>
      <c r="AE151" s="29">
        <v>1591</v>
      </c>
      <c r="AF151" s="29">
        <v>1164</v>
      </c>
      <c r="AG151" s="29">
        <v>1347</v>
      </c>
      <c r="AH151" s="29">
        <v>1391</v>
      </c>
      <c r="AI151" s="29">
        <v>1911</v>
      </c>
      <c r="AJ151" s="29">
        <v>1519</v>
      </c>
      <c r="AK151" s="29">
        <v>1244</v>
      </c>
      <c r="AL151" s="29">
        <v>1203</v>
      </c>
      <c r="AM151" s="29">
        <v>1275</v>
      </c>
      <c r="AN151" s="29">
        <v>1723</v>
      </c>
      <c r="AO151" s="29">
        <v>1618</v>
      </c>
      <c r="AP151" s="29">
        <v>1150</v>
      </c>
      <c r="AQ151" s="29">
        <v>1736</v>
      </c>
      <c r="AR151" s="29">
        <v>1502</v>
      </c>
      <c r="AS151" s="29">
        <v>1432</v>
      </c>
      <c r="AT151" s="29">
        <v>1406</v>
      </c>
      <c r="AU151" s="29">
        <v>2259</v>
      </c>
      <c r="AV151" s="29">
        <v>1575</v>
      </c>
      <c r="AW151" s="29">
        <v>1338</v>
      </c>
      <c r="AX151" s="29">
        <v>1280</v>
      </c>
      <c r="AY151" s="29">
        <v>1378</v>
      </c>
      <c r="AZ151" s="29">
        <v>1923</v>
      </c>
      <c r="BA151" s="29">
        <v>1796</v>
      </c>
      <c r="BB151" s="29">
        <v>1270</v>
      </c>
      <c r="BC151" s="29">
        <v>1829</v>
      </c>
      <c r="BD151" s="29">
        <v>1385</v>
      </c>
      <c r="BE151" s="29">
        <v>1414</v>
      </c>
      <c r="BF151" s="29">
        <v>1471</v>
      </c>
      <c r="BG151" s="29">
        <v>2138</v>
      </c>
      <c r="BH151" s="29">
        <v>1544</v>
      </c>
      <c r="BI151" s="29">
        <v>1470</v>
      </c>
      <c r="BJ151" s="29">
        <v>1300</v>
      </c>
      <c r="BK151" s="29">
        <v>1409</v>
      </c>
      <c r="BL151" s="29">
        <v>2065</v>
      </c>
    </row>
    <row r="152" spans="4:64" x14ac:dyDescent="0.55000000000000004">
      <c r="D152" s="48"/>
      <c r="E152" s="48"/>
      <c r="F152" s="48"/>
      <c r="G152" s="48"/>
      <c r="H152" s="11" t="str">
        <f t="shared" si="39"/>
        <v>本体調査[17社]</v>
      </c>
      <c r="I152" s="21">
        <v>0.99539999999999995</v>
      </c>
      <c r="J152" s="21"/>
      <c r="K152" s="11">
        <v>20</v>
      </c>
      <c r="L152" s="11">
        <v>5800</v>
      </c>
      <c r="M152" s="11" t="s">
        <v>64</v>
      </c>
      <c r="N152" s="11">
        <v>241</v>
      </c>
      <c r="O152" s="11" t="s">
        <v>66</v>
      </c>
      <c r="P152" s="11" t="s">
        <v>18</v>
      </c>
      <c r="Q152" s="29" t="s">
        <v>108</v>
      </c>
      <c r="R152" s="29" t="s">
        <v>108</v>
      </c>
      <c r="S152" s="29" t="s">
        <v>108</v>
      </c>
      <c r="T152" s="29" t="s">
        <v>108</v>
      </c>
      <c r="U152" s="29" t="s">
        <v>108</v>
      </c>
      <c r="V152" s="29" t="s">
        <v>108</v>
      </c>
      <c r="W152" s="29" t="s">
        <v>108</v>
      </c>
      <c r="X152" s="29" t="s">
        <v>108</v>
      </c>
      <c r="Y152" s="29" t="s">
        <v>108</v>
      </c>
      <c r="Z152" s="29" t="s">
        <v>108</v>
      </c>
      <c r="AA152" s="29" t="s">
        <v>108</v>
      </c>
      <c r="AB152" s="29" t="s">
        <v>108</v>
      </c>
      <c r="AC152" s="29" t="s">
        <v>108</v>
      </c>
      <c r="AD152" s="29" t="s">
        <v>108</v>
      </c>
      <c r="AE152" s="29" t="s">
        <v>108</v>
      </c>
      <c r="AF152" s="29" t="s">
        <v>108</v>
      </c>
      <c r="AG152" s="29" t="s">
        <v>108</v>
      </c>
      <c r="AH152" s="29" t="s">
        <v>108</v>
      </c>
      <c r="AI152" s="29" t="s">
        <v>108</v>
      </c>
      <c r="AJ152" s="29" t="s">
        <v>108</v>
      </c>
      <c r="AK152" s="29" t="s">
        <v>108</v>
      </c>
      <c r="AL152" s="29" t="s">
        <v>108</v>
      </c>
      <c r="AM152" s="29" t="s">
        <v>108</v>
      </c>
      <c r="AN152" s="29" t="s">
        <v>108</v>
      </c>
      <c r="AO152" s="29" t="s">
        <v>108</v>
      </c>
      <c r="AP152" s="29" t="s">
        <v>108</v>
      </c>
      <c r="AQ152" s="29" t="s">
        <v>108</v>
      </c>
      <c r="AR152" s="29" t="s">
        <v>108</v>
      </c>
      <c r="AS152" s="29" t="s">
        <v>108</v>
      </c>
      <c r="AT152" s="29" t="s">
        <v>108</v>
      </c>
      <c r="AU152" s="29" t="s">
        <v>108</v>
      </c>
      <c r="AV152" s="29" t="s">
        <v>108</v>
      </c>
      <c r="AW152" s="29" t="s">
        <v>108</v>
      </c>
      <c r="AX152" s="29" t="s">
        <v>108</v>
      </c>
      <c r="AY152" s="29" t="s">
        <v>108</v>
      </c>
      <c r="AZ152" s="29" t="s">
        <v>108</v>
      </c>
      <c r="BA152" s="29" t="s">
        <v>108</v>
      </c>
      <c r="BB152" s="29" t="s">
        <v>108</v>
      </c>
      <c r="BC152" s="29" t="s">
        <v>108</v>
      </c>
      <c r="BD152" s="29" t="s">
        <v>108</v>
      </c>
      <c r="BE152" s="29" t="s">
        <v>108</v>
      </c>
      <c r="BF152" s="29" t="s">
        <v>108</v>
      </c>
      <c r="BG152" s="29" t="s">
        <v>108</v>
      </c>
      <c r="BH152" s="29" t="s">
        <v>108</v>
      </c>
      <c r="BI152" s="29" t="s">
        <v>108</v>
      </c>
      <c r="BJ152" s="29" t="s">
        <v>108</v>
      </c>
      <c r="BK152" s="29" t="s">
        <v>108</v>
      </c>
      <c r="BL152" s="29" t="s">
        <v>108</v>
      </c>
    </row>
    <row r="153" spans="4:64" x14ac:dyDescent="0.55000000000000004">
      <c r="D153" s="48"/>
      <c r="E153" s="48"/>
      <c r="F153" s="48"/>
      <c r="G153" s="48"/>
      <c r="H153" s="11" t="str">
        <f t="shared" si="39"/>
        <v>試験調査</v>
      </c>
      <c r="I153" s="23" t="s">
        <v>9</v>
      </c>
      <c r="J153" s="23"/>
      <c r="K153" s="11">
        <v>20</v>
      </c>
      <c r="L153" s="11">
        <v>5800</v>
      </c>
      <c r="M153" s="11" t="s">
        <v>64</v>
      </c>
      <c r="N153" s="11">
        <v>241</v>
      </c>
      <c r="O153" s="11" t="s">
        <v>66</v>
      </c>
      <c r="P153" s="11" t="s">
        <v>0</v>
      </c>
      <c r="Q153" s="29" t="s">
        <v>108</v>
      </c>
      <c r="R153" s="29" t="s">
        <v>108</v>
      </c>
      <c r="S153" s="29" t="s">
        <v>108</v>
      </c>
      <c r="T153" s="29" t="s">
        <v>108</v>
      </c>
      <c r="U153" s="29" t="s">
        <v>108</v>
      </c>
      <c r="V153" s="29" t="s">
        <v>108</v>
      </c>
      <c r="W153" s="29" t="s">
        <v>108</v>
      </c>
      <c r="X153" s="29" t="s">
        <v>108</v>
      </c>
      <c r="Y153" s="29" t="s">
        <v>108</v>
      </c>
      <c r="Z153" s="29" t="s">
        <v>108</v>
      </c>
      <c r="AA153" s="29" t="s">
        <v>108</v>
      </c>
      <c r="AB153" s="29" t="s">
        <v>108</v>
      </c>
      <c r="AC153" s="29" t="s">
        <v>108</v>
      </c>
      <c r="AD153" s="29" t="s">
        <v>108</v>
      </c>
      <c r="AE153" s="29" t="s">
        <v>108</v>
      </c>
      <c r="AF153" s="29" t="s">
        <v>108</v>
      </c>
      <c r="AG153" s="29" t="s">
        <v>108</v>
      </c>
      <c r="AH153" s="29" t="s">
        <v>108</v>
      </c>
      <c r="AI153" s="29" t="s">
        <v>108</v>
      </c>
      <c r="AJ153" s="29" t="s">
        <v>108</v>
      </c>
      <c r="AK153" s="29" t="s">
        <v>108</v>
      </c>
      <c r="AL153" s="29" t="s">
        <v>108</v>
      </c>
      <c r="AM153" s="29" t="s">
        <v>108</v>
      </c>
      <c r="AN153" s="29" t="s">
        <v>108</v>
      </c>
      <c r="AO153" s="29" t="s">
        <v>108</v>
      </c>
      <c r="AP153" s="29" t="s">
        <v>108</v>
      </c>
      <c r="AQ153" s="29" t="s">
        <v>108</v>
      </c>
      <c r="AR153" s="29" t="s">
        <v>108</v>
      </c>
      <c r="AS153" s="29" t="s">
        <v>108</v>
      </c>
      <c r="AT153" s="29" t="s">
        <v>108</v>
      </c>
      <c r="AU153" s="29" t="s">
        <v>108</v>
      </c>
      <c r="AV153" s="29" t="s">
        <v>108</v>
      </c>
      <c r="AW153" s="29" t="s">
        <v>108</v>
      </c>
      <c r="AX153" s="29" t="s">
        <v>108</v>
      </c>
      <c r="AY153" s="29" t="s">
        <v>108</v>
      </c>
      <c r="AZ153" s="29" t="s">
        <v>108</v>
      </c>
      <c r="BA153" s="29" t="s">
        <v>108</v>
      </c>
      <c r="BB153" s="29" t="s">
        <v>108</v>
      </c>
      <c r="BC153" s="29" t="s">
        <v>108</v>
      </c>
      <c r="BD153" s="29" t="s">
        <v>108</v>
      </c>
      <c r="BE153" s="29" t="s">
        <v>108</v>
      </c>
      <c r="BF153" s="29" t="s">
        <v>108</v>
      </c>
      <c r="BG153" s="29" t="s">
        <v>108</v>
      </c>
      <c r="BH153" s="29" t="s">
        <v>108</v>
      </c>
      <c r="BI153" s="29" t="s">
        <v>108</v>
      </c>
      <c r="BJ153" s="29" t="s">
        <v>108</v>
      </c>
      <c r="BK153" s="29" t="s">
        <v>108</v>
      </c>
      <c r="BL153" s="29" t="s">
        <v>108</v>
      </c>
    </row>
    <row r="154" spans="4:64" x14ac:dyDescent="0.55000000000000004">
      <c r="D154" s="48"/>
      <c r="E154" s="48"/>
      <c r="F154" s="48">
        <f t="shared" ref="F154:G154" si="43">N154</f>
        <v>242</v>
      </c>
      <c r="G154" s="48" t="str">
        <f t="shared" si="43"/>
        <v>長崎県</v>
      </c>
      <c r="H154" s="11" t="str">
        <f t="shared" si="39"/>
        <v>本体調査[23社]</v>
      </c>
      <c r="I154" s="21">
        <v>0.98529999999999995</v>
      </c>
      <c r="J154" s="21"/>
      <c r="K154" s="11">
        <v>20</v>
      </c>
      <c r="L154" s="11">
        <v>5800</v>
      </c>
      <c r="M154" s="11" t="s">
        <v>64</v>
      </c>
      <c r="N154" s="11">
        <v>242</v>
      </c>
      <c r="O154" s="11" t="s">
        <v>67</v>
      </c>
      <c r="P154" s="11" t="s">
        <v>17</v>
      </c>
      <c r="Q154" s="29">
        <v>2216</v>
      </c>
      <c r="R154" s="29">
        <v>1599</v>
      </c>
      <c r="S154" s="29">
        <v>2379</v>
      </c>
      <c r="T154" s="29">
        <v>1692</v>
      </c>
      <c r="U154" s="29">
        <v>1909</v>
      </c>
      <c r="V154" s="29">
        <v>1983</v>
      </c>
      <c r="W154" s="29">
        <v>2669</v>
      </c>
      <c r="X154" s="29">
        <v>2308</v>
      </c>
      <c r="Y154" s="29">
        <v>1739</v>
      </c>
      <c r="Z154" s="29">
        <v>1650</v>
      </c>
      <c r="AA154" s="29">
        <v>1883</v>
      </c>
      <c r="AB154" s="29">
        <v>2450</v>
      </c>
      <c r="AC154" s="29">
        <v>2403</v>
      </c>
      <c r="AD154" s="29">
        <v>1754</v>
      </c>
      <c r="AE154" s="29">
        <v>2378</v>
      </c>
      <c r="AF154" s="29">
        <v>1759</v>
      </c>
      <c r="AG154" s="29">
        <v>1937</v>
      </c>
      <c r="AH154" s="29">
        <v>2082</v>
      </c>
      <c r="AI154" s="29">
        <v>2832</v>
      </c>
      <c r="AJ154" s="29">
        <v>2214</v>
      </c>
      <c r="AK154" s="29">
        <v>1767</v>
      </c>
      <c r="AL154" s="29">
        <v>1697</v>
      </c>
      <c r="AM154" s="29">
        <v>1780</v>
      </c>
      <c r="AN154" s="29">
        <v>2344</v>
      </c>
      <c r="AO154" s="29">
        <v>2415</v>
      </c>
      <c r="AP154" s="29">
        <v>1698</v>
      </c>
      <c r="AQ154" s="29">
        <v>2438</v>
      </c>
      <c r="AR154" s="29">
        <v>1890</v>
      </c>
      <c r="AS154" s="29">
        <v>1882</v>
      </c>
      <c r="AT154" s="29">
        <v>1956</v>
      </c>
      <c r="AU154" s="29">
        <v>3064</v>
      </c>
      <c r="AV154" s="29">
        <v>2137</v>
      </c>
      <c r="AW154" s="29">
        <v>1753</v>
      </c>
      <c r="AX154" s="29">
        <v>1719</v>
      </c>
      <c r="AY154" s="29">
        <v>1798</v>
      </c>
      <c r="AZ154" s="29">
        <v>2455</v>
      </c>
      <c r="BA154" s="29">
        <v>2494</v>
      </c>
      <c r="BB154" s="29">
        <v>1717</v>
      </c>
      <c r="BC154" s="29">
        <v>2440</v>
      </c>
      <c r="BD154" s="29">
        <v>1879</v>
      </c>
      <c r="BE154" s="29">
        <v>1892</v>
      </c>
      <c r="BF154" s="29">
        <v>2030</v>
      </c>
      <c r="BG154" s="29">
        <v>2737</v>
      </c>
      <c r="BH154" s="29">
        <v>2050</v>
      </c>
      <c r="BI154" s="29">
        <v>1869</v>
      </c>
      <c r="BJ154" s="29">
        <v>1652</v>
      </c>
      <c r="BK154" s="29">
        <v>1813</v>
      </c>
      <c r="BL154" s="29">
        <v>2546</v>
      </c>
    </row>
    <row r="155" spans="4:64" x14ac:dyDescent="0.55000000000000004">
      <c r="D155" s="48"/>
      <c r="E155" s="48"/>
      <c r="F155" s="48"/>
      <c r="G155" s="48"/>
      <c r="H155" s="11" t="str">
        <f t="shared" ref="H155:H171" si="44">P155</f>
        <v>本体調査[17社]</v>
      </c>
      <c r="I155" s="21">
        <v>0.99529999999999996</v>
      </c>
      <c r="J155" s="21"/>
      <c r="K155" s="11">
        <v>20</v>
      </c>
      <c r="L155" s="11">
        <v>5800</v>
      </c>
      <c r="M155" s="11" t="s">
        <v>64</v>
      </c>
      <c r="N155" s="11">
        <v>242</v>
      </c>
      <c r="O155" s="11" t="s">
        <v>67</v>
      </c>
      <c r="P155" s="11" t="s">
        <v>18</v>
      </c>
      <c r="Q155" s="29" t="s">
        <v>108</v>
      </c>
      <c r="R155" s="29" t="s">
        <v>108</v>
      </c>
      <c r="S155" s="29" t="s">
        <v>108</v>
      </c>
      <c r="T155" s="29" t="s">
        <v>108</v>
      </c>
      <c r="U155" s="29" t="s">
        <v>108</v>
      </c>
      <c r="V155" s="29" t="s">
        <v>108</v>
      </c>
      <c r="W155" s="29" t="s">
        <v>108</v>
      </c>
      <c r="X155" s="29" t="s">
        <v>108</v>
      </c>
      <c r="Y155" s="29" t="s">
        <v>108</v>
      </c>
      <c r="Z155" s="29" t="s">
        <v>108</v>
      </c>
      <c r="AA155" s="29" t="s">
        <v>108</v>
      </c>
      <c r="AB155" s="29" t="s">
        <v>108</v>
      </c>
      <c r="AC155" s="29" t="s">
        <v>108</v>
      </c>
      <c r="AD155" s="29" t="s">
        <v>108</v>
      </c>
      <c r="AE155" s="29" t="s">
        <v>108</v>
      </c>
      <c r="AF155" s="29" t="s">
        <v>108</v>
      </c>
      <c r="AG155" s="29" t="s">
        <v>108</v>
      </c>
      <c r="AH155" s="29" t="s">
        <v>108</v>
      </c>
      <c r="AI155" s="29" t="s">
        <v>108</v>
      </c>
      <c r="AJ155" s="29" t="s">
        <v>108</v>
      </c>
      <c r="AK155" s="29" t="s">
        <v>108</v>
      </c>
      <c r="AL155" s="29" t="s">
        <v>108</v>
      </c>
      <c r="AM155" s="29" t="s">
        <v>108</v>
      </c>
      <c r="AN155" s="29" t="s">
        <v>108</v>
      </c>
      <c r="AO155" s="29" t="s">
        <v>108</v>
      </c>
      <c r="AP155" s="29" t="s">
        <v>108</v>
      </c>
      <c r="AQ155" s="29" t="s">
        <v>108</v>
      </c>
      <c r="AR155" s="29" t="s">
        <v>108</v>
      </c>
      <c r="AS155" s="29" t="s">
        <v>108</v>
      </c>
      <c r="AT155" s="29" t="s">
        <v>108</v>
      </c>
      <c r="AU155" s="29" t="s">
        <v>108</v>
      </c>
      <c r="AV155" s="29" t="s">
        <v>108</v>
      </c>
      <c r="AW155" s="29" t="s">
        <v>108</v>
      </c>
      <c r="AX155" s="29" t="s">
        <v>108</v>
      </c>
      <c r="AY155" s="29" t="s">
        <v>108</v>
      </c>
      <c r="AZ155" s="29" t="s">
        <v>108</v>
      </c>
      <c r="BA155" s="29" t="s">
        <v>108</v>
      </c>
      <c r="BB155" s="29" t="s">
        <v>108</v>
      </c>
      <c r="BC155" s="29" t="s">
        <v>108</v>
      </c>
      <c r="BD155" s="29" t="s">
        <v>108</v>
      </c>
      <c r="BE155" s="29" t="s">
        <v>108</v>
      </c>
      <c r="BF155" s="29" t="s">
        <v>108</v>
      </c>
      <c r="BG155" s="29" t="s">
        <v>108</v>
      </c>
      <c r="BH155" s="29" t="s">
        <v>108</v>
      </c>
      <c r="BI155" s="29" t="s">
        <v>108</v>
      </c>
      <c r="BJ155" s="29" t="s">
        <v>108</v>
      </c>
      <c r="BK155" s="29" t="s">
        <v>108</v>
      </c>
      <c r="BL155" s="29" t="s">
        <v>108</v>
      </c>
    </row>
    <row r="156" spans="4:64" x14ac:dyDescent="0.55000000000000004">
      <c r="D156" s="48"/>
      <c r="E156" s="48"/>
      <c r="F156" s="48"/>
      <c r="G156" s="48"/>
      <c r="H156" s="11" t="str">
        <f t="shared" si="44"/>
        <v>試験調査</v>
      </c>
      <c r="I156" s="23" t="s">
        <v>9</v>
      </c>
      <c r="J156" s="23"/>
      <c r="K156" s="11">
        <v>20</v>
      </c>
      <c r="L156" s="11">
        <v>5800</v>
      </c>
      <c r="M156" s="11" t="s">
        <v>64</v>
      </c>
      <c r="N156" s="11">
        <v>242</v>
      </c>
      <c r="O156" s="11" t="s">
        <v>67</v>
      </c>
      <c r="P156" s="11" t="s">
        <v>0</v>
      </c>
      <c r="Q156" s="29" t="s">
        <v>108</v>
      </c>
      <c r="R156" s="29" t="s">
        <v>108</v>
      </c>
      <c r="S156" s="29" t="s">
        <v>108</v>
      </c>
      <c r="T156" s="29" t="s">
        <v>108</v>
      </c>
      <c r="U156" s="29" t="s">
        <v>108</v>
      </c>
      <c r="V156" s="29" t="s">
        <v>108</v>
      </c>
      <c r="W156" s="29" t="s">
        <v>108</v>
      </c>
      <c r="X156" s="29" t="s">
        <v>108</v>
      </c>
      <c r="Y156" s="29" t="s">
        <v>108</v>
      </c>
      <c r="Z156" s="29" t="s">
        <v>108</v>
      </c>
      <c r="AA156" s="29" t="s">
        <v>108</v>
      </c>
      <c r="AB156" s="29" t="s">
        <v>108</v>
      </c>
      <c r="AC156" s="29" t="s">
        <v>108</v>
      </c>
      <c r="AD156" s="29" t="s">
        <v>108</v>
      </c>
      <c r="AE156" s="29" t="s">
        <v>108</v>
      </c>
      <c r="AF156" s="29" t="s">
        <v>108</v>
      </c>
      <c r="AG156" s="29" t="s">
        <v>108</v>
      </c>
      <c r="AH156" s="29" t="s">
        <v>108</v>
      </c>
      <c r="AI156" s="29" t="s">
        <v>108</v>
      </c>
      <c r="AJ156" s="29" t="s">
        <v>108</v>
      </c>
      <c r="AK156" s="29" t="s">
        <v>108</v>
      </c>
      <c r="AL156" s="29" t="s">
        <v>108</v>
      </c>
      <c r="AM156" s="29" t="s">
        <v>108</v>
      </c>
      <c r="AN156" s="29" t="s">
        <v>108</v>
      </c>
      <c r="AO156" s="29" t="s">
        <v>108</v>
      </c>
      <c r="AP156" s="29" t="s">
        <v>108</v>
      </c>
      <c r="AQ156" s="29" t="s">
        <v>108</v>
      </c>
      <c r="AR156" s="29" t="s">
        <v>108</v>
      </c>
      <c r="AS156" s="29" t="s">
        <v>108</v>
      </c>
      <c r="AT156" s="29" t="s">
        <v>108</v>
      </c>
      <c r="AU156" s="29" t="s">
        <v>108</v>
      </c>
      <c r="AV156" s="29" t="s">
        <v>108</v>
      </c>
      <c r="AW156" s="29" t="s">
        <v>108</v>
      </c>
      <c r="AX156" s="29" t="s">
        <v>108</v>
      </c>
      <c r="AY156" s="29" t="s">
        <v>108</v>
      </c>
      <c r="AZ156" s="29" t="s">
        <v>108</v>
      </c>
      <c r="BA156" s="29" t="s">
        <v>108</v>
      </c>
      <c r="BB156" s="29" t="s">
        <v>108</v>
      </c>
      <c r="BC156" s="29" t="s">
        <v>108</v>
      </c>
      <c r="BD156" s="29" t="s">
        <v>108</v>
      </c>
      <c r="BE156" s="29" t="s">
        <v>108</v>
      </c>
      <c r="BF156" s="29" t="s">
        <v>108</v>
      </c>
      <c r="BG156" s="29" t="s">
        <v>108</v>
      </c>
      <c r="BH156" s="29" t="s">
        <v>108</v>
      </c>
      <c r="BI156" s="29" t="s">
        <v>108</v>
      </c>
      <c r="BJ156" s="29" t="s">
        <v>108</v>
      </c>
      <c r="BK156" s="29" t="s">
        <v>108</v>
      </c>
      <c r="BL156" s="29" t="s">
        <v>108</v>
      </c>
    </row>
    <row r="157" spans="4:64" x14ac:dyDescent="0.55000000000000004">
      <c r="D157" s="48"/>
      <c r="E157" s="48"/>
      <c r="F157" s="48">
        <f t="shared" ref="F157:G157" si="45">N157</f>
        <v>243</v>
      </c>
      <c r="G157" s="48" t="str">
        <f t="shared" si="45"/>
        <v>熊本県</v>
      </c>
      <c r="H157" s="11" t="str">
        <f t="shared" si="44"/>
        <v>本体調査[23社]</v>
      </c>
      <c r="I157" s="21">
        <v>0.99029999999999996</v>
      </c>
      <c r="J157" s="21"/>
      <c r="K157" s="11">
        <v>20</v>
      </c>
      <c r="L157" s="11">
        <v>5800</v>
      </c>
      <c r="M157" s="11" t="s">
        <v>64</v>
      </c>
      <c r="N157" s="11">
        <v>243</v>
      </c>
      <c r="O157" s="11" t="s">
        <v>68</v>
      </c>
      <c r="P157" s="11" t="s">
        <v>17</v>
      </c>
      <c r="Q157" s="29">
        <v>3347</v>
      </c>
      <c r="R157" s="29">
        <v>2769</v>
      </c>
      <c r="S157" s="29">
        <v>3884</v>
      </c>
      <c r="T157" s="29">
        <v>2937</v>
      </c>
      <c r="U157" s="29">
        <v>3170</v>
      </c>
      <c r="V157" s="29">
        <v>3247</v>
      </c>
      <c r="W157" s="29">
        <v>4462</v>
      </c>
      <c r="X157" s="29">
        <v>3816</v>
      </c>
      <c r="Y157" s="29">
        <v>2903</v>
      </c>
      <c r="Z157" s="29">
        <v>2934</v>
      </c>
      <c r="AA157" s="29">
        <v>3167</v>
      </c>
      <c r="AB157" s="29">
        <v>4285</v>
      </c>
      <c r="AC157" s="29">
        <v>3619</v>
      </c>
      <c r="AD157" s="29">
        <v>2980</v>
      </c>
      <c r="AE157" s="29">
        <v>3882</v>
      </c>
      <c r="AF157" s="29">
        <v>2956</v>
      </c>
      <c r="AG157" s="29">
        <v>4650</v>
      </c>
      <c r="AH157" s="29">
        <v>4700</v>
      </c>
      <c r="AI157" s="29">
        <v>5846</v>
      </c>
      <c r="AJ157" s="29">
        <v>4362</v>
      </c>
      <c r="AK157" s="29">
        <v>3453</v>
      </c>
      <c r="AL157" s="29">
        <v>3298</v>
      </c>
      <c r="AM157" s="29">
        <v>3447</v>
      </c>
      <c r="AN157" s="29">
        <v>4756</v>
      </c>
      <c r="AO157" s="29">
        <v>3974</v>
      </c>
      <c r="AP157" s="29">
        <v>3117</v>
      </c>
      <c r="AQ157" s="29">
        <v>4237</v>
      </c>
      <c r="AR157" s="29">
        <v>3562</v>
      </c>
      <c r="AS157" s="29">
        <v>3417</v>
      </c>
      <c r="AT157" s="29">
        <v>3630</v>
      </c>
      <c r="AU157" s="29">
        <v>5291</v>
      </c>
      <c r="AV157" s="29">
        <v>3798</v>
      </c>
      <c r="AW157" s="29">
        <v>3132</v>
      </c>
      <c r="AX157" s="29">
        <v>3087</v>
      </c>
      <c r="AY157" s="29">
        <v>3452</v>
      </c>
      <c r="AZ157" s="29">
        <v>4671</v>
      </c>
      <c r="BA157" s="29">
        <v>3852</v>
      </c>
      <c r="BB157" s="29">
        <v>3145</v>
      </c>
      <c r="BC157" s="29">
        <v>4178</v>
      </c>
      <c r="BD157" s="29">
        <v>3481</v>
      </c>
      <c r="BE157" s="29">
        <v>3539</v>
      </c>
      <c r="BF157" s="29">
        <v>3680</v>
      </c>
      <c r="BG157" s="29">
        <v>5015</v>
      </c>
      <c r="BH157" s="29">
        <v>3593</v>
      </c>
      <c r="BI157" s="29">
        <v>3347</v>
      </c>
      <c r="BJ157" s="29">
        <v>3034</v>
      </c>
      <c r="BK157" s="29">
        <v>3246</v>
      </c>
      <c r="BL157" s="29">
        <v>4765</v>
      </c>
    </row>
    <row r="158" spans="4:64" x14ac:dyDescent="0.55000000000000004">
      <c r="D158" s="48"/>
      <c r="E158" s="48"/>
      <c r="F158" s="48"/>
      <c r="G158" s="48"/>
      <c r="H158" s="11" t="str">
        <f t="shared" si="44"/>
        <v>本体調査[17社]</v>
      </c>
      <c r="I158" s="21">
        <v>0.99509999999999998</v>
      </c>
      <c r="J158" s="21"/>
      <c r="K158" s="11">
        <v>20</v>
      </c>
      <c r="L158" s="11">
        <v>5800</v>
      </c>
      <c r="M158" s="11" t="s">
        <v>64</v>
      </c>
      <c r="N158" s="11">
        <v>243</v>
      </c>
      <c r="O158" s="11" t="s">
        <v>68</v>
      </c>
      <c r="P158" s="11" t="s">
        <v>18</v>
      </c>
      <c r="Q158" s="29" t="s">
        <v>108</v>
      </c>
      <c r="R158" s="29" t="s">
        <v>108</v>
      </c>
      <c r="S158" s="29" t="s">
        <v>108</v>
      </c>
      <c r="T158" s="29" t="s">
        <v>108</v>
      </c>
      <c r="U158" s="29" t="s">
        <v>108</v>
      </c>
      <c r="V158" s="29" t="s">
        <v>108</v>
      </c>
      <c r="W158" s="29" t="s">
        <v>108</v>
      </c>
      <c r="X158" s="29" t="s">
        <v>108</v>
      </c>
      <c r="Y158" s="29" t="s">
        <v>108</v>
      </c>
      <c r="Z158" s="29" t="s">
        <v>108</v>
      </c>
      <c r="AA158" s="29" t="s">
        <v>108</v>
      </c>
      <c r="AB158" s="29" t="s">
        <v>108</v>
      </c>
      <c r="AC158" s="29" t="s">
        <v>108</v>
      </c>
      <c r="AD158" s="29" t="s">
        <v>108</v>
      </c>
      <c r="AE158" s="29" t="s">
        <v>108</v>
      </c>
      <c r="AF158" s="29" t="s">
        <v>108</v>
      </c>
      <c r="AG158" s="29" t="s">
        <v>108</v>
      </c>
      <c r="AH158" s="29" t="s">
        <v>108</v>
      </c>
      <c r="AI158" s="29" t="s">
        <v>108</v>
      </c>
      <c r="AJ158" s="29" t="s">
        <v>108</v>
      </c>
      <c r="AK158" s="29" t="s">
        <v>108</v>
      </c>
      <c r="AL158" s="29" t="s">
        <v>108</v>
      </c>
      <c r="AM158" s="29" t="s">
        <v>108</v>
      </c>
      <c r="AN158" s="29" t="s">
        <v>108</v>
      </c>
      <c r="AO158" s="29" t="s">
        <v>108</v>
      </c>
      <c r="AP158" s="29" t="s">
        <v>108</v>
      </c>
      <c r="AQ158" s="29" t="s">
        <v>108</v>
      </c>
      <c r="AR158" s="29" t="s">
        <v>108</v>
      </c>
      <c r="AS158" s="29" t="s">
        <v>108</v>
      </c>
      <c r="AT158" s="29" t="s">
        <v>108</v>
      </c>
      <c r="AU158" s="29" t="s">
        <v>108</v>
      </c>
      <c r="AV158" s="29" t="s">
        <v>108</v>
      </c>
      <c r="AW158" s="29" t="s">
        <v>108</v>
      </c>
      <c r="AX158" s="29" t="s">
        <v>108</v>
      </c>
      <c r="AY158" s="29" t="s">
        <v>108</v>
      </c>
      <c r="AZ158" s="29" t="s">
        <v>108</v>
      </c>
      <c r="BA158" s="29" t="s">
        <v>108</v>
      </c>
      <c r="BB158" s="29" t="s">
        <v>108</v>
      </c>
      <c r="BC158" s="29" t="s">
        <v>108</v>
      </c>
      <c r="BD158" s="29" t="s">
        <v>108</v>
      </c>
      <c r="BE158" s="29" t="s">
        <v>108</v>
      </c>
      <c r="BF158" s="29" t="s">
        <v>108</v>
      </c>
      <c r="BG158" s="29" t="s">
        <v>108</v>
      </c>
      <c r="BH158" s="29" t="s">
        <v>108</v>
      </c>
      <c r="BI158" s="29" t="s">
        <v>108</v>
      </c>
      <c r="BJ158" s="29" t="s">
        <v>108</v>
      </c>
      <c r="BK158" s="29" t="s">
        <v>108</v>
      </c>
      <c r="BL158" s="29" t="s">
        <v>108</v>
      </c>
    </row>
    <row r="159" spans="4:64" x14ac:dyDescent="0.55000000000000004">
      <c r="D159" s="48"/>
      <c r="E159" s="48"/>
      <c r="F159" s="48"/>
      <c r="G159" s="48"/>
      <c r="H159" s="11" t="str">
        <f t="shared" si="44"/>
        <v>試験調査</v>
      </c>
      <c r="I159" s="23" t="s">
        <v>9</v>
      </c>
      <c r="J159" s="23"/>
      <c r="K159" s="11">
        <v>20</v>
      </c>
      <c r="L159" s="11">
        <v>5800</v>
      </c>
      <c r="M159" s="11" t="s">
        <v>64</v>
      </c>
      <c r="N159" s="11">
        <v>243</v>
      </c>
      <c r="O159" s="11" t="s">
        <v>68</v>
      </c>
      <c r="P159" s="11" t="s">
        <v>0</v>
      </c>
      <c r="Q159" s="29" t="s">
        <v>108</v>
      </c>
      <c r="R159" s="29" t="s">
        <v>108</v>
      </c>
      <c r="S159" s="29" t="s">
        <v>108</v>
      </c>
      <c r="T159" s="29" t="s">
        <v>108</v>
      </c>
      <c r="U159" s="29" t="s">
        <v>108</v>
      </c>
      <c r="V159" s="29" t="s">
        <v>108</v>
      </c>
      <c r="W159" s="29" t="s">
        <v>108</v>
      </c>
      <c r="X159" s="29" t="s">
        <v>108</v>
      </c>
      <c r="Y159" s="29" t="s">
        <v>108</v>
      </c>
      <c r="Z159" s="29" t="s">
        <v>108</v>
      </c>
      <c r="AA159" s="29" t="s">
        <v>108</v>
      </c>
      <c r="AB159" s="29" t="s">
        <v>108</v>
      </c>
      <c r="AC159" s="29" t="s">
        <v>108</v>
      </c>
      <c r="AD159" s="29" t="s">
        <v>108</v>
      </c>
      <c r="AE159" s="29" t="s">
        <v>108</v>
      </c>
      <c r="AF159" s="29" t="s">
        <v>108</v>
      </c>
      <c r="AG159" s="29" t="s">
        <v>108</v>
      </c>
      <c r="AH159" s="29" t="s">
        <v>108</v>
      </c>
      <c r="AI159" s="29" t="s">
        <v>108</v>
      </c>
      <c r="AJ159" s="29" t="s">
        <v>108</v>
      </c>
      <c r="AK159" s="29" t="s">
        <v>108</v>
      </c>
      <c r="AL159" s="29" t="s">
        <v>108</v>
      </c>
      <c r="AM159" s="29" t="s">
        <v>108</v>
      </c>
      <c r="AN159" s="29" t="s">
        <v>108</v>
      </c>
      <c r="AO159" s="29" t="s">
        <v>108</v>
      </c>
      <c r="AP159" s="29" t="s">
        <v>108</v>
      </c>
      <c r="AQ159" s="29" t="s">
        <v>108</v>
      </c>
      <c r="AR159" s="29" t="s">
        <v>108</v>
      </c>
      <c r="AS159" s="29" t="s">
        <v>108</v>
      </c>
      <c r="AT159" s="29" t="s">
        <v>108</v>
      </c>
      <c r="AU159" s="29" t="s">
        <v>108</v>
      </c>
      <c r="AV159" s="29" t="s">
        <v>108</v>
      </c>
      <c r="AW159" s="29" t="s">
        <v>108</v>
      </c>
      <c r="AX159" s="29" t="s">
        <v>108</v>
      </c>
      <c r="AY159" s="29" t="s">
        <v>108</v>
      </c>
      <c r="AZ159" s="29" t="s">
        <v>108</v>
      </c>
      <c r="BA159" s="29" t="s">
        <v>108</v>
      </c>
      <c r="BB159" s="29" t="s">
        <v>108</v>
      </c>
      <c r="BC159" s="29" t="s">
        <v>108</v>
      </c>
      <c r="BD159" s="29" t="s">
        <v>108</v>
      </c>
      <c r="BE159" s="29" t="s">
        <v>108</v>
      </c>
      <c r="BF159" s="29" t="s">
        <v>108</v>
      </c>
      <c r="BG159" s="29" t="s">
        <v>108</v>
      </c>
      <c r="BH159" s="29" t="s">
        <v>108</v>
      </c>
      <c r="BI159" s="29" t="s">
        <v>108</v>
      </c>
      <c r="BJ159" s="29" t="s">
        <v>108</v>
      </c>
      <c r="BK159" s="29" t="s">
        <v>108</v>
      </c>
      <c r="BL159" s="29" t="s">
        <v>108</v>
      </c>
    </row>
    <row r="160" spans="4:64" x14ac:dyDescent="0.55000000000000004">
      <c r="D160" s="48"/>
      <c r="E160" s="48"/>
      <c r="F160" s="48">
        <f t="shared" ref="F160:G160" si="46">N160</f>
        <v>244</v>
      </c>
      <c r="G160" s="48" t="str">
        <f t="shared" si="46"/>
        <v>大分県</v>
      </c>
      <c r="H160" s="11" t="str">
        <f t="shared" si="44"/>
        <v>本体調査[23社]</v>
      </c>
      <c r="I160" s="21">
        <v>0.99750000000000005</v>
      </c>
      <c r="J160" s="21"/>
      <c r="K160" s="11">
        <v>20</v>
      </c>
      <c r="L160" s="11">
        <v>5800</v>
      </c>
      <c r="M160" s="11" t="s">
        <v>64</v>
      </c>
      <c r="N160" s="11">
        <v>244</v>
      </c>
      <c r="O160" s="11" t="s">
        <v>69</v>
      </c>
      <c r="P160" s="11" t="s">
        <v>17</v>
      </c>
      <c r="Q160" s="29">
        <v>2498</v>
      </c>
      <c r="R160" s="29">
        <v>2079</v>
      </c>
      <c r="S160" s="29">
        <v>2940</v>
      </c>
      <c r="T160" s="29">
        <v>2067</v>
      </c>
      <c r="U160" s="29">
        <v>2246</v>
      </c>
      <c r="V160" s="29">
        <v>2176</v>
      </c>
      <c r="W160" s="29">
        <v>3071</v>
      </c>
      <c r="X160" s="29">
        <v>2696</v>
      </c>
      <c r="Y160" s="29">
        <v>2046</v>
      </c>
      <c r="Z160" s="29">
        <v>1942</v>
      </c>
      <c r="AA160" s="29">
        <v>2219</v>
      </c>
      <c r="AB160" s="29">
        <v>3085</v>
      </c>
      <c r="AC160" s="29">
        <v>2629</v>
      </c>
      <c r="AD160" s="29">
        <v>2100</v>
      </c>
      <c r="AE160" s="29">
        <v>2800</v>
      </c>
      <c r="AF160" s="29">
        <v>2063</v>
      </c>
      <c r="AG160" s="29">
        <v>2196</v>
      </c>
      <c r="AH160" s="29">
        <v>2544</v>
      </c>
      <c r="AI160" s="29">
        <v>3416</v>
      </c>
      <c r="AJ160" s="29">
        <v>2595</v>
      </c>
      <c r="AK160" s="29">
        <v>2064</v>
      </c>
      <c r="AL160" s="29">
        <v>2177</v>
      </c>
      <c r="AM160" s="29">
        <v>2275</v>
      </c>
      <c r="AN160" s="29">
        <v>3181</v>
      </c>
      <c r="AO160" s="29">
        <v>2678</v>
      </c>
      <c r="AP160" s="29">
        <v>2082</v>
      </c>
      <c r="AQ160" s="29">
        <v>2948</v>
      </c>
      <c r="AR160" s="29">
        <v>2316</v>
      </c>
      <c r="AS160" s="29">
        <v>2181</v>
      </c>
      <c r="AT160" s="29">
        <v>2334</v>
      </c>
      <c r="AU160" s="29">
        <v>3709</v>
      </c>
      <c r="AV160" s="29">
        <v>2558</v>
      </c>
      <c r="AW160" s="29">
        <v>2127</v>
      </c>
      <c r="AX160" s="29">
        <v>2151</v>
      </c>
      <c r="AY160" s="29">
        <v>2254</v>
      </c>
      <c r="AZ160" s="29">
        <v>3283</v>
      </c>
      <c r="BA160" s="29">
        <v>2695</v>
      </c>
      <c r="BB160" s="29">
        <v>2101</v>
      </c>
      <c r="BC160" s="29">
        <v>2745</v>
      </c>
      <c r="BD160" s="29">
        <v>2188</v>
      </c>
      <c r="BE160" s="29">
        <v>2222</v>
      </c>
      <c r="BF160" s="29">
        <v>2449</v>
      </c>
      <c r="BG160" s="29">
        <v>3472</v>
      </c>
      <c r="BH160" s="29">
        <v>2423</v>
      </c>
      <c r="BI160" s="29">
        <v>2252</v>
      </c>
      <c r="BJ160" s="29">
        <v>2115</v>
      </c>
      <c r="BK160" s="29">
        <v>2235</v>
      </c>
      <c r="BL160" s="29">
        <v>3180</v>
      </c>
    </row>
    <row r="161" spans="4:64" x14ac:dyDescent="0.55000000000000004">
      <c r="D161" s="48"/>
      <c r="E161" s="48"/>
      <c r="F161" s="48"/>
      <c r="G161" s="48"/>
      <c r="H161" s="11" t="str">
        <f t="shared" si="44"/>
        <v>本体調査[17社]</v>
      </c>
      <c r="I161" s="21">
        <v>0.99839999999999995</v>
      </c>
      <c r="J161" s="21"/>
      <c r="K161" s="11">
        <v>20</v>
      </c>
      <c r="L161" s="11">
        <v>5800</v>
      </c>
      <c r="M161" s="11" t="s">
        <v>64</v>
      </c>
      <c r="N161" s="11">
        <v>244</v>
      </c>
      <c r="O161" s="11" t="s">
        <v>69</v>
      </c>
      <c r="P161" s="11" t="s">
        <v>18</v>
      </c>
      <c r="Q161" s="29" t="s">
        <v>108</v>
      </c>
      <c r="R161" s="29" t="s">
        <v>108</v>
      </c>
      <c r="S161" s="29" t="s">
        <v>108</v>
      </c>
      <c r="T161" s="29" t="s">
        <v>108</v>
      </c>
      <c r="U161" s="29" t="s">
        <v>108</v>
      </c>
      <c r="V161" s="29" t="s">
        <v>108</v>
      </c>
      <c r="W161" s="29" t="s">
        <v>108</v>
      </c>
      <c r="X161" s="29" t="s">
        <v>108</v>
      </c>
      <c r="Y161" s="29" t="s">
        <v>108</v>
      </c>
      <c r="Z161" s="29" t="s">
        <v>108</v>
      </c>
      <c r="AA161" s="29" t="s">
        <v>108</v>
      </c>
      <c r="AB161" s="29" t="s">
        <v>108</v>
      </c>
      <c r="AC161" s="29" t="s">
        <v>108</v>
      </c>
      <c r="AD161" s="29" t="s">
        <v>108</v>
      </c>
      <c r="AE161" s="29" t="s">
        <v>108</v>
      </c>
      <c r="AF161" s="29" t="s">
        <v>108</v>
      </c>
      <c r="AG161" s="29" t="s">
        <v>108</v>
      </c>
      <c r="AH161" s="29" t="s">
        <v>108</v>
      </c>
      <c r="AI161" s="29" t="s">
        <v>108</v>
      </c>
      <c r="AJ161" s="29" t="s">
        <v>108</v>
      </c>
      <c r="AK161" s="29" t="s">
        <v>108</v>
      </c>
      <c r="AL161" s="29" t="s">
        <v>108</v>
      </c>
      <c r="AM161" s="29" t="s">
        <v>108</v>
      </c>
      <c r="AN161" s="29" t="s">
        <v>108</v>
      </c>
      <c r="AO161" s="29" t="s">
        <v>108</v>
      </c>
      <c r="AP161" s="29" t="s">
        <v>108</v>
      </c>
      <c r="AQ161" s="29" t="s">
        <v>108</v>
      </c>
      <c r="AR161" s="29" t="s">
        <v>108</v>
      </c>
      <c r="AS161" s="29" t="s">
        <v>108</v>
      </c>
      <c r="AT161" s="29" t="s">
        <v>108</v>
      </c>
      <c r="AU161" s="29" t="s">
        <v>108</v>
      </c>
      <c r="AV161" s="29" t="s">
        <v>108</v>
      </c>
      <c r="AW161" s="29" t="s">
        <v>108</v>
      </c>
      <c r="AX161" s="29" t="s">
        <v>108</v>
      </c>
      <c r="AY161" s="29" t="s">
        <v>108</v>
      </c>
      <c r="AZ161" s="29" t="s">
        <v>108</v>
      </c>
      <c r="BA161" s="29" t="s">
        <v>108</v>
      </c>
      <c r="BB161" s="29" t="s">
        <v>108</v>
      </c>
      <c r="BC161" s="29" t="s">
        <v>108</v>
      </c>
      <c r="BD161" s="29" t="s">
        <v>108</v>
      </c>
      <c r="BE161" s="29" t="s">
        <v>108</v>
      </c>
      <c r="BF161" s="29" t="s">
        <v>108</v>
      </c>
      <c r="BG161" s="29" t="s">
        <v>108</v>
      </c>
      <c r="BH161" s="29" t="s">
        <v>108</v>
      </c>
      <c r="BI161" s="29" t="s">
        <v>108</v>
      </c>
      <c r="BJ161" s="29" t="s">
        <v>108</v>
      </c>
      <c r="BK161" s="29" t="s">
        <v>108</v>
      </c>
      <c r="BL161" s="29" t="s">
        <v>108</v>
      </c>
    </row>
    <row r="162" spans="4:64" x14ac:dyDescent="0.55000000000000004">
      <c r="D162" s="48"/>
      <c r="E162" s="48"/>
      <c r="F162" s="48"/>
      <c r="G162" s="48"/>
      <c r="H162" s="11" t="str">
        <f t="shared" si="44"/>
        <v>試験調査</v>
      </c>
      <c r="I162" s="23" t="s">
        <v>9</v>
      </c>
      <c r="J162" s="23"/>
      <c r="K162" s="11">
        <v>20</v>
      </c>
      <c r="L162" s="11">
        <v>5800</v>
      </c>
      <c r="M162" s="11" t="s">
        <v>64</v>
      </c>
      <c r="N162" s="11">
        <v>244</v>
      </c>
      <c r="O162" s="11" t="s">
        <v>69</v>
      </c>
      <c r="P162" s="11" t="s">
        <v>0</v>
      </c>
      <c r="Q162" s="29" t="s">
        <v>108</v>
      </c>
      <c r="R162" s="29" t="s">
        <v>108</v>
      </c>
      <c r="S162" s="29" t="s">
        <v>108</v>
      </c>
      <c r="T162" s="29" t="s">
        <v>108</v>
      </c>
      <c r="U162" s="29" t="s">
        <v>108</v>
      </c>
      <c r="V162" s="29" t="s">
        <v>108</v>
      </c>
      <c r="W162" s="29" t="s">
        <v>108</v>
      </c>
      <c r="X162" s="29" t="s">
        <v>108</v>
      </c>
      <c r="Y162" s="29" t="s">
        <v>108</v>
      </c>
      <c r="Z162" s="29" t="s">
        <v>108</v>
      </c>
      <c r="AA162" s="29" t="s">
        <v>108</v>
      </c>
      <c r="AB162" s="29" t="s">
        <v>108</v>
      </c>
      <c r="AC162" s="29" t="s">
        <v>108</v>
      </c>
      <c r="AD162" s="29" t="s">
        <v>108</v>
      </c>
      <c r="AE162" s="29" t="s">
        <v>108</v>
      </c>
      <c r="AF162" s="29" t="s">
        <v>108</v>
      </c>
      <c r="AG162" s="29" t="s">
        <v>108</v>
      </c>
      <c r="AH162" s="29" t="s">
        <v>108</v>
      </c>
      <c r="AI162" s="29" t="s">
        <v>108</v>
      </c>
      <c r="AJ162" s="29" t="s">
        <v>108</v>
      </c>
      <c r="AK162" s="29" t="s">
        <v>108</v>
      </c>
      <c r="AL162" s="29" t="s">
        <v>108</v>
      </c>
      <c r="AM162" s="29" t="s">
        <v>108</v>
      </c>
      <c r="AN162" s="29" t="s">
        <v>108</v>
      </c>
      <c r="AO162" s="29" t="s">
        <v>108</v>
      </c>
      <c r="AP162" s="29" t="s">
        <v>108</v>
      </c>
      <c r="AQ162" s="29" t="s">
        <v>108</v>
      </c>
      <c r="AR162" s="29" t="s">
        <v>108</v>
      </c>
      <c r="AS162" s="29" t="s">
        <v>108</v>
      </c>
      <c r="AT162" s="29" t="s">
        <v>108</v>
      </c>
      <c r="AU162" s="29" t="s">
        <v>108</v>
      </c>
      <c r="AV162" s="29" t="s">
        <v>108</v>
      </c>
      <c r="AW162" s="29" t="s">
        <v>108</v>
      </c>
      <c r="AX162" s="29" t="s">
        <v>108</v>
      </c>
      <c r="AY162" s="29" t="s">
        <v>108</v>
      </c>
      <c r="AZ162" s="29" t="s">
        <v>108</v>
      </c>
      <c r="BA162" s="29" t="s">
        <v>108</v>
      </c>
      <c r="BB162" s="29" t="s">
        <v>108</v>
      </c>
      <c r="BC162" s="29" t="s">
        <v>108</v>
      </c>
      <c r="BD162" s="29" t="s">
        <v>108</v>
      </c>
      <c r="BE162" s="29" t="s">
        <v>108</v>
      </c>
      <c r="BF162" s="29" t="s">
        <v>108</v>
      </c>
      <c r="BG162" s="29" t="s">
        <v>108</v>
      </c>
      <c r="BH162" s="29" t="s">
        <v>108</v>
      </c>
      <c r="BI162" s="29" t="s">
        <v>108</v>
      </c>
      <c r="BJ162" s="29" t="s">
        <v>108</v>
      </c>
      <c r="BK162" s="29" t="s">
        <v>108</v>
      </c>
      <c r="BL162" s="29" t="s">
        <v>108</v>
      </c>
    </row>
    <row r="163" spans="4:64" x14ac:dyDescent="0.55000000000000004">
      <c r="D163" s="48"/>
      <c r="E163" s="48"/>
      <c r="F163" s="48">
        <f t="shared" ref="F163:G163" si="47">N163</f>
        <v>245</v>
      </c>
      <c r="G163" s="48" t="str">
        <f t="shared" si="47"/>
        <v>宮崎県</v>
      </c>
      <c r="H163" s="11" t="str">
        <f t="shared" si="44"/>
        <v>本体調査[23社]</v>
      </c>
      <c r="I163" s="21">
        <v>0.99299999999999999</v>
      </c>
      <c r="J163" s="21"/>
      <c r="K163" s="11">
        <v>20</v>
      </c>
      <c r="L163" s="11">
        <v>5800</v>
      </c>
      <c r="M163" s="11" t="s">
        <v>64</v>
      </c>
      <c r="N163" s="11">
        <v>245</v>
      </c>
      <c r="O163" s="11" t="s">
        <v>70</v>
      </c>
      <c r="P163" s="11" t="s">
        <v>17</v>
      </c>
      <c r="Q163" s="29">
        <v>2158</v>
      </c>
      <c r="R163" s="29">
        <v>1732</v>
      </c>
      <c r="S163" s="29">
        <v>2500</v>
      </c>
      <c r="T163" s="29">
        <v>1811</v>
      </c>
      <c r="U163" s="29">
        <v>1816</v>
      </c>
      <c r="V163" s="29">
        <v>2014</v>
      </c>
      <c r="W163" s="29">
        <v>2855</v>
      </c>
      <c r="X163" s="29">
        <v>2466</v>
      </c>
      <c r="Y163" s="29">
        <v>1780</v>
      </c>
      <c r="Z163" s="29">
        <v>1609</v>
      </c>
      <c r="AA163" s="29">
        <v>1917</v>
      </c>
      <c r="AB163" s="29">
        <v>2558</v>
      </c>
      <c r="AC163" s="29">
        <v>2308</v>
      </c>
      <c r="AD163" s="29">
        <v>1769</v>
      </c>
      <c r="AE163" s="29">
        <v>2398</v>
      </c>
      <c r="AF163" s="29">
        <v>1798</v>
      </c>
      <c r="AG163" s="29">
        <v>1973</v>
      </c>
      <c r="AH163" s="29">
        <v>2163</v>
      </c>
      <c r="AI163" s="29">
        <v>2798</v>
      </c>
      <c r="AJ163" s="29">
        <v>2289</v>
      </c>
      <c r="AK163" s="29">
        <v>1824</v>
      </c>
      <c r="AL163" s="29">
        <v>1774</v>
      </c>
      <c r="AM163" s="29">
        <v>1888</v>
      </c>
      <c r="AN163" s="29">
        <v>2576</v>
      </c>
      <c r="AO163" s="29">
        <v>2253</v>
      </c>
      <c r="AP163" s="29">
        <v>1761</v>
      </c>
      <c r="AQ163" s="29">
        <v>2515</v>
      </c>
      <c r="AR163" s="29">
        <v>1912</v>
      </c>
      <c r="AS163" s="29">
        <v>1816</v>
      </c>
      <c r="AT163" s="29">
        <v>1982</v>
      </c>
      <c r="AU163" s="29">
        <v>3111</v>
      </c>
      <c r="AV163" s="29">
        <v>2260</v>
      </c>
      <c r="AW163" s="29">
        <v>1909</v>
      </c>
      <c r="AX163" s="29">
        <v>1685</v>
      </c>
      <c r="AY163" s="29">
        <v>1860</v>
      </c>
      <c r="AZ163" s="29">
        <v>2692</v>
      </c>
      <c r="BA163" s="29">
        <v>2147</v>
      </c>
      <c r="BB163" s="29">
        <v>1748</v>
      </c>
      <c r="BC163" s="29">
        <v>2449</v>
      </c>
      <c r="BD163" s="29">
        <v>1799</v>
      </c>
      <c r="BE163" s="29">
        <v>1812</v>
      </c>
      <c r="BF163" s="29">
        <v>2079</v>
      </c>
      <c r="BG163" s="29">
        <v>2755</v>
      </c>
      <c r="BH163" s="29">
        <v>2092</v>
      </c>
      <c r="BI163" s="29">
        <v>1851</v>
      </c>
      <c r="BJ163" s="29">
        <v>1800</v>
      </c>
      <c r="BK163" s="29">
        <v>1825</v>
      </c>
      <c r="BL163" s="29">
        <v>2736</v>
      </c>
    </row>
    <row r="164" spans="4:64" x14ac:dyDescent="0.55000000000000004">
      <c r="D164" s="48"/>
      <c r="E164" s="48"/>
      <c r="F164" s="48"/>
      <c r="G164" s="48"/>
      <c r="H164" s="11" t="str">
        <f t="shared" si="44"/>
        <v>本体調査[17社]</v>
      </c>
      <c r="I164" s="21">
        <v>0.99819999999999998</v>
      </c>
      <c r="J164" s="21"/>
      <c r="K164" s="11">
        <v>20</v>
      </c>
      <c r="L164" s="11">
        <v>5800</v>
      </c>
      <c r="M164" s="11" t="s">
        <v>64</v>
      </c>
      <c r="N164" s="11">
        <v>245</v>
      </c>
      <c r="O164" s="11" t="s">
        <v>70</v>
      </c>
      <c r="P164" s="11" t="s">
        <v>18</v>
      </c>
      <c r="Q164" s="29" t="s">
        <v>108</v>
      </c>
      <c r="R164" s="29" t="s">
        <v>108</v>
      </c>
      <c r="S164" s="29" t="s">
        <v>108</v>
      </c>
      <c r="T164" s="29" t="s">
        <v>108</v>
      </c>
      <c r="U164" s="29" t="s">
        <v>108</v>
      </c>
      <c r="V164" s="29" t="s">
        <v>108</v>
      </c>
      <c r="W164" s="29" t="s">
        <v>108</v>
      </c>
      <c r="X164" s="29" t="s">
        <v>108</v>
      </c>
      <c r="Y164" s="29" t="s">
        <v>108</v>
      </c>
      <c r="Z164" s="29" t="s">
        <v>108</v>
      </c>
      <c r="AA164" s="29" t="s">
        <v>108</v>
      </c>
      <c r="AB164" s="29" t="s">
        <v>108</v>
      </c>
      <c r="AC164" s="29" t="s">
        <v>108</v>
      </c>
      <c r="AD164" s="29" t="s">
        <v>108</v>
      </c>
      <c r="AE164" s="29" t="s">
        <v>108</v>
      </c>
      <c r="AF164" s="29" t="s">
        <v>108</v>
      </c>
      <c r="AG164" s="29" t="s">
        <v>108</v>
      </c>
      <c r="AH164" s="29" t="s">
        <v>108</v>
      </c>
      <c r="AI164" s="29" t="s">
        <v>108</v>
      </c>
      <c r="AJ164" s="29" t="s">
        <v>108</v>
      </c>
      <c r="AK164" s="29" t="s">
        <v>108</v>
      </c>
      <c r="AL164" s="29" t="s">
        <v>108</v>
      </c>
      <c r="AM164" s="29" t="s">
        <v>108</v>
      </c>
      <c r="AN164" s="29" t="s">
        <v>108</v>
      </c>
      <c r="AO164" s="29" t="s">
        <v>108</v>
      </c>
      <c r="AP164" s="29" t="s">
        <v>108</v>
      </c>
      <c r="AQ164" s="29" t="s">
        <v>108</v>
      </c>
      <c r="AR164" s="29" t="s">
        <v>108</v>
      </c>
      <c r="AS164" s="29" t="s">
        <v>108</v>
      </c>
      <c r="AT164" s="29" t="s">
        <v>108</v>
      </c>
      <c r="AU164" s="29" t="s">
        <v>108</v>
      </c>
      <c r="AV164" s="29" t="s">
        <v>108</v>
      </c>
      <c r="AW164" s="29" t="s">
        <v>108</v>
      </c>
      <c r="AX164" s="29" t="s">
        <v>108</v>
      </c>
      <c r="AY164" s="29" t="s">
        <v>108</v>
      </c>
      <c r="AZ164" s="29" t="s">
        <v>108</v>
      </c>
      <c r="BA164" s="29" t="s">
        <v>108</v>
      </c>
      <c r="BB164" s="29" t="s">
        <v>108</v>
      </c>
      <c r="BC164" s="29" t="s">
        <v>108</v>
      </c>
      <c r="BD164" s="29" t="s">
        <v>108</v>
      </c>
      <c r="BE164" s="29" t="s">
        <v>108</v>
      </c>
      <c r="BF164" s="29" t="s">
        <v>108</v>
      </c>
      <c r="BG164" s="29" t="s">
        <v>108</v>
      </c>
      <c r="BH164" s="29" t="s">
        <v>108</v>
      </c>
      <c r="BI164" s="29" t="s">
        <v>108</v>
      </c>
      <c r="BJ164" s="29" t="s">
        <v>108</v>
      </c>
      <c r="BK164" s="29" t="s">
        <v>108</v>
      </c>
      <c r="BL164" s="29" t="s">
        <v>108</v>
      </c>
    </row>
    <row r="165" spans="4:64" x14ac:dyDescent="0.55000000000000004">
      <c r="D165" s="48"/>
      <c r="E165" s="48"/>
      <c r="F165" s="48"/>
      <c r="G165" s="48"/>
      <c r="H165" s="11" t="str">
        <f t="shared" si="44"/>
        <v>試験調査</v>
      </c>
      <c r="I165" s="23" t="s">
        <v>9</v>
      </c>
      <c r="J165" s="23"/>
      <c r="K165" s="11">
        <v>20</v>
      </c>
      <c r="L165" s="11">
        <v>5800</v>
      </c>
      <c r="M165" s="11" t="s">
        <v>64</v>
      </c>
      <c r="N165" s="11">
        <v>245</v>
      </c>
      <c r="O165" s="11" t="s">
        <v>70</v>
      </c>
      <c r="P165" s="11" t="s">
        <v>0</v>
      </c>
      <c r="Q165" s="29" t="s">
        <v>108</v>
      </c>
      <c r="R165" s="29" t="s">
        <v>108</v>
      </c>
      <c r="S165" s="29" t="s">
        <v>108</v>
      </c>
      <c r="T165" s="29" t="s">
        <v>108</v>
      </c>
      <c r="U165" s="29" t="s">
        <v>108</v>
      </c>
      <c r="V165" s="29" t="s">
        <v>108</v>
      </c>
      <c r="W165" s="29" t="s">
        <v>108</v>
      </c>
      <c r="X165" s="29" t="s">
        <v>108</v>
      </c>
      <c r="Y165" s="29" t="s">
        <v>108</v>
      </c>
      <c r="Z165" s="29" t="s">
        <v>108</v>
      </c>
      <c r="AA165" s="29" t="s">
        <v>108</v>
      </c>
      <c r="AB165" s="29" t="s">
        <v>108</v>
      </c>
      <c r="AC165" s="29" t="s">
        <v>108</v>
      </c>
      <c r="AD165" s="29" t="s">
        <v>108</v>
      </c>
      <c r="AE165" s="29" t="s">
        <v>108</v>
      </c>
      <c r="AF165" s="29" t="s">
        <v>108</v>
      </c>
      <c r="AG165" s="29" t="s">
        <v>108</v>
      </c>
      <c r="AH165" s="29" t="s">
        <v>108</v>
      </c>
      <c r="AI165" s="29" t="s">
        <v>108</v>
      </c>
      <c r="AJ165" s="29" t="s">
        <v>108</v>
      </c>
      <c r="AK165" s="29" t="s">
        <v>108</v>
      </c>
      <c r="AL165" s="29" t="s">
        <v>108</v>
      </c>
      <c r="AM165" s="29" t="s">
        <v>108</v>
      </c>
      <c r="AN165" s="29" t="s">
        <v>108</v>
      </c>
      <c r="AO165" s="29" t="s">
        <v>108</v>
      </c>
      <c r="AP165" s="29" t="s">
        <v>108</v>
      </c>
      <c r="AQ165" s="29" t="s">
        <v>108</v>
      </c>
      <c r="AR165" s="29" t="s">
        <v>108</v>
      </c>
      <c r="AS165" s="29" t="s">
        <v>108</v>
      </c>
      <c r="AT165" s="29" t="s">
        <v>108</v>
      </c>
      <c r="AU165" s="29" t="s">
        <v>108</v>
      </c>
      <c r="AV165" s="29" t="s">
        <v>108</v>
      </c>
      <c r="AW165" s="29" t="s">
        <v>108</v>
      </c>
      <c r="AX165" s="29" t="s">
        <v>108</v>
      </c>
      <c r="AY165" s="29" t="s">
        <v>108</v>
      </c>
      <c r="AZ165" s="29" t="s">
        <v>108</v>
      </c>
      <c r="BA165" s="29" t="s">
        <v>108</v>
      </c>
      <c r="BB165" s="29" t="s">
        <v>108</v>
      </c>
      <c r="BC165" s="29" t="s">
        <v>108</v>
      </c>
      <c r="BD165" s="29" t="s">
        <v>108</v>
      </c>
      <c r="BE165" s="29" t="s">
        <v>108</v>
      </c>
      <c r="BF165" s="29" t="s">
        <v>108</v>
      </c>
      <c r="BG165" s="29" t="s">
        <v>108</v>
      </c>
      <c r="BH165" s="29" t="s">
        <v>108</v>
      </c>
      <c r="BI165" s="29" t="s">
        <v>108</v>
      </c>
      <c r="BJ165" s="29" t="s">
        <v>108</v>
      </c>
      <c r="BK165" s="29" t="s">
        <v>108</v>
      </c>
      <c r="BL165" s="29" t="s">
        <v>108</v>
      </c>
    </row>
    <row r="166" spans="4:64" x14ac:dyDescent="0.55000000000000004">
      <c r="D166" s="48"/>
      <c r="E166" s="48"/>
      <c r="F166" s="48">
        <f t="shared" ref="F166:G166" si="48">N166</f>
        <v>246</v>
      </c>
      <c r="G166" s="48" t="str">
        <f t="shared" si="48"/>
        <v>鹿児島県</v>
      </c>
      <c r="H166" s="11" t="str">
        <f t="shared" si="44"/>
        <v>本体調査[23社]</v>
      </c>
      <c r="I166" s="21">
        <v>0.8327</v>
      </c>
      <c r="J166" s="21"/>
      <c r="K166" s="11">
        <v>20</v>
      </c>
      <c r="L166" s="11">
        <v>5800</v>
      </c>
      <c r="M166" s="11" t="s">
        <v>64</v>
      </c>
      <c r="N166" s="11">
        <v>246</v>
      </c>
      <c r="O166" s="11" t="s">
        <v>71</v>
      </c>
      <c r="P166" s="11" t="s">
        <v>17</v>
      </c>
      <c r="Q166" s="29">
        <v>2683</v>
      </c>
      <c r="R166" s="29">
        <v>2050</v>
      </c>
      <c r="S166" s="29">
        <v>2995</v>
      </c>
      <c r="T166" s="29">
        <v>2437</v>
      </c>
      <c r="U166" s="29">
        <v>2290</v>
      </c>
      <c r="V166" s="29">
        <v>2668</v>
      </c>
      <c r="W166" s="29">
        <v>3516</v>
      </c>
      <c r="X166" s="29">
        <v>2985</v>
      </c>
      <c r="Y166" s="29">
        <v>2318</v>
      </c>
      <c r="Z166" s="29">
        <v>2110</v>
      </c>
      <c r="AA166" s="29">
        <v>2367</v>
      </c>
      <c r="AB166" s="29">
        <v>3333</v>
      </c>
      <c r="AC166" s="29">
        <v>2783</v>
      </c>
      <c r="AD166" s="29">
        <v>2129</v>
      </c>
      <c r="AE166" s="29">
        <v>2940</v>
      </c>
      <c r="AF166" s="29">
        <v>2339</v>
      </c>
      <c r="AG166" s="29">
        <v>2577</v>
      </c>
      <c r="AH166" s="29">
        <v>2822</v>
      </c>
      <c r="AI166" s="29">
        <v>3624</v>
      </c>
      <c r="AJ166" s="29">
        <v>2932</v>
      </c>
      <c r="AK166" s="29">
        <v>2243</v>
      </c>
      <c r="AL166" s="29">
        <v>2275</v>
      </c>
      <c r="AM166" s="29">
        <v>2308</v>
      </c>
      <c r="AN166" s="29">
        <v>3273</v>
      </c>
      <c r="AO166" s="29">
        <v>2814</v>
      </c>
      <c r="AP166" s="29">
        <v>2120</v>
      </c>
      <c r="AQ166" s="29">
        <v>3996</v>
      </c>
      <c r="AR166" s="29">
        <v>3208</v>
      </c>
      <c r="AS166" s="29">
        <v>3126</v>
      </c>
      <c r="AT166" s="29">
        <v>3302</v>
      </c>
      <c r="AU166" s="29">
        <v>5009</v>
      </c>
      <c r="AV166" s="29">
        <v>3662</v>
      </c>
      <c r="AW166" s="29">
        <v>2986</v>
      </c>
      <c r="AX166" s="29">
        <v>2845</v>
      </c>
      <c r="AY166" s="29">
        <v>3084</v>
      </c>
      <c r="AZ166" s="29">
        <v>4445</v>
      </c>
      <c r="BA166" s="29">
        <v>3660</v>
      </c>
      <c r="BB166" s="29">
        <v>2814</v>
      </c>
      <c r="BC166" s="29">
        <v>3930</v>
      </c>
      <c r="BD166" s="29">
        <v>3119</v>
      </c>
      <c r="BE166" s="29">
        <v>3150</v>
      </c>
      <c r="BF166" s="29">
        <v>3511</v>
      </c>
      <c r="BG166" s="29">
        <v>4274</v>
      </c>
      <c r="BH166" s="29">
        <v>3381</v>
      </c>
      <c r="BI166" s="29">
        <v>3020</v>
      </c>
      <c r="BJ166" s="29">
        <v>2754</v>
      </c>
      <c r="BK166" s="29">
        <v>2849</v>
      </c>
      <c r="BL166" s="29">
        <v>4408</v>
      </c>
    </row>
    <row r="167" spans="4:64" x14ac:dyDescent="0.55000000000000004">
      <c r="D167" s="48"/>
      <c r="E167" s="48"/>
      <c r="F167" s="48"/>
      <c r="G167" s="48"/>
      <c r="H167" s="11" t="str">
        <f t="shared" si="44"/>
        <v>本体調査[17社]</v>
      </c>
      <c r="I167" s="21">
        <v>0.74629999999999996</v>
      </c>
      <c r="J167" s="21"/>
      <c r="K167" s="11">
        <v>20</v>
      </c>
      <c r="L167" s="11">
        <v>5800</v>
      </c>
      <c r="M167" s="11" t="s">
        <v>64</v>
      </c>
      <c r="N167" s="11">
        <v>246</v>
      </c>
      <c r="O167" s="11" t="s">
        <v>71</v>
      </c>
      <c r="P167" s="11" t="s">
        <v>18</v>
      </c>
      <c r="Q167" s="29" t="s">
        <v>108</v>
      </c>
      <c r="R167" s="29" t="s">
        <v>108</v>
      </c>
      <c r="S167" s="29" t="s">
        <v>108</v>
      </c>
      <c r="T167" s="29" t="s">
        <v>108</v>
      </c>
      <c r="U167" s="29" t="s">
        <v>108</v>
      </c>
      <c r="V167" s="29" t="s">
        <v>108</v>
      </c>
      <c r="W167" s="29" t="s">
        <v>108</v>
      </c>
      <c r="X167" s="29" t="s">
        <v>108</v>
      </c>
      <c r="Y167" s="29" t="s">
        <v>108</v>
      </c>
      <c r="Z167" s="29" t="s">
        <v>108</v>
      </c>
      <c r="AA167" s="29" t="s">
        <v>108</v>
      </c>
      <c r="AB167" s="29" t="s">
        <v>108</v>
      </c>
      <c r="AC167" s="29" t="s">
        <v>108</v>
      </c>
      <c r="AD167" s="29" t="s">
        <v>108</v>
      </c>
      <c r="AE167" s="29" t="s">
        <v>108</v>
      </c>
      <c r="AF167" s="29" t="s">
        <v>108</v>
      </c>
      <c r="AG167" s="29" t="s">
        <v>108</v>
      </c>
      <c r="AH167" s="29" t="s">
        <v>108</v>
      </c>
      <c r="AI167" s="29" t="s">
        <v>108</v>
      </c>
      <c r="AJ167" s="29" t="s">
        <v>108</v>
      </c>
      <c r="AK167" s="29" t="s">
        <v>108</v>
      </c>
      <c r="AL167" s="29" t="s">
        <v>108</v>
      </c>
      <c r="AM167" s="29" t="s">
        <v>108</v>
      </c>
      <c r="AN167" s="29" t="s">
        <v>108</v>
      </c>
      <c r="AO167" s="29" t="s">
        <v>108</v>
      </c>
      <c r="AP167" s="29" t="s">
        <v>108</v>
      </c>
      <c r="AQ167" s="29" t="s">
        <v>108</v>
      </c>
      <c r="AR167" s="29" t="s">
        <v>108</v>
      </c>
      <c r="AS167" s="29" t="s">
        <v>108</v>
      </c>
      <c r="AT167" s="29" t="s">
        <v>108</v>
      </c>
      <c r="AU167" s="29" t="s">
        <v>108</v>
      </c>
      <c r="AV167" s="29" t="s">
        <v>108</v>
      </c>
      <c r="AW167" s="29" t="s">
        <v>108</v>
      </c>
      <c r="AX167" s="29" t="s">
        <v>108</v>
      </c>
      <c r="AY167" s="29" t="s">
        <v>108</v>
      </c>
      <c r="AZ167" s="29" t="s">
        <v>108</v>
      </c>
      <c r="BA167" s="29" t="s">
        <v>108</v>
      </c>
      <c r="BB167" s="29" t="s">
        <v>108</v>
      </c>
      <c r="BC167" s="29" t="s">
        <v>108</v>
      </c>
      <c r="BD167" s="29" t="s">
        <v>108</v>
      </c>
      <c r="BE167" s="29" t="s">
        <v>108</v>
      </c>
      <c r="BF167" s="29" t="s">
        <v>108</v>
      </c>
      <c r="BG167" s="29" t="s">
        <v>108</v>
      </c>
      <c r="BH167" s="29" t="s">
        <v>108</v>
      </c>
      <c r="BI167" s="29" t="s">
        <v>108</v>
      </c>
      <c r="BJ167" s="29" t="s">
        <v>108</v>
      </c>
      <c r="BK167" s="29" t="s">
        <v>108</v>
      </c>
      <c r="BL167" s="29" t="s">
        <v>108</v>
      </c>
    </row>
    <row r="168" spans="4:64" x14ac:dyDescent="0.55000000000000004">
      <c r="D168" s="48"/>
      <c r="E168" s="48"/>
      <c r="F168" s="48"/>
      <c r="G168" s="48"/>
      <c r="H168" s="11" t="str">
        <f t="shared" si="44"/>
        <v>試験調査</v>
      </c>
      <c r="I168" s="23" t="s">
        <v>9</v>
      </c>
      <c r="J168" s="23"/>
      <c r="K168" s="11">
        <v>20</v>
      </c>
      <c r="L168" s="11">
        <v>5800</v>
      </c>
      <c r="M168" s="11" t="s">
        <v>64</v>
      </c>
      <c r="N168" s="11">
        <v>246</v>
      </c>
      <c r="O168" s="11" t="s">
        <v>71</v>
      </c>
      <c r="P168" s="11" t="s">
        <v>0</v>
      </c>
      <c r="Q168" s="29" t="s">
        <v>108</v>
      </c>
      <c r="R168" s="29" t="s">
        <v>108</v>
      </c>
      <c r="S168" s="29" t="s">
        <v>108</v>
      </c>
      <c r="T168" s="29" t="s">
        <v>108</v>
      </c>
      <c r="U168" s="29" t="s">
        <v>108</v>
      </c>
      <c r="V168" s="29" t="s">
        <v>108</v>
      </c>
      <c r="W168" s="29" t="s">
        <v>108</v>
      </c>
      <c r="X168" s="29" t="s">
        <v>108</v>
      </c>
      <c r="Y168" s="29" t="s">
        <v>108</v>
      </c>
      <c r="Z168" s="29" t="s">
        <v>108</v>
      </c>
      <c r="AA168" s="29" t="s">
        <v>108</v>
      </c>
      <c r="AB168" s="29" t="s">
        <v>108</v>
      </c>
      <c r="AC168" s="29" t="s">
        <v>108</v>
      </c>
      <c r="AD168" s="29" t="s">
        <v>108</v>
      </c>
      <c r="AE168" s="29" t="s">
        <v>108</v>
      </c>
      <c r="AF168" s="29" t="s">
        <v>108</v>
      </c>
      <c r="AG168" s="29" t="s">
        <v>108</v>
      </c>
      <c r="AH168" s="29" t="s">
        <v>108</v>
      </c>
      <c r="AI168" s="29" t="s">
        <v>108</v>
      </c>
      <c r="AJ168" s="29" t="s">
        <v>108</v>
      </c>
      <c r="AK168" s="29" t="s">
        <v>108</v>
      </c>
      <c r="AL168" s="29" t="s">
        <v>108</v>
      </c>
      <c r="AM168" s="29" t="s">
        <v>108</v>
      </c>
      <c r="AN168" s="29" t="s">
        <v>108</v>
      </c>
      <c r="AO168" s="29" t="s">
        <v>108</v>
      </c>
      <c r="AP168" s="29" t="s">
        <v>108</v>
      </c>
      <c r="AQ168" s="29" t="s">
        <v>108</v>
      </c>
      <c r="AR168" s="29" t="s">
        <v>108</v>
      </c>
      <c r="AS168" s="29" t="s">
        <v>108</v>
      </c>
      <c r="AT168" s="29" t="s">
        <v>108</v>
      </c>
      <c r="AU168" s="29" t="s">
        <v>108</v>
      </c>
      <c r="AV168" s="29" t="s">
        <v>108</v>
      </c>
      <c r="AW168" s="29" t="s">
        <v>108</v>
      </c>
      <c r="AX168" s="29" t="s">
        <v>108</v>
      </c>
      <c r="AY168" s="29" t="s">
        <v>108</v>
      </c>
      <c r="AZ168" s="29" t="s">
        <v>108</v>
      </c>
      <c r="BA168" s="29" t="s">
        <v>108</v>
      </c>
      <c r="BB168" s="29" t="s">
        <v>108</v>
      </c>
      <c r="BC168" s="29" t="s">
        <v>108</v>
      </c>
      <c r="BD168" s="29" t="s">
        <v>108</v>
      </c>
      <c r="BE168" s="29" t="s">
        <v>108</v>
      </c>
      <c r="BF168" s="29" t="s">
        <v>108</v>
      </c>
      <c r="BG168" s="29" t="s">
        <v>108</v>
      </c>
      <c r="BH168" s="29" t="s">
        <v>108</v>
      </c>
      <c r="BI168" s="29" t="s">
        <v>108</v>
      </c>
      <c r="BJ168" s="29" t="s">
        <v>108</v>
      </c>
      <c r="BK168" s="29" t="s">
        <v>108</v>
      </c>
      <c r="BL168" s="29" t="s">
        <v>108</v>
      </c>
    </row>
    <row r="169" spans="4:64" s="17" customFormat="1" x14ac:dyDescent="0.55000000000000004">
      <c r="D169" s="46">
        <f>L169</f>
        <v>5900</v>
      </c>
      <c r="E169" s="47" t="str">
        <f>M169</f>
        <v>沖縄総合事務局</v>
      </c>
      <c r="F169" s="47"/>
      <c r="G169" s="47"/>
      <c r="H169" s="17" t="str">
        <f t="shared" si="44"/>
        <v>本体調査[23社]</v>
      </c>
      <c r="I169" s="18">
        <v>0.68530000000000002</v>
      </c>
      <c r="J169" s="18"/>
      <c r="K169" s="17">
        <v>20</v>
      </c>
      <c r="L169" s="17">
        <v>5900</v>
      </c>
      <c r="M169" s="17" t="s">
        <v>72</v>
      </c>
      <c r="N169" s="17">
        <v>247</v>
      </c>
      <c r="O169" s="17" t="s">
        <v>73</v>
      </c>
      <c r="P169" s="17" t="s">
        <v>17</v>
      </c>
      <c r="Q169" s="30">
        <v>2100</v>
      </c>
      <c r="R169" s="30">
        <v>1722</v>
      </c>
      <c r="S169" s="30">
        <v>2617</v>
      </c>
      <c r="T169" s="30">
        <v>2321</v>
      </c>
      <c r="U169" s="30">
        <v>2569</v>
      </c>
      <c r="V169" s="30">
        <v>3043</v>
      </c>
      <c r="W169" s="30">
        <v>2926</v>
      </c>
      <c r="X169" s="30">
        <v>2635</v>
      </c>
      <c r="Y169" s="30">
        <v>2327</v>
      </c>
      <c r="Z169" s="30">
        <v>2201</v>
      </c>
      <c r="AA169" s="30">
        <v>2137</v>
      </c>
      <c r="AB169" s="30">
        <v>2801</v>
      </c>
      <c r="AC169" s="30">
        <v>2577</v>
      </c>
      <c r="AD169" s="30">
        <v>2080</v>
      </c>
      <c r="AE169" s="30">
        <v>2800</v>
      </c>
      <c r="AF169" s="30">
        <v>2837</v>
      </c>
      <c r="AG169" s="30">
        <v>2917</v>
      </c>
      <c r="AH169" s="30">
        <v>3093</v>
      </c>
      <c r="AI169" s="30">
        <v>3149</v>
      </c>
      <c r="AJ169" s="30">
        <v>2678</v>
      </c>
      <c r="AK169" s="30">
        <v>2252</v>
      </c>
      <c r="AL169" s="30">
        <v>2274</v>
      </c>
      <c r="AM169" s="30">
        <v>1999</v>
      </c>
      <c r="AN169" s="30">
        <v>2687</v>
      </c>
      <c r="AO169" s="30">
        <v>2615</v>
      </c>
      <c r="AP169" s="30">
        <v>2150</v>
      </c>
      <c r="AQ169" s="30">
        <v>3130</v>
      </c>
      <c r="AR169" s="30">
        <v>2902</v>
      </c>
      <c r="AS169" s="30">
        <v>2840</v>
      </c>
      <c r="AT169" s="30">
        <v>3080</v>
      </c>
      <c r="AU169" s="30">
        <v>3485</v>
      </c>
      <c r="AV169" s="30">
        <v>3112</v>
      </c>
      <c r="AW169" s="30">
        <v>2461</v>
      </c>
      <c r="AX169" s="30">
        <v>2474</v>
      </c>
      <c r="AY169" s="30">
        <v>2207</v>
      </c>
      <c r="AZ169" s="30">
        <v>2915</v>
      </c>
      <c r="BA169" s="30">
        <v>2829</v>
      </c>
      <c r="BB169" s="30">
        <v>2277</v>
      </c>
      <c r="BC169" s="30">
        <v>3239</v>
      </c>
      <c r="BD169" s="30">
        <v>2897</v>
      </c>
      <c r="BE169" s="30">
        <v>3135</v>
      </c>
      <c r="BF169" s="30">
        <v>2989</v>
      </c>
      <c r="BG169" s="30">
        <v>3076</v>
      </c>
      <c r="BH169" s="30">
        <v>2835</v>
      </c>
      <c r="BI169" s="30">
        <v>2612</v>
      </c>
      <c r="BJ169" s="30">
        <v>2475</v>
      </c>
      <c r="BK169" s="30">
        <v>2189</v>
      </c>
      <c r="BL169" s="30">
        <v>2923</v>
      </c>
    </row>
    <row r="170" spans="4:64" s="17" customFormat="1" x14ac:dyDescent="0.55000000000000004">
      <c r="D170" s="46"/>
      <c r="E170" s="47"/>
      <c r="F170" s="47"/>
      <c r="G170" s="47"/>
      <c r="H170" s="17" t="str">
        <f t="shared" si="44"/>
        <v>本体調査[17社]</v>
      </c>
      <c r="I170" s="18">
        <v>0.59289999999999998</v>
      </c>
      <c r="J170" s="18"/>
      <c r="K170" s="17">
        <v>20</v>
      </c>
      <c r="L170" s="17">
        <v>5900</v>
      </c>
      <c r="M170" s="17" t="s">
        <v>72</v>
      </c>
      <c r="N170" s="17">
        <v>247</v>
      </c>
      <c r="O170" s="17" t="s">
        <v>73</v>
      </c>
      <c r="P170" s="17" t="s">
        <v>18</v>
      </c>
      <c r="Q170" s="30" t="s">
        <v>108</v>
      </c>
      <c r="R170" s="30" t="s">
        <v>108</v>
      </c>
      <c r="S170" s="30" t="s">
        <v>108</v>
      </c>
      <c r="T170" s="30" t="s">
        <v>108</v>
      </c>
      <c r="U170" s="30" t="s">
        <v>108</v>
      </c>
      <c r="V170" s="30" t="s">
        <v>108</v>
      </c>
      <c r="W170" s="30" t="s">
        <v>108</v>
      </c>
      <c r="X170" s="30" t="s">
        <v>108</v>
      </c>
      <c r="Y170" s="30" t="s">
        <v>108</v>
      </c>
      <c r="Z170" s="30" t="s">
        <v>108</v>
      </c>
      <c r="AA170" s="30" t="s">
        <v>108</v>
      </c>
      <c r="AB170" s="30" t="s">
        <v>108</v>
      </c>
      <c r="AC170" s="30" t="s">
        <v>108</v>
      </c>
      <c r="AD170" s="30" t="s">
        <v>108</v>
      </c>
      <c r="AE170" s="30" t="s">
        <v>108</v>
      </c>
      <c r="AF170" s="30" t="s">
        <v>108</v>
      </c>
      <c r="AG170" s="30" t="s">
        <v>108</v>
      </c>
      <c r="AH170" s="30" t="s">
        <v>108</v>
      </c>
      <c r="AI170" s="30" t="s">
        <v>108</v>
      </c>
      <c r="AJ170" s="30" t="s">
        <v>108</v>
      </c>
      <c r="AK170" s="30" t="s">
        <v>108</v>
      </c>
      <c r="AL170" s="30" t="s">
        <v>108</v>
      </c>
      <c r="AM170" s="30" t="s">
        <v>108</v>
      </c>
      <c r="AN170" s="30" t="s">
        <v>108</v>
      </c>
      <c r="AO170" s="30" t="s">
        <v>108</v>
      </c>
      <c r="AP170" s="30" t="s">
        <v>108</v>
      </c>
      <c r="AQ170" s="30" t="s">
        <v>108</v>
      </c>
      <c r="AR170" s="30" t="s">
        <v>108</v>
      </c>
      <c r="AS170" s="30" t="s">
        <v>108</v>
      </c>
      <c r="AT170" s="30" t="s">
        <v>108</v>
      </c>
      <c r="AU170" s="30" t="s">
        <v>108</v>
      </c>
      <c r="AV170" s="30" t="s">
        <v>108</v>
      </c>
      <c r="AW170" s="30" t="s">
        <v>108</v>
      </c>
      <c r="AX170" s="30" t="s">
        <v>108</v>
      </c>
      <c r="AY170" s="30" t="s">
        <v>108</v>
      </c>
      <c r="AZ170" s="30" t="s">
        <v>108</v>
      </c>
      <c r="BA170" s="30" t="s">
        <v>108</v>
      </c>
      <c r="BB170" s="30" t="s">
        <v>108</v>
      </c>
      <c r="BC170" s="30" t="s">
        <v>108</v>
      </c>
      <c r="BD170" s="30" t="s">
        <v>108</v>
      </c>
      <c r="BE170" s="30" t="s">
        <v>108</v>
      </c>
      <c r="BF170" s="30" t="s">
        <v>108</v>
      </c>
      <c r="BG170" s="30" t="s">
        <v>108</v>
      </c>
      <c r="BH170" s="30" t="s">
        <v>108</v>
      </c>
      <c r="BI170" s="30" t="s">
        <v>108</v>
      </c>
      <c r="BJ170" s="30" t="s">
        <v>108</v>
      </c>
      <c r="BK170" s="30" t="s">
        <v>108</v>
      </c>
      <c r="BL170" s="30" t="s">
        <v>108</v>
      </c>
    </row>
    <row r="171" spans="4:64" s="17" customFormat="1" x14ac:dyDescent="0.55000000000000004">
      <c r="D171" s="46"/>
      <c r="E171" s="47"/>
      <c r="F171" s="47"/>
      <c r="G171" s="47"/>
      <c r="H171" s="17" t="str">
        <f t="shared" si="44"/>
        <v>試験調査</v>
      </c>
      <c r="I171" s="20" t="s">
        <v>9</v>
      </c>
      <c r="J171" s="20"/>
      <c r="K171" s="17">
        <v>20</v>
      </c>
      <c r="L171" s="17">
        <v>5900</v>
      </c>
      <c r="M171" s="17" t="s">
        <v>72</v>
      </c>
      <c r="N171" s="17">
        <v>247</v>
      </c>
      <c r="O171" s="17" t="s">
        <v>73</v>
      </c>
      <c r="P171" s="17" t="s">
        <v>0</v>
      </c>
      <c r="Q171" s="30" t="s">
        <v>108</v>
      </c>
      <c r="R171" s="30" t="s">
        <v>108</v>
      </c>
      <c r="S171" s="30" t="s">
        <v>108</v>
      </c>
      <c r="T171" s="30" t="s">
        <v>108</v>
      </c>
      <c r="U171" s="30" t="s">
        <v>108</v>
      </c>
      <c r="V171" s="30" t="s">
        <v>108</v>
      </c>
      <c r="W171" s="30" t="s">
        <v>108</v>
      </c>
      <c r="X171" s="30" t="s">
        <v>108</v>
      </c>
      <c r="Y171" s="30" t="s">
        <v>108</v>
      </c>
      <c r="Z171" s="30" t="s">
        <v>108</v>
      </c>
      <c r="AA171" s="30" t="s">
        <v>108</v>
      </c>
      <c r="AB171" s="30" t="s">
        <v>108</v>
      </c>
      <c r="AC171" s="30" t="s">
        <v>108</v>
      </c>
      <c r="AD171" s="30" t="s">
        <v>108</v>
      </c>
      <c r="AE171" s="30" t="s">
        <v>108</v>
      </c>
      <c r="AF171" s="30" t="s">
        <v>108</v>
      </c>
      <c r="AG171" s="30" t="s">
        <v>108</v>
      </c>
      <c r="AH171" s="30" t="s">
        <v>108</v>
      </c>
      <c r="AI171" s="30" t="s">
        <v>108</v>
      </c>
      <c r="AJ171" s="30" t="s">
        <v>108</v>
      </c>
      <c r="AK171" s="30" t="s">
        <v>108</v>
      </c>
      <c r="AL171" s="30" t="s">
        <v>108</v>
      </c>
      <c r="AM171" s="30" t="s">
        <v>108</v>
      </c>
      <c r="AN171" s="30" t="s">
        <v>108</v>
      </c>
      <c r="AO171" s="30" t="s">
        <v>108</v>
      </c>
      <c r="AP171" s="30" t="s">
        <v>108</v>
      </c>
      <c r="AQ171" s="30" t="s">
        <v>108</v>
      </c>
      <c r="AR171" s="30" t="s">
        <v>108</v>
      </c>
      <c r="AS171" s="30" t="s">
        <v>108</v>
      </c>
      <c r="AT171" s="30" t="s">
        <v>108</v>
      </c>
      <c r="AU171" s="30" t="s">
        <v>108</v>
      </c>
      <c r="AV171" s="30" t="s">
        <v>108</v>
      </c>
      <c r="AW171" s="30" t="s">
        <v>108</v>
      </c>
      <c r="AX171" s="30" t="s">
        <v>108</v>
      </c>
      <c r="AY171" s="30" t="s">
        <v>108</v>
      </c>
      <c r="AZ171" s="30" t="s">
        <v>108</v>
      </c>
      <c r="BA171" s="30" t="s">
        <v>108</v>
      </c>
      <c r="BB171" s="30" t="s">
        <v>108</v>
      </c>
      <c r="BC171" s="30" t="s">
        <v>108</v>
      </c>
      <c r="BD171" s="30" t="s">
        <v>108</v>
      </c>
      <c r="BE171" s="30" t="s">
        <v>108</v>
      </c>
      <c r="BF171" s="30" t="s">
        <v>108</v>
      </c>
      <c r="BG171" s="30" t="s">
        <v>108</v>
      </c>
      <c r="BH171" s="30" t="s">
        <v>108</v>
      </c>
      <c r="BI171" s="30" t="s">
        <v>108</v>
      </c>
      <c r="BJ171" s="30" t="s">
        <v>108</v>
      </c>
      <c r="BK171" s="30" t="s">
        <v>108</v>
      </c>
      <c r="BL171" s="30" t="s">
        <v>108</v>
      </c>
    </row>
  </sheetData>
  <mergeCells count="202">
    <mergeCell ref="D169:D171"/>
    <mergeCell ref="E169:G171"/>
    <mergeCell ref="D163:D165"/>
    <mergeCell ref="E163:E165"/>
    <mergeCell ref="F163:F165"/>
    <mergeCell ref="G163:G165"/>
    <mergeCell ref="D166:D168"/>
    <mergeCell ref="E166:E168"/>
    <mergeCell ref="F166:F168"/>
    <mergeCell ref="G166:G168"/>
    <mergeCell ref="D157:D159"/>
    <mergeCell ref="E157:E159"/>
    <mergeCell ref="F157:F159"/>
    <mergeCell ref="G157:G159"/>
    <mergeCell ref="D160:D162"/>
    <mergeCell ref="E160:E162"/>
    <mergeCell ref="F160:F162"/>
    <mergeCell ref="G160:G162"/>
    <mergeCell ref="D151:D153"/>
    <mergeCell ref="E151:E153"/>
    <mergeCell ref="F151:F153"/>
    <mergeCell ref="G151:G153"/>
    <mergeCell ref="D154:D156"/>
    <mergeCell ref="E154:E156"/>
    <mergeCell ref="F154:F156"/>
    <mergeCell ref="G154:G156"/>
    <mergeCell ref="D145:D147"/>
    <mergeCell ref="E145:G147"/>
    <mergeCell ref="D148:D150"/>
    <mergeCell ref="E148:E150"/>
    <mergeCell ref="F148:F150"/>
    <mergeCell ref="G148:G150"/>
    <mergeCell ref="D139:D141"/>
    <mergeCell ref="E139:E141"/>
    <mergeCell ref="F139:F141"/>
    <mergeCell ref="G139:G141"/>
    <mergeCell ref="D142:D144"/>
    <mergeCell ref="E142:E144"/>
    <mergeCell ref="F142:F144"/>
    <mergeCell ref="G142:G144"/>
    <mergeCell ref="D133:D135"/>
    <mergeCell ref="E133:E135"/>
    <mergeCell ref="F133:F135"/>
    <mergeCell ref="G133:G135"/>
    <mergeCell ref="D136:D138"/>
    <mergeCell ref="E136:E138"/>
    <mergeCell ref="F136:F138"/>
    <mergeCell ref="G136:G138"/>
    <mergeCell ref="D127:D129"/>
    <mergeCell ref="E127:E129"/>
    <mergeCell ref="F127:F129"/>
    <mergeCell ref="G127:G129"/>
    <mergeCell ref="D130:D132"/>
    <mergeCell ref="E130:G132"/>
    <mergeCell ref="D121:D123"/>
    <mergeCell ref="E121:E123"/>
    <mergeCell ref="F121:F123"/>
    <mergeCell ref="G121:G123"/>
    <mergeCell ref="D124:D126"/>
    <mergeCell ref="E124:E126"/>
    <mergeCell ref="F124:F126"/>
    <mergeCell ref="G124:G126"/>
    <mergeCell ref="D115:D117"/>
    <mergeCell ref="E115:E117"/>
    <mergeCell ref="F115:F117"/>
    <mergeCell ref="G115:G117"/>
    <mergeCell ref="D118:D120"/>
    <mergeCell ref="E118:E120"/>
    <mergeCell ref="F118:F120"/>
    <mergeCell ref="G118:G120"/>
    <mergeCell ref="D109:D111"/>
    <mergeCell ref="E109:E111"/>
    <mergeCell ref="F109:F111"/>
    <mergeCell ref="G109:G111"/>
    <mergeCell ref="D112:D114"/>
    <mergeCell ref="E112:G114"/>
    <mergeCell ref="D103:D105"/>
    <mergeCell ref="E103:E105"/>
    <mergeCell ref="F103:F105"/>
    <mergeCell ref="G103:G105"/>
    <mergeCell ref="D106:D108"/>
    <mergeCell ref="E106:E108"/>
    <mergeCell ref="F106:F108"/>
    <mergeCell ref="G106:G108"/>
    <mergeCell ref="D97:D99"/>
    <mergeCell ref="E97:E99"/>
    <mergeCell ref="F97:F99"/>
    <mergeCell ref="G97:G99"/>
    <mergeCell ref="D100:D102"/>
    <mergeCell ref="E100:E102"/>
    <mergeCell ref="F100:F102"/>
    <mergeCell ref="G100:G102"/>
    <mergeCell ref="D91:D93"/>
    <mergeCell ref="E91:E93"/>
    <mergeCell ref="F91:F93"/>
    <mergeCell ref="G91:G93"/>
    <mergeCell ref="D94:D96"/>
    <mergeCell ref="E94:E96"/>
    <mergeCell ref="F94:F96"/>
    <mergeCell ref="G94:G96"/>
    <mergeCell ref="D85:D87"/>
    <mergeCell ref="E85:E87"/>
    <mergeCell ref="F85:F87"/>
    <mergeCell ref="G85:G87"/>
    <mergeCell ref="D88:D90"/>
    <mergeCell ref="E88:G90"/>
    <mergeCell ref="D79:D81"/>
    <mergeCell ref="E79:E81"/>
    <mergeCell ref="F79:F81"/>
    <mergeCell ref="G79:G81"/>
    <mergeCell ref="D82:D84"/>
    <mergeCell ref="E82:E84"/>
    <mergeCell ref="F82:F84"/>
    <mergeCell ref="G82:G84"/>
    <mergeCell ref="D73:D75"/>
    <mergeCell ref="E73:E75"/>
    <mergeCell ref="F73:F75"/>
    <mergeCell ref="G73:G75"/>
    <mergeCell ref="D76:D78"/>
    <mergeCell ref="E76:E78"/>
    <mergeCell ref="F76:F78"/>
    <mergeCell ref="G76:G78"/>
    <mergeCell ref="D67:D69"/>
    <mergeCell ref="E67:E69"/>
    <mergeCell ref="F67:F69"/>
    <mergeCell ref="G67:G69"/>
    <mergeCell ref="D70:D72"/>
    <mergeCell ref="E70:G72"/>
    <mergeCell ref="D61:D63"/>
    <mergeCell ref="E61:E63"/>
    <mergeCell ref="F61:F63"/>
    <mergeCell ref="G61:G63"/>
    <mergeCell ref="D64:D66"/>
    <mergeCell ref="E64:E66"/>
    <mergeCell ref="F64:F66"/>
    <mergeCell ref="G64:G66"/>
    <mergeCell ref="D55:D57"/>
    <mergeCell ref="E55:E57"/>
    <mergeCell ref="F55:F57"/>
    <mergeCell ref="G55:G57"/>
    <mergeCell ref="D58:D60"/>
    <mergeCell ref="E58:E60"/>
    <mergeCell ref="F58:F60"/>
    <mergeCell ref="G58:G60"/>
    <mergeCell ref="D49:D51"/>
    <mergeCell ref="E49:E51"/>
    <mergeCell ref="F49:F51"/>
    <mergeCell ref="G49:G51"/>
    <mergeCell ref="D52:D54"/>
    <mergeCell ref="E52:E54"/>
    <mergeCell ref="F52:F54"/>
    <mergeCell ref="G52:G54"/>
    <mergeCell ref="D43:D45"/>
    <mergeCell ref="E43:E45"/>
    <mergeCell ref="F43:F45"/>
    <mergeCell ref="G43:G45"/>
    <mergeCell ref="D46:D48"/>
    <mergeCell ref="E46:E48"/>
    <mergeCell ref="F46:F48"/>
    <mergeCell ref="G46:G48"/>
    <mergeCell ref="D37:D39"/>
    <mergeCell ref="E37:E39"/>
    <mergeCell ref="F37:F39"/>
    <mergeCell ref="G37:G39"/>
    <mergeCell ref="D40:D42"/>
    <mergeCell ref="E40:E42"/>
    <mergeCell ref="F40:F42"/>
    <mergeCell ref="G40:G42"/>
    <mergeCell ref="D31:D33"/>
    <mergeCell ref="E31:E33"/>
    <mergeCell ref="F31:F33"/>
    <mergeCell ref="G31:G33"/>
    <mergeCell ref="D34:D36"/>
    <mergeCell ref="E34:G36"/>
    <mergeCell ref="D25:D27"/>
    <mergeCell ref="E25:E27"/>
    <mergeCell ref="F25:F27"/>
    <mergeCell ref="G25:G27"/>
    <mergeCell ref="D28:D30"/>
    <mergeCell ref="E28:E30"/>
    <mergeCell ref="F28:F30"/>
    <mergeCell ref="G28:G30"/>
    <mergeCell ref="D19:D21"/>
    <mergeCell ref="E19:E21"/>
    <mergeCell ref="F19:F21"/>
    <mergeCell ref="G19:G21"/>
    <mergeCell ref="D22:D24"/>
    <mergeCell ref="E22:E24"/>
    <mergeCell ref="F22:F24"/>
    <mergeCell ref="G22:G24"/>
    <mergeCell ref="D13:D15"/>
    <mergeCell ref="E13:G15"/>
    <mergeCell ref="D16:D18"/>
    <mergeCell ref="E16:E18"/>
    <mergeCell ref="F16:F18"/>
    <mergeCell ref="G16:G18"/>
    <mergeCell ref="D4:H5"/>
    <mergeCell ref="I4:I5"/>
    <mergeCell ref="D7:D9"/>
    <mergeCell ref="E7:G9"/>
    <mergeCell ref="D10:D12"/>
    <mergeCell ref="E10:G12"/>
  </mergeCells>
  <phoneticPr fontId="6"/>
  <pageMargins left="0.31496062992125984" right="0.35433070866141736" top="0.39370078740157483" bottom="0.39370078740157483" header="0.19685039370078741" footer="0.19685039370078741"/>
  <pageSetup paperSize="8" scale="51" fitToWidth="2" fitToHeight="17" pageOrder="overThenDown" orientation="landscape" r:id="rId1"/>
  <headerFooter>
    <oddFooter>&amp;C&amp;P / &amp;N</odd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</headerFooter>
  <rowBreaks count="2" manualBreakCount="2">
    <brk id="79" min="3" max="63" man="1"/>
    <brk id="151" min="3" max="63" man="1"/>
  </rowBreaks>
  <colBreaks count="1" manualBreakCount="1">
    <brk id="40" max="1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BL27"/>
  <sheetViews>
    <sheetView showGridLines="0" view="pageBreakPreview" topLeftCell="D1" zoomScale="80" zoomScaleNormal="70" zoomScaleSheetLayoutView="80" workbookViewId="0">
      <pane xSplit="13" ySplit="6" topLeftCell="Q7" activePane="bottomRight" state="frozen"/>
      <selection activeCell="D4" sqref="D4:H5"/>
      <selection pane="topRight" activeCell="D4" sqref="D4:H5"/>
      <selection pane="bottomLeft" activeCell="D4" sqref="D4:H5"/>
      <selection pane="bottomRight" activeCell="Q7" sqref="Q7"/>
    </sheetView>
  </sheetViews>
  <sheetFormatPr defaultColWidth="12.5" defaultRowHeight="18" x14ac:dyDescent="0.55000000000000004"/>
  <cols>
    <col min="1" max="1" width="38.08203125" style="11" hidden="1" customWidth="1"/>
    <col min="2" max="2" width="0" style="11" hidden="1" customWidth="1"/>
    <col min="3" max="3" width="5.75" style="11" hidden="1" customWidth="1"/>
    <col min="4" max="4" width="5.9140625" style="11" customWidth="1"/>
    <col min="5" max="5" width="5" style="11" customWidth="1"/>
    <col min="6" max="6" width="5.25" style="11" customWidth="1"/>
    <col min="7" max="8" width="19.5" style="11" customWidth="1"/>
    <col min="9" max="9" width="10.4140625" style="11" customWidth="1"/>
    <col min="10" max="16" width="13.4140625" style="11" hidden="1" customWidth="1"/>
    <col min="17" max="64" width="11.58203125" style="11" customWidth="1"/>
    <col min="65" max="16384" width="12.5" style="11"/>
  </cols>
  <sheetData>
    <row r="2" spans="3:64" ht="35" x14ac:dyDescent="0.55000000000000004">
      <c r="E2" s="28" t="s">
        <v>109</v>
      </c>
    </row>
    <row r="3" spans="3:64" x14ac:dyDescent="0.55000000000000004">
      <c r="E3" s="12"/>
    </row>
    <row r="4" spans="3:64" ht="35.5" customHeight="1" x14ac:dyDescent="0.55000000000000004">
      <c r="D4" s="44" t="s">
        <v>110</v>
      </c>
      <c r="E4" s="44"/>
      <c r="F4" s="44"/>
      <c r="G4" s="44"/>
      <c r="H4" s="44"/>
      <c r="I4" s="45" t="s">
        <v>8</v>
      </c>
      <c r="Q4" s="11" t="s">
        <v>97</v>
      </c>
      <c r="AC4" s="11" t="s">
        <v>98</v>
      </c>
      <c r="AO4" s="11" t="s">
        <v>99</v>
      </c>
      <c r="BA4" s="11" t="s">
        <v>100</v>
      </c>
    </row>
    <row r="5" spans="3:64" ht="35.5" customHeight="1" x14ac:dyDescent="0.55000000000000004">
      <c r="D5" s="44"/>
      <c r="E5" s="44"/>
      <c r="F5" s="44"/>
      <c r="G5" s="44"/>
      <c r="H5" s="44"/>
      <c r="I5" s="45"/>
      <c r="K5" s="11" t="s">
        <v>10</v>
      </c>
      <c r="Q5" s="11">
        <v>1</v>
      </c>
      <c r="R5" s="11">
        <v>2</v>
      </c>
      <c r="S5" s="11">
        <v>3</v>
      </c>
      <c r="T5" s="11">
        <v>4</v>
      </c>
      <c r="U5" s="11">
        <v>5</v>
      </c>
      <c r="V5" s="11">
        <v>6</v>
      </c>
      <c r="W5" s="11">
        <v>7</v>
      </c>
      <c r="X5" s="11">
        <v>8</v>
      </c>
      <c r="Y5" s="11">
        <v>9</v>
      </c>
      <c r="Z5" s="11">
        <v>10</v>
      </c>
      <c r="AA5" s="11">
        <v>11</v>
      </c>
      <c r="AB5" s="11">
        <v>12</v>
      </c>
      <c r="AC5" s="11">
        <v>1</v>
      </c>
      <c r="AD5" s="11">
        <v>2</v>
      </c>
      <c r="AE5" s="11">
        <v>3</v>
      </c>
      <c r="AF5" s="11">
        <v>4</v>
      </c>
      <c r="AG5" s="11">
        <v>5</v>
      </c>
      <c r="AH5" s="11">
        <v>6</v>
      </c>
      <c r="AI5" s="11">
        <v>7</v>
      </c>
      <c r="AJ5" s="11">
        <v>8</v>
      </c>
      <c r="AK5" s="11">
        <v>9</v>
      </c>
      <c r="AL5" s="11">
        <v>10</v>
      </c>
      <c r="AM5" s="11">
        <v>11</v>
      </c>
      <c r="AN5" s="11">
        <v>12</v>
      </c>
      <c r="AO5" s="11">
        <v>1</v>
      </c>
      <c r="AP5" s="11">
        <v>2</v>
      </c>
      <c r="AQ5" s="11">
        <v>3</v>
      </c>
      <c r="AR5" s="11">
        <v>4</v>
      </c>
      <c r="AS5" s="11">
        <v>5</v>
      </c>
      <c r="AT5" s="11">
        <v>6</v>
      </c>
      <c r="AU5" s="11">
        <v>7</v>
      </c>
      <c r="AV5" s="11">
        <v>8</v>
      </c>
      <c r="AW5" s="11">
        <v>9</v>
      </c>
      <c r="AX5" s="11">
        <v>10</v>
      </c>
      <c r="AY5" s="11">
        <v>11</v>
      </c>
      <c r="AZ5" s="11">
        <v>12</v>
      </c>
      <c r="BA5" s="11">
        <v>1</v>
      </c>
      <c r="BB5" s="11">
        <v>2</v>
      </c>
      <c r="BC5" s="11">
        <v>3</v>
      </c>
      <c r="BD5" s="11">
        <v>4</v>
      </c>
      <c r="BE5" s="11">
        <v>5</v>
      </c>
      <c r="BF5" s="11">
        <v>6</v>
      </c>
      <c r="BG5" s="11">
        <v>7</v>
      </c>
      <c r="BH5" s="11">
        <v>8</v>
      </c>
      <c r="BI5" s="11">
        <v>9</v>
      </c>
      <c r="BJ5" s="11">
        <v>10</v>
      </c>
      <c r="BK5" s="11">
        <v>11</v>
      </c>
      <c r="BL5" s="11">
        <v>12</v>
      </c>
    </row>
    <row r="6" spans="3:64" ht="36" hidden="1" x14ac:dyDescent="0.55000000000000004">
      <c r="C6" s="13"/>
      <c r="E6" s="14"/>
      <c r="G6" s="14"/>
      <c r="I6" s="15" t="s">
        <v>8</v>
      </c>
      <c r="K6" s="11" t="s">
        <v>11</v>
      </c>
      <c r="L6" s="11" t="s">
        <v>12</v>
      </c>
      <c r="M6" s="11" t="s">
        <v>13</v>
      </c>
      <c r="N6" s="11" t="s">
        <v>14</v>
      </c>
      <c r="O6" s="11" t="s">
        <v>15</v>
      </c>
      <c r="Q6" s="16">
        <v>42005</v>
      </c>
      <c r="R6" s="16">
        <v>42036</v>
      </c>
      <c r="S6" s="16">
        <v>42064</v>
      </c>
      <c r="T6" s="16">
        <v>42095</v>
      </c>
      <c r="U6" s="16">
        <v>42125</v>
      </c>
      <c r="V6" s="16">
        <v>42156</v>
      </c>
      <c r="W6" s="16">
        <v>42186</v>
      </c>
      <c r="X6" s="16">
        <v>42217</v>
      </c>
      <c r="Y6" s="16">
        <v>42248</v>
      </c>
      <c r="Z6" s="16">
        <v>42278</v>
      </c>
      <c r="AA6" s="16">
        <v>42309</v>
      </c>
      <c r="AB6" s="16">
        <v>42339</v>
      </c>
      <c r="AC6" s="16">
        <v>42370</v>
      </c>
      <c r="AD6" s="16">
        <v>42401</v>
      </c>
      <c r="AE6" s="16">
        <v>42430</v>
      </c>
      <c r="AF6" s="16">
        <v>42461</v>
      </c>
      <c r="AG6" s="16">
        <v>42491</v>
      </c>
      <c r="AH6" s="16">
        <v>42522</v>
      </c>
      <c r="AI6" s="16">
        <v>42552</v>
      </c>
      <c r="AJ6" s="16">
        <v>42583</v>
      </c>
      <c r="AK6" s="16">
        <v>42614</v>
      </c>
      <c r="AL6" s="16">
        <v>42644</v>
      </c>
      <c r="AM6" s="16">
        <v>42675</v>
      </c>
      <c r="AN6" s="16">
        <v>42705</v>
      </c>
      <c r="AO6" s="16">
        <v>42736</v>
      </c>
      <c r="AP6" s="16">
        <v>42767</v>
      </c>
      <c r="AQ6" s="16">
        <v>42795</v>
      </c>
      <c r="AR6" s="16">
        <v>42826</v>
      </c>
      <c r="AS6" s="16">
        <v>42856</v>
      </c>
      <c r="AT6" s="16">
        <v>42887</v>
      </c>
      <c r="AU6" s="16">
        <v>42917</v>
      </c>
      <c r="AV6" s="16">
        <v>42948</v>
      </c>
      <c r="AW6" s="16">
        <v>42979</v>
      </c>
      <c r="AX6" s="16">
        <v>43009</v>
      </c>
      <c r="AY6" s="16">
        <v>43040</v>
      </c>
      <c r="AZ6" s="16">
        <v>43070</v>
      </c>
      <c r="BA6" s="16">
        <v>43101</v>
      </c>
      <c r="BB6" s="16">
        <v>43132</v>
      </c>
      <c r="BC6" s="16">
        <v>43160</v>
      </c>
      <c r="BD6" s="16">
        <v>43191</v>
      </c>
      <c r="BE6" s="16">
        <v>43221</v>
      </c>
      <c r="BF6" s="16">
        <v>43252</v>
      </c>
      <c r="BG6" s="16">
        <v>43282</v>
      </c>
      <c r="BH6" s="16">
        <v>43313</v>
      </c>
      <c r="BI6" s="16">
        <v>43344</v>
      </c>
      <c r="BJ6" s="16">
        <v>43374</v>
      </c>
      <c r="BK6" s="16">
        <v>43405</v>
      </c>
      <c r="BL6" s="16">
        <v>43435</v>
      </c>
    </row>
    <row r="7" spans="3:64" s="24" customFormat="1" x14ac:dyDescent="0.55000000000000004">
      <c r="D7" s="49">
        <f>L7</f>
        <v>407</v>
      </c>
      <c r="E7" s="50" t="str">
        <f>M7</f>
        <v>合計</v>
      </c>
      <c r="F7" s="50"/>
      <c r="G7" s="50"/>
      <c r="H7" s="24" t="str">
        <f t="shared" ref="H7:H27" si="0">P7</f>
        <v>本体調査[23社]</v>
      </c>
      <c r="I7" s="25">
        <v>0.99529999999999996</v>
      </c>
      <c r="K7" s="24">
        <v>40</v>
      </c>
      <c r="L7" s="24">
        <v>407</v>
      </c>
      <c r="M7" s="24" t="s">
        <v>7</v>
      </c>
      <c r="N7" s="24" t="s">
        <v>7</v>
      </c>
      <c r="O7" s="24" t="s">
        <v>7</v>
      </c>
      <c r="P7" s="24" t="s">
        <v>17</v>
      </c>
      <c r="Q7" s="31"/>
      <c r="R7" s="31"/>
      <c r="S7" s="32">
        <v>690521</v>
      </c>
      <c r="T7" s="31"/>
      <c r="U7" s="31"/>
      <c r="V7" s="32">
        <v>782150</v>
      </c>
      <c r="W7" s="31"/>
      <c r="X7" s="31"/>
      <c r="Y7" s="32">
        <v>747666</v>
      </c>
      <c r="Z7" s="31"/>
      <c r="AA7" s="31"/>
      <c r="AB7" s="32">
        <v>858222</v>
      </c>
      <c r="AC7" s="31"/>
      <c r="AD7" s="31"/>
      <c r="AE7" s="32">
        <v>766573</v>
      </c>
      <c r="AF7" s="31"/>
      <c r="AG7" s="31"/>
      <c r="AH7" s="32">
        <v>795637</v>
      </c>
      <c r="AI7" s="31"/>
      <c r="AJ7" s="31"/>
      <c r="AK7" s="32">
        <v>749005</v>
      </c>
      <c r="AL7" s="31"/>
      <c r="AM7" s="31"/>
      <c r="AN7" s="32">
        <v>888921</v>
      </c>
      <c r="AO7" s="31"/>
      <c r="AP7" s="31"/>
      <c r="AQ7" s="32">
        <v>836926</v>
      </c>
      <c r="AR7" s="31"/>
      <c r="AS7" s="31"/>
      <c r="AT7" s="32">
        <v>880622</v>
      </c>
      <c r="AU7" s="31"/>
      <c r="AV7" s="31"/>
      <c r="AW7" s="32">
        <v>813081</v>
      </c>
      <c r="AX7" s="31"/>
      <c r="AY7" s="31"/>
      <c r="AZ7" s="32">
        <v>892704</v>
      </c>
      <c r="BA7" s="31"/>
      <c r="BB7" s="31"/>
      <c r="BC7" s="32">
        <v>803709</v>
      </c>
      <c r="BD7" s="31"/>
      <c r="BE7" s="31"/>
      <c r="BF7" s="32">
        <v>845698</v>
      </c>
      <c r="BG7" s="31"/>
      <c r="BH7" s="31"/>
      <c r="BI7" s="32">
        <v>787795</v>
      </c>
      <c r="BJ7" s="31"/>
      <c r="BK7" s="31"/>
      <c r="BL7" s="32">
        <v>901519</v>
      </c>
    </row>
    <row r="8" spans="3:64" s="24" customFormat="1" x14ac:dyDescent="0.55000000000000004">
      <c r="D8" s="49"/>
      <c r="E8" s="50"/>
      <c r="F8" s="50"/>
      <c r="G8" s="50"/>
      <c r="H8" s="24" t="str">
        <f t="shared" si="0"/>
        <v>本体調査[17社]</v>
      </c>
      <c r="I8" s="25">
        <v>1</v>
      </c>
      <c r="K8" s="24">
        <v>40</v>
      </c>
      <c r="L8" s="24">
        <v>407</v>
      </c>
      <c r="M8" s="24" t="s">
        <v>7</v>
      </c>
      <c r="N8" s="24" t="s">
        <v>7</v>
      </c>
      <c r="O8" s="24" t="s">
        <v>7</v>
      </c>
      <c r="P8" s="24" t="s">
        <v>18</v>
      </c>
      <c r="Q8" s="31"/>
      <c r="R8" s="31"/>
      <c r="S8" s="32">
        <v>536104</v>
      </c>
      <c r="T8" s="31"/>
      <c r="U8" s="31"/>
      <c r="V8" s="32">
        <v>622103</v>
      </c>
      <c r="W8" s="31"/>
      <c r="X8" s="31"/>
      <c r="Y8" s="32">
        <v>594166</v>
      </c>
      <c r="Z8" s="31"/>
      <c r="AA8" s="31"/>
      <c r="AB8" s="32">
        <v>696592</v>
      </c>
      <c r="AC8" s="31"/>
      <c r="AD8" s="31"/>
      <c r="AE8" s="32">
        <v>605464</v>
      </c>
      <c r="AF8" s="31"/>
      <c r="AG8" s="31"/>
      <c r="AH8" s="32">
        <v>622900</v>
      </c>
      <c r="AI8" s="31"/>
      <c r="AJ8" s="31"/>
      <c r="AK8" s="32">
        <v>589588</v>
      </c>
      <c r="AL8" s="31"/>
      <c r="AM8" s="31"/>
      <c r="AN8" s="32">
        <v>723305</v>
      </c>
      <c r="AO8" s="31"/>
      <c r="AP8" s="31"/>
      <c r="AQ8" s="32">
        <v>678332</v>
      </c>
      <c r="AR8" s="31"/>
      <c r="AS8" s="31"/>
      <c r="AT8" s="32">
        <v>700914</v>
      </c>
      <c r="AU8" s="31"/>
      <c r="AV8" s="31"/>
      <c r="AW8" s="32">
        <v>644442</v>
      </c>
      <c r="AX8" s="31"/>
      <c r="AY8" s="31"/>
      <c r="AZ8" s="32">
        <v>725904</v>
      </c>
      <c r="BA8" s="31"/>
      <c r="BB8" s="31"/>
      <c r="BC8" s="32">
        <v>640150</v>
      </c>
      <c r="BD8" s="31"/>
      <c r="BE8" s="31"/>
      <c r="BF8" s="32">
        <v>674219</v>
      </c>
      <c r="BG8" s="31"/>
      <c r="BH8" s="31"/>
      <c r="BI8" s="32">
        <v>630228</v>
      </c>
      <c r="BJ8" s="31"/>
      <c r="BK8" s="31"/>
      <c r="BL8" s="32">
        <v>736482</v>
      </c>
    </row>
    <row r="9" spans="3:64" s="24" customFormat="1" x14ac:dyDescent="0.55000000000000004">
      <c r="D9" s="49"/>
      <c r="E9" s="50"/>
      <c r="F9" s="50"/>
      <c r="G9" s="50"/>
      <c r="H9" s="24" t="str">
        <f t="shared" si="0"/>
        <v>試験調査</v>
      </c>
      <c r="I9" s="26" t="s">
        <v>9</v>
      </c>
      <c r="K9" s="24">
        <v>40</v>
      </c>
      <c r="L9" s="24">
        <v>407</v>
      </c>
      <c r="M9" s="24" t="s">
        <v>7</v>
      </c>
      <c r="N9" s="24" t="s">
        <v>7</v>
      </c>
      <c r="O9" s="24" t="s">
        <v>7</v>
      </c>
      <c r="P9" s="24" t="s">
        <v>0</v>
      </c>
      <c r="Q9" s="31"/>
      <c r="R9" s="31"/>
      <c r="S9" s="32">
        <v>536104</v>
      </c>
      <c r="T9" s="31"/>
      <c r="U9" s="31"/>
      <c r="V9" s="32">
        <v>622103</v>
      </c>
      <c r="W9" s="31"/>
      <c r="X9" s="31"/>
      <c r="Y9" s="32">
        <v>594166</v>
      </c>
      <c r="Z9" s="31"/>
      <c r="AA9" s="31"/>
      <c r="AB9" s="32">
        <v>696592</v>
      </c>
      <c r="AC9" s="31"/>
      <c r="AD9" s="31"/>
      <c r="AE9" s="32">
        <v>605464</v>
      </c>
      <c r="AF9" s="31"/>
      <c r="AG9" s="31"/>
      <c r="AH9" s="32">
        <v>622900</v>
      </c>
      <c r="AI9" s="31"/>
      <c r="AJ9" s="31"/>
      <c r="AK9" s="32">
        <v>589588</v>
      </c>
      <c r="AL9" s="31"/>
      <c r="AM9" s="31"/>
      <c r="AN9" s="32">
        <v>723305</v>
      </c>
      <c r="AO9" s="31"/>
      <c r="AP9" s="31"/>
      <c r="AQ9" s="32">
        <v>678332</v>
      </c>
      <c r="AR9" s="31"/>
      <c r="AS9" s="31"/>
      <c r="AT9" s="32">
        <v>700914</v>
      </c>
      <c r="AU9" s="31"/>
      <c r="AV9" s="31"/>
      <c r="AW9" s="32">
        <v>644442</v>
      </c>
      <c r="AX9" s="31"/>
      <c r="AY9" s="31"/>
      <c r="AZ9" s="32">
        <v>725904</v>
      </c>
      <c r="BA9" s="31"/>
      <c r="BB9" s="31"/>
      <c r="BC9" s="32">
        <v>640150</v>
      </c>
      <c r="BD9" s="31"/>
      <c r="BE9" s="31"/>
      <c r="BF9" s="32">
        <v>674219</v>
      </c>
      <c r="BG9" s="31"/>
      <c r="BH9" s="31"/>
      <c r="BI9" s="32">
        <v>630228</v>
      </c>
      <c r="BJ9" s="31"/>
      <c r="BK9" s="31"/>
      <c r="BL9" s="32">
        <v>736482</v>
      </c>
    </row>
    <row r="10" spans="3:64" x14ac:dyDescent="0.55000000000000004">
      <c r="D10" s="48"/>
      <c r="E10" s="48"/>
      <c r="F10" s="48">
        <f>N10</f>
        <v>401</v>
      </c>
      <c r="G10" s="48" t="str">
        <f t="shared" ref="G10" si="1">O10</f>
        <v>ＡＶ家電</v>
      </c>
      <c r="H10" s="11" t="str">
        <f t="shared" si="0"/>
        <v>本体調査[23社]</v>
      </c>
      <c r="I10" s="21">
        <v>0.98360000000000003</v>
      </c>
      <c r="J10" s="21"/>
      <c r="K10" s="11">
        <v>40</v>
      </c>
      <c r="L10" s="11">
        <v>407</v>
      </c>
      <c r="M10" s="11" t="s">
        <v>7</v>
      </c>
      <c r="N10" s="11">
        <v>401</v>
      </c>
      <c r="O10" s="11" t="s">
        <v>1</v>
      </c>
      <c r="P10" s="11" t="s">
        <v>17</v>
      </c>
      <c r="Q10" s="33"/>
      <c r="R10" s="33"/>
      <c r="S10" s="33">
        <v>117814</v>
      </c>
      <c r="T10" s="33"/>
      <c r="U10" s="33"/>
      <c r="V10" s="33">
        <v>124135</v>
      </c>
      <c r="W10" s="33"/>
      <c r="X10" s="33"/>
      <c r="Y10" s="33">
        <v>120724</v>
      </c>
      <c r="Z10" s="33"/>
      <c r="AA10" s="33"/>
      <c r="AB10" s="33">
        <v>149470</v>
      </c>
      <c r="AC10" s="33"/>
      <c r="AD10" s="33"/>
      <c r="AE10" s="33">
        <v>131103</v>
      </c>
      <c r="AF10" s="33"/>
      <c r="AG10" s="33"/>
      <c r="AH10" s="33">
        <v>136859</v>
      </c>
      <c r="AI10" s="33"/>
      <c r="AJ10" s="33"/>
      <c r="AK10" s="33">
        <v>129911</v>
      </c>
      <c r="AL10" s="33"/>
      <c r="AM10" s="33"/>
      <c r="AN10" s="33">
        <v>151923</v>
      </c>
      <c r="AO10" s="33"/>
      <c r="AP10" s="33"/>
      <c r="AQ10" s="33">
        <v>144650</v>
      </c>
      <c r="AR10" s="33"/>
      <c r="AS10" s="33"/>
      <c r="AT10" s="33">
        <v>156757</v>
      </c>
      <c r="AU10" s="33"/>
      <c r="AV10" s="33"/>
      <c r="AW10" s="33">
        <v>144530</v>
      </c>
      <c r="AX10" s="33"/>
      <c r="AY10" s="33"/>
      <c r="AZ10" s="33">
        <v>158760</v>
      </c>
      <c r="BA10" s="33"/>
      <c r="BB10" s="33"/>
      <c r="BC10" s="33">
        <v>141401</v>
      </c>
      <c r="BD10" s="33"/>
      <c r="BE10" s="33"/>
      <c r="BF10" s="33">
        <v>146941</v>
      </c>
      <c r="BG10" s="33"/>
      <c r="BH10" s="33"/>
      <c r="BI10" s="33">
        <v>139456</v>
      </c>
      <c r="BJ10" s="33"/>
      <c r="BK10" s="33"/>
      <c r="BL10" s="33">
        <v>161431</v>
      </c>
    </row>
    <row r="11" spans="3:64" x14ac:dyDescent="0.55000000000000004">
      <c r="D11" s="48"/>
      <c r="E11" s="48"/>
      <c r="F11" s="48"/>
      <c r="G11" s="48"/>
      <c r="H11" s="11" t="str">
        <f t="shared" si="0"/>
        <v>本体調査[17社]</v>
      </c>
      <c r="I11" s="21">
        <v>1</v>
      </c>
      <c r="J11" s="21"/>
      <c r="K11" s="11">
        <v>40</v>
      </c>
      <c r="L11" s="11">
        <v>407</v>
      </c>
      <c r="M11" s="11" t="s">
        <v>7</v>
      </c>
      <c r="N11" s="11">
        <v>401</v>
      </c>
      <c r="O11" s="11" t="s">
        <v>1</v>
      </c>
      <c r="P11" s="11" t="s">
        <v>18</v>
      </c>
      <c r="Q11" s="33"/>
      <c r="R11" s="33"/>
      <c r="S11" s="33">
        <v>93126</v>
      </c>
      <c r="T11" s="33"/>
      <c r="U11" s="33"/>
      <c r="V11" s="33">
        <v>100550</v>
      </c>
      <c r="W11" s="33"/>
      <c r="X11" s="33"/>
      <c r="Y11" s="33">
        <v>98742</v>
      </c>
      <c r="Z11" s="33"/>
      <c r="AA11" s="33"/>
      <c r="AB11" s="33">
        <v>118477</v>
      </c>
      <c r="AC11" s="33"/>
      <c r="AD11" s="33"/>
      <c r="AE11" s="33">
        <v>104548</v>
      </c>
      <c r="AF11" s="33"/>
      <c r="AG11" s="33"/>
      <c r="AH11" s="33">
        <v>106348</v>
      </c>
      <c r="AI11" s="33"/>
      <c r="AJ11" s="33"/>
      <c r="AK11" s="33">
        <v>101986</v>
      </c>
      <c r="AL11" s="33"/>
      <c r="AM11" s="33"/>
      <c r="AN11" s="33">
        <v>124225</v>
      </c>
      <c r="AO11" s="33"/>
      <c r="AP11" s="33"/>
      <c r="AQ11" s="33">
        <v>113686</v>
      </c>
      <c r="AR11" s="33"/>
      <c r="AS11" s="33"/>
      <c r="AT11" s="33">
        <v>122923</v>
      </c>
      <c r="AU11" s="33"/>
      <c r="AV11" s="33"/>
      <c r="AW11" s="33">
        <v>113327</v>
      </c>
      <c r="AX11" s="33"/>
      <c r="AY11" s="33"/>
      <c r="AZ11" s="33">
        <v>126357</v>
      </c>
      <c r="BA11" s="33"/>
      <c r="BB11" s="33"/>
      <c r="BC11" s="33">
        <v>110076</v>
      </c>
      <c r="BD11" s="33"/>
      <c r="BE11" s="33"/>
      <c r="BF11" s="33">
        <v>114556</v>
      </c>
      <c r="BG11" s="33"/>
      <c r="BH11" s="33"/>
      <c r="BI11" s="33">
        <v>108338</v>
      </c>
      <c r="BJ11" s="33"/>
      <c r="BK11" s="33"/>
      <c r="BL11" s="33">
        <v>130202</v>
      </c>
    </row>
    <row r="12" spans="3:64" x14ac:dyDescent="0.55000000000000004">
      <c r="D12" s="48"/>
      <c r="E12" s="48"/>
      <c r="F12" s="48"/>
      <c r="G12" s="48"/>
      <c r="H12" s="11" t="str">
        <f t="shared" si="0"/>
        <v>試験調査</v>
      </c>
      <c r="I12" s="23" t="s">
        <v>9</v>
      </c>
      <c r="J12" s="23"/>
      <c r="K12" s="11">
        <v>40</v>
      </c>
      <c r="L12" s="11">
        <v>407</v>
      </c>
      <c r="M12" s="11" t="s">
        <v>7</v>
      </c>
      <c r="N12" s="11">
        <v>401</v>
      </c>
      <c r="O12" s="11" t="s">
        <v>1</v>
      </c>
      <c r="P12" s="11" t="s">
        <v>0</v>
      </c>
      <c r="Q12" s="33"/>
      <c r="R12" s="33"/>
      <c r="S12" s="33">
        <v>93126</v>
      </c>
      <c r="T12" s="33"/>
      <c r="U12" s="33"/>
      <c r="V12" s="33">
        <v>100550</v>
      </c>
      <c r="W12" s="33"/>
      <c r="X12" s="33"/>
      <c r="Y12" s="33">
        <v>98742</v>
      </c>
      <c r="Z12" s="33"/>
      <c r="AA12" s="33"/>
      <c r="AB12" s="33">
        <v>118477</v>
      </c>
      <c r="AC12" s="33"/>
      <c r="AD12" s="33"/>
      <c r="AE12" s="33">
        <v>104548</v>
      </c>
      <c r="AF12" s="33"/>
      <c r="AG12" s="33"/>
      <c r="AH12" s="33">
        <v>106348</v>
      </c>
      <c r="AI12" s="33"/>
      <c r="AJ12" s="33"/>
      <c r="AK12" s="33">
        <v>101986</v>
      </c>
      <c r="AL12" s="33"/>
      <c r="AM12" s="33"/>
      <c r="AN12" s="33">
        <v>124225</v>
      </c>
      <c r="AO12" s="33"/>
      <c r="AP12" s="33"/>
      <c r="AQ12" s="33">
        <v>113686</v>
      </c>
      <c r="AR12" s="33"/>
      <c r="AS12" s="33"/>
      <c r="AT12" s="33">
        <v>122923</v>
      </c>
      <c r="AU12" s="33"/>
      <c r="AV12" s="33"/>
      <c r="AW12" s="33">
        <v>113327</v>
      </c>
      <c r="AX12" s="33"/>
      <c r="AY12" s="33"/>
      <c r="AZ12" s="33">
        <v>126357</v>
      </c>
      <c r="BA12" s="33"/>
      <c r="BB12" s="33"/>
      <c r="BC12" s="33">
        <v>110076</v>
      </c>
      <c r="BD12" s="33"/>
      <c r="BE12" s="33"/>
      <c r="BF12" s="33">
        <v>114556</v>
      </c>
      <c r="BG12" s="33"/>
      <c r="BH12" s="33"/>
      <c r="BI12" s="33">
        <v>108338</v>
      </c>
      <c r="BJ12" s="33"/>
      <c r="BK12" s="33"/>
      <c r="BL12" s="33">
        <v>130202</v>
      </c>
    </row>
    <row r="13" spans="3:64" x14ac:dyDescent="0.55000000000000004">
      <c r="D13" s="48"/>
      <c r="E13" s="48"/>
      <c r="F13" s="48">
        <f t="shared" ref="F13:G13" si="2">N13</f>
        <v>402</v>
      </c>
      <c r="G13" s="48" t="str">
        <f t="shared" si="2"/>
        <v>情報家電</v>
      </c>
      <c r="H13" s="11" t="str">
        <f t="shared" si="0"/>
        <v>本体調査[23社]</v>
      </c>
      <c r="I13" s="21">
        <v>0.9899</v>
      </c>
      <c r="J13" s="21"/>
      <c r="K13" s="11">
        <v>40</v>
      </c>
      <c r="L13" s="11">
        <v>407</v>
      </c>
      <c r="M13" s="11" t="s">
        <v>7</v>
      </c>
      <c r="N13" s="11">
        <v>402</v>
      </c>
      <c r="O13" s="11" t="s">
        <v>2</v>
      </c>
      <c r="P13" s="11" t="s">
        <v>17</v>
      </c>
      <c r="Q13" s="33"/>
      <c r="R13" s="33"/>
      <c r="S13" s="33">
        <v>159777</v>
      </c>
      <c r="T13" s="33"/>
      <c r="U13" s="33"/>
      <c r="V13" s="33">
        <v>181115</v>
      </c>
      <c r="W13" s="33"/>
      <c r="X13" s="33"/>
      <c r="Y13" s="33">
        <v>175812</v>
      </c>
      <c r="Z13" s="33"/>
      <c r="AA13" s="33"/>
      <c r="AB13" s="33">
        <v>202315</v>
      </c>
      <c r="AC13" s="33"/>
      <c r="AD13" s="33"/>
      <c r="AE13" s="33">
        <v>168947</v>
      </c>
      <c r="AF13" s="33"/>
      <c r="AG13" s="33"/>
      <c r="AH13" s="33">
        <v>165407</v>
      </c>
      <c r="AI13" s="33"/>
      <c r="AJ13" s="33"/>
      <c r="AK13" s="33">
        <v>154342</v>
      </c>
      <c r="AL13" s="33"/>
      <c r="AM13" s="33"/>
      <c r="AN13" s="33">
        <v>185822</v>
      </c>
      <c r="AO13" s="33"/>
      <c r="AP13" s="33"/>
      <c r="AQ13" s="33">
        <v>161501</v>
      </c>
      <c r="AR13" s="33"/>
      <c r="AS13" s="33"/>
      <c r="AT13" s="33">
        <v>166203</v>
      </c>
      <c r="AU13" s="33"/>
      <c r="AV13" s="33"/>
      <c r="AW13" s="33">
        <v>162287</v>
      </c>
      <c r="AX13" s="33"/>
      <c r="AY13" s="33"/>
      <c r="AZ13" s="33">
        <v>193709</v>
      </c>
      <c r="BA13" s="33"/>
      <c r="BB13" s="33"/>
      <c r="BC13" s="33">
        <v>159323</v>
      </c>
      <c r="BD13" s="33"/>
      <c r="BE13" s="33"/>
      <c r="BF13" s="33">
        <v>161667</v>
      </c>
      <c r="BG13" s="33"/>
      <c r="BH13" s="33"/>
      <c r="BI13" s="33">
        <v>157710</v>
      </c>
      <c r="BJ13" s="33"/>
      <c r="BK13" s="33"/>
      <c r="BL13" s="33">
        <v>197663</v>
      </c>
    </row>
    <row r="14" spans="3:64" x14ac:dyDescent="0.55000000000000004">
      <c r="D14" s="48"/>
      <c r="E14" s="48"/>
      <c r="F14" s="48"/>
      <c r="G14" s="48"/>
      <c r="H14" s="11" t="str">
        <f t="shared" si="0"/>
        <v>本体調査[17社]</v>
      </c>
      <c r="I14" s="21">
        <v>1</v>
      </c>
      <c r="J14" s="21"/>
      <c r="K14" s="11">
        <v>40</v>
      </c>
      <c r="L14" s="11">
        <v>407</v>
      </c>
      <c r="M14" s="11" t="s">
        <v>7</v>
      </c>
      <c r="N14" s="11">
        <v>402</v>
      </c>
      <c r="O14" s="11" t="s">
        <v>2</v>
      </c>
      <c r="P14" s="11" t="s">
        <v>18</v>
      </c>
      <c r="Q14" s="33"/>
      <c r="R14" s="33"/>
      <c r="S14" s="33">
        <v>126396</v>
      </c>
      <c r="T14" s="33"/>
      <c r="U14" s="33"/>
      <c r="V14" s="33">
        <v>146160</v>
      </c>
      <c r="W14" s="33"/>
      <c r="X14" s="33"/>
      <c r="Y14" s="33">
        <v>141401</v>
      </c>
      <c r="Z14" s="33"/>
      <c r="AA14" s="33"/>
      <c r="AB14" s="33">
        <v>169510</v>
      </c>
      <c r="AC14" s="33"/>
      <c r="AD14" s="33"/>
      <c r="AE14" s="33">
        <v>135821</v>
      </c>
      <c r="AF14" s="33"/>
      <c r="AG14" s="33"/>
      <c r="AH14" s="33">
        <v>134312</v>
      </c>
      <c r="AI14" s="33"/>
      <c r="AJ14" s="33"/>
      <c r="AK14" s="33">
        <v>124725</v>
      </c>
      <c r="AL14" s="33"/>
      <c r="AM14" s="33"/>
      <c r="AN14" s="33">
        <v>151695</v>
      </c>
      <c r="AO14" s="33"/>
      <c r="AP14" s="33"/>
      <c r="AQ14" s="33">
        <v>133430</v>
      </c>
      <c r="AR14" s="33"/>
      <c r="AS14" s="33"/>
      <c r="AT14" s="33">
        <v>134806</v>
      </c>
      <c r="AU14" s="33"/>
      <c r="AV14" s="33"/>
      <c r="AW14" s="33">
        <v>129951</v>
      </c>
      <c r="AX14" s="33"/>
      <c r="AY14" s="33"/>
      <c r="AZ14" s="33">
        <v>159235</v>
      </c>
      <c r="BA14" s="33"/>
      <c r="BB14" s="33"/>
      <c r="BC14" s="33">
        <v>130603</v>
      </c>
      <c r="BD14" s="33"/>
      <c r="BE14" s="33"/>
      <c r="BF14" s="33">
        <v>134396</v>
      </c>
      <c r="BG14" s="33"/>
      <c r="BH14" s="33"/>
      <c r="BI14" s="33">
        <v>129589</v>
      </c>
      <c r="BJ14" s="33"/>
      <c r="BK14" s="33"/>
      <c r="BL14" s="33">
        <v>164876</v>
      </c>
    </row>
    <row r="15" spans="3:64" x14ac:dyDescent="0.55000000000000004">
      <c r="D15" s="48"/>
      <c r="E15" s="48"/>
      <c r="F15" s="48"/>
      <c r="G15" s="48"/>
      <c r="H15" s="11" t="str">
        <f t="shared" si="0"/>
        <v>試験調査</v>
      </c>
      <c r="I15" s="23" t="s">
        <v>9</v>
      </c>
      <c r="J15" s="23"/>
      <c r="K15" s="11">
        <v>40</v>
      </c>
      <c r="L15" s="11">
        <v>407</v>
      </c>
      <c r="M15" s="11" t="s">
        <v>7</v>
      </c>
      <c r="N15" s="11">
        <v>402</v>
      </c>
      <c r="O15" s="11" t="s">
        <v>2</v>
      </c>
      <c r="P15" s="11" t="s">
        <v>0</v>
      </c>
      <c r="Q15" s="33"/>
      <c r="R15" s="33"/>
      <c r="S15" s="33">
        <v>126396</v>
      </c>
      <c r="T15" s="33"/>
      <c r="U15" s="33"/>
      <c r="V15" s="33">
        <v>146160</v>
      </c>
      <c r="W15" s="33"/>
      <c r="X15" s="33"/>
      <c r="Y15" s="33">
        <v>141401</v>
      </c>
      <c r="Z15" s="33"/>
      <c r="AA15" s="33"/>
      <c r="AB15" s="33">
        <v>169510</v>
      </c>
      <c r="AC15" s="33"/>
      <c r="AD15" s="33"/>
      <c r="AE15" s="33">
        <v>135821</v>
      </c>
      <c r="AF15" s="33"/>
      <c r="AG15" s="33"/>
      <c r="AH15" s="33">
        <v>134312</v>
      </c>
      <c r="AI15" s="33"/>
      <c r="AJ15" s="33"/>
      <c r="AK15" s="33">
        <v>124725</v>
      </c>
      <c r="AL15" s="33"/>
      <c r="AM15" s="33"/>
      <c r="AN15" s="33">
        <v>151695</v>
      </c>
      <c r="AO15" s="33"/>
      <c r="AP15" s="33"/>
      <c r="AQ15" s="33">
        <v>133430</v>
      </c>
      <c r="AR15" s="33"/>
      <c r="AS15" s="33"/>
      <c r="AT15" s="33">
        <v>134806</v>
      </c>
      <c r="AU15" s="33"/>
      <c r="AV15" s="33"/>
      <c r="AW15" s="33">
        <v>129951</v>
      </c>
      <c r="AX15" s="33"/>
      <c r="AY15" s="33"/>
      <c r="AZ15" s="33">
        <v>159235</v>
      </c>
      <c r="BA15" s="33"/>
      <c r="BB15" s="33"/>
      <c r="BC15" s="33">
        <v>130603</v>
      </c>
      <c r="BD15" s="33"/>
      <c r="BE15" s="33"/>
      <c r="BF15" s="33">
        <v>134396</v>
      </c>
      <c r="BG15" s="33"/>
      <c r="BH15" s="33"/>
      <c r="BI15" s="33">
        <v>129589</v>
      </c>
      <c r="BJ15" s="33"/>
      <c r="BK15" s="33"/>
      <c r="BL15" s="33">
        <v>164876</v>
      </c>
    </row>
    <row r="16" spans="3:64" x14ac:dyDescent="0.55000000000000004">
      <c r="D16" s="48"/>
      <c r="E16" s="48"/>
      <c r="F16" s="48">
        <f t="shared" ref="F16:G16" si="3">N16</f>
        <v>403</v>
      </c>
      <c r="G16" s="48" t="str">
        <f t="shared" si="3"/>
        <v>通信家電</v>
      </c>
      <c r="H16" s="11" t="str">
        <f t="shared" si="0"/>
        <v>本体調査[23社]</v>
      </c>
      <c r="I16" s="21">
        <v>0.98240000000000005</v>
      </c>
      <c r="J16" s="21"/>
      <c r="K16" s="11">
        <v>40</v>
      </c>
      <c r="L16" s="11">
        <v>407</v>
      </c>
      <c r="M16" s="11" t="s">
        <v>7</v>
      </c>
      <c r="N16" s="11">
        <v>403</v>
      </c>
      <c r="O16" s="11" t="s">
        <v>3</v>
      </c>
      <c r="P16" s="11" t="s">
        <v>17</v>
      </c>
      <c r="Q16" s="33"/>
      <c r="R16" s="33"/>
      <c r="S16" s="33">
        <v>48458</v>
      </c>
      <c r="T16" s="33"/>
      <c r="U16" s="33"/>
      <c r="V16" s="33">
        <v>52834</v>
      </c>
      <c r="W16" s="33"/>
      <c r="X16" s="33"/>
      <c r="Y16" s="33">
        <v>55200</v>
      </c>
      <c r="Z16" s="33"/>
      <c r="AA16" s="33"/>
      <c r="AB16" s="33">
        <v>59738</v>
      </c>
      <c r="AC16" s="33"/>
      <c r="AD16" s="33"/>
      <c r="AE16" s="33">
        <v>47567</v>
      </c>
      <c r="AF16" s="33"/>
      <c r="AG16" s="33"/>
      <c r="AH16" s="33">
        <v>48435</v>
      </c>
      <c r="AI16" s="33"/>
      <c r="AJ16" s="33"/>
      <c r="AK16" s="33">
        <v>50363</v>
      </c>
      <c r="AL16" s="33"/>
      <c r="AM16" s="33"/>
      <c r="AN16" s="33">
        <v>64562</v>
      </c>
      <c r="AO16" s="33"/>
      <c r="AP16" s="33"/>
      <c r="AQ16" s="33">
        <v>51220</v>
      </c>
      <c r="AR16" s="33"/>
      <c r="AS16" s="33"/>
      <c r="AT16" s="33">
        <v>52721</v>
      </c>
      <c r="AU16" s="33"/>
      <c r="AV16" s="33"/>
      <c r="AW16" s="33">
        <v>47283</v>
      </c>
      <c r="AX16" s="33"/>
      <c r="AY16" s="33"/>
      <c r="AZ16" s="33">
        <v>64599</v>
      </c>
      <c r="BA16" s="33"/>
      <c r="BB16" s="33"/>
      <c r="BC16" s="33">
        <v>48931</v>
      </c>
      <c r="BD16" s="33"/>
      <c r="BE16" s="33"/>
      <c r="BF16" s="33">
        <v>50954</v>
      </c>
      <c r="BG16" s="33"/>
      <c r="BH16" s="33"/>
      <c r="BI16" s="33">
        <v>49085</v>
      </c>
      <c r="BJ16" s="33"/>
      <c r="BK16" s="33"/>
      <c r="BL16" s="33">
        <v>69397</v>
      </c>
    </row>
    <row r="17" spans="4:64" x14ac:dyDescent="0.55000000000000004">
      <c r="D17" s="48"/>
      <c r="E17" s="48"/>
      <c r="F17" s="48"/>
      <c r="G17" s="48"/>
      <c r="H17" s="11" t="str">
        <f t="shared" si="0"/>
        <v>本体調査[17社]</v>
      </c>
      <c r="I17" s="21">
        <v>1</v>
      </c>
      <c r="J17" s="21"/>
      <c r="K17" s="11">
        <v>40</v>
      </c>
      <c r="L17" s="11">
        <v>407</v>
      </c>
      <c r="M17" s="11" t="s">
        <v>7</v>
      </c>
      <c r="N17" s="11">
        <v>403</v>
      </c>
      <c r="O17" s="11" t="s">
        <v>3</v>
      </c>
      <c r="P17" s="11" t="s">
        <v>18</v>
      </c>
      <c r="Q17" s="33"/>
      <c r="R17" s="33"/>
      <c r="S17" s="33">
        <v>38100</v>
      </c>
      <c r="T17" s="33"/>
      <c r="U17" s="33"/>
      <c r="V17" s="33">
        <v>41926</v>
      </c>
      <c r="W17" s="33"/>
      <c r="X17" s="33"/>
      <c r="Y17" s="33">
        <v>44074</v>
      </c>
      <c r="Z17" s="33"/>
      <c r="AA17" s="33"/>
      <c r="AB17" s="33">
        <v>50573</v>
      </c>
      <c r="AC17" s="33"/>
      <c r="AD17" s="33"/>
      <c r="AE17" s="33">
        <v>38452</v>
      </c>
      <c r="AF17" s="33"/>
      <c r="AG17" s="33"/>
      <c r="AH17" s="33">
        <v>41147</v>
      </c>
      <c r="AI17" s="33"/>
      <c r="AJ17" s="33"/>
      <c r="AK17" s="33">
        <v>43006</v>
      </c>
      <c r="AL17" s="33"/>
      <c r="AM17" s="33"/>
      <c r="AN17" s="33">
        <v>55463</v>
      </c>
      <c r="AO17" s="33"/>
      <c r="AP17" s="33"/>
      <c r="AQ17" s="33">
        <v>43537</v>
      </c>
      <c r="AR17" s="33"/>
      <c r="AS17" s="33"/>
      <c r="AT17" s="33">
        <v>44068</v>
      </c>
      <c r="AU17" s="33"/>
      <c r="AV17" s="33"/>
      <c r="AW17" s="33">
        <v>39851</v>
      </c>
      <c r="AX17" s="33"/>
      <c r="AY17" s="33"/>
      <c r="AZ17" s="33">
        <v>55734</v>
      </c>
      <c r="BA17" s="33"/>
      <c r="BB17" s="33"/>
      <c r="BC17" s="33">
        <v>41473</v>
      </c>
      <c r="BD17" s="33"/>
      <c r="BE17" s="33"/>
      <c r="BF17" s="33">
        <v>43065</v>
      </c>
      <c r="BG17" s="33"/>
      <c r="BH17" s="33"/>
      <c r="BI17" s="33">
        <v>41653</v>
      </c>
      <c r="BJ17" s="33"/>
      <c r="BK17" s="33"/>
      <c r="BL17" s="33">
        <v>58885</v>
      </c>
    </row>
    <row r="18" spans="4:64" x14ac:dyDescent="0.55000000000000004">
      <c r="D18" s="48"/>
      <c r="E18" s="48"/>
      <c r="F18" s="48"/>
      <c r="G18" s="48"/>
      <c r="H18" s="11" t="str">
        <f t="shared" si="0"/>
        <v>試験調査</v>
      </c>
      <c r="I18" s="23" t="s">
        <v>9</v>
      </c>
      <c r="J18" s="23"/>
      <c r="K18" s="11">
        <v>40</v>
      </c>
      <c r="L18" s="11">
        <v>407</v>
      </c>
      <c r="M18" s="11" t="s">
        <v>7</v>
      </c>
      <c r="N18" s="11">
        <v>403</v>
      </c>
      <c r="O18" s="11" t="s">
        <v>3</v>
      </c>
      <c r="P18" s="11" t="s">
        <v>0</v>
      </c>
      <c r="Q18" s="33"/>
      <c r="R18" s="33"/>
      <c r="S18" s="33">
        <v>38100</v>
      </c>
      <c r="T18" s="33"/>
      <c r="U18" s="33"/>
      <c r="V18" s="33">
        <v>41926</v>
      </c>
      <c r="W18" s="33"/>
      <c r="X18" s="33"/>
      <c r="Y18" s="33">
        <v>44074</v>
      </c>
      <c r="Z18" s="33"/>
      <c r="AA18" s="33"/>
      <c r="AB18" s="33">
        <v>50573</v>
      </c>
      <c r="AC18" s="33"/>
      <c r="AD18" s="33"/>
      <c r="AE18" s="33">
        <v>38452</v>
      </c>
      <c r="AF18" s="33"/>
      <c r="AG18" s="33"/>
      <c r="AH18" s="33">
        <v>41147</v>
      </c>
      <c r="AI18" s="33"/>
      <c r="AJ18" s="33"/>
      <c r="AK18" s="33">
        <v>43006</v>
      </c>
      <c r="AL18" s="33"/>
      <c r="AM18" s="33"/>
      <c r="AN18" s="33">
        <v>55463</v>
      </c>
      <c r="AO18" s="33"/>
      <c r="AP18" s="33"/>
      <c r="AQ18" s="33">
        <v>43537</v>
      </c>
      <c r="AR18" s="33"/>
      <c r="AS18" s="33"/>
      <c r="AT18" s="33">
        <v>44068</v>
      </c>
      <c r="AU18" s="33"/>
      <c r="AV18" s="33"/>
      <c r="AW18" s="33">
        <v>39851</v>
      </c>
      <c r="AX18" s="33"/>
      <c r="AY18" s="33"/>
      <c r="AZ18" s="33">
        <v>55734</v>
      </c>
      <c r="BA18" s="33"/>
      <c r="BB18" s="33"/>
      <c r="BC18" s="33">
        <v>41473</v>
      </c>
      <c r="BD18" s="33"/>
      <c r="BE18" s="33"/>
      <c r="BF18" s="33">
        <v>43065</v>
      </c>
      <c r="BG18" s="33"/>
      <c r="BH18" s="33"/>
      <c r="BI18" s="33">
        <v>41653</v>
      </c>
      <c r="BJ18" s="33"/>
      <c r="BK18" s="33"/>
      <c r="BL18" s="33">
        <v>58885</v>
      </c>
    </row>
    <row r="19" spans="4:64" x14ac:dyDescent="0.55000000000000004">
      <c r="D19" s="48"/>
      <c r="E19" s="48"/>
      <c r="F19" s="48">
        <f t="shared" ref="F19:G19" si="4">N19</f>
        <v>404</v>
      </c>
      <c r="G19" s="48" t="str">
        <f t="shared" si="4"/>
        <v>カメラ類</v>
      </c>
      <c r="H19" s="11" t="str">
        <f t="shared" si="0"/>
        <v>本体調査[23社]</v>
      </c>
      <c r="I19" s="21">
        <v>0.86639999999999995</v>
      </c>
      <c r="J19" s="21"/>
      <c r="K19" s="11">
        <v>40</v>
      </c>
      <c r="L19" s="11">
        <v>407</v>
      </c>
      <c r="M19" s="11" t="s">
        <v>7</v>
      </c>
      <c r="N19" s="11">
        <v>404</v>
      </c>
      <c r="O19" s="11" t="s">
        <v>4</v>
      </c>
      <c r="P19" s="11" t="s">
        <v>17</v>
      </c>
      <c r="Q19" s="33"/>
      <c r="R19" s="33"/>
      <c r="S19" s="33">
        <v>55548</v>
      </c>
      <c r="T19" s="33"/>
      <c r="U19" s="33"/>
      <c r="V19" s="33">
        <v>58121</v>
      </c>
      <c r="W19" s="33"/>
      <c r="X19" s="33"/>
      <c r="Y19" s="33">
        <v>58899</v>
      </c>
      <c r="Z19" s="33"/>
      <c r="AA19" s="33"/>
      <c r="AB19" s="33">
        <v>54134</v>
      </c>
      <c r="AC19" s="33"/>
      <c r="AD19" s="33"/>
      <c r="AE19" s="33">
        <v>54157</v>
      </c>
      <c r="AF19" s="33"/>
      <c r="AG19" s="33"/>
      <c r="AH19" s="33">
        <v>49988</v>
      </c>
      <c r="AI19" s="33"/>
      <c r="AJ19" s="33"/>
      <c r="AK19" s="33">
        <v>45835</v>
      </c>
      <c r="AL19" s="33"/>
      <c r="AM19" s="33"/>
      <c r="AN19" s="33">
        <v>51116</v>
      </c>
      <c r="AO19" s="33"/>
      <c r="AP19" s="33"/>
      <c r="AQ19" s="33">
        <v>47599</v>
      </c>
      <c r="AR19" s="33"/>
      <c r="AS19" s="33"/>
      <c r="AT19" s="33">
        <v>47817</v>
      </c>
      <c r="AU19" s="33"/>
      <c r="AV19" s="33"/>
      <c r="AW19" s="33">
        <v>47824</v>
      </c>
      <c r="AX19" s="33"/>
      <c r="AY19" s="33"/>
      <c r="AZ19" s="33">
        <v>50824</v>
      </c>
      <c r="BA19" s="33"/>
      <c r="BB19" s="33"/>
      <c r="BC19" s="33">
        <v>46786</v>
      </c>
      <c r="BD19" s="33"/>
      <c r="BE19" s="33"/>
      <c r="BF19" s="33">
        <v>47681</v>
      </c>
      <c r="BG19" s="33"/>
      <c r="BH19" s="33"/>
      <c r="BI19" s="33">
        <v>47648</v>
      </c>
      <c r="BJ19" s="33"/>
      <c r="BK19" s="33"/>
      <c r="BL19" s="33">
        <v>50477</v>
      </c>
    </row>
    <row r="20" spans="4:64" x14ac:dyDescent="0.55000000000000004">
      <c r="D20" s="48"/>
      <c r="E20" s="48"/>
      <c r="F20" s="48"/>
      <c r="G20" s="48"/>
      <c r="H20" s="11" t="str">
        <f t="shared" si="0"/>
        <v>本体調査[17社]</v>
      </c>
      <c r="I20" s="21">
        <v>1</v>
      </c>
      <c r="J20" s="21"/>
      <c r="K20" s="11">
        <v>40</v>
      </c>
      <c r="L20" s="11">
        <v>407</v>
      </c>
      <c r="M20" s="11" t="s">
        <v>7</v>
      </c>
      <c r="N20" s="11">
        <v>404</v>
      </c>
      <c r="O20" s="11" t="s">
        <v>4</v>
      </c>
      <c r="P20" s="11" t="s">
        <v>18</v>
      </c>
      <c r="Q20" s="33"/>
      <c r="R20" s="33"/>
      <c r="S20" s="33">
        <v>42516</v>
      </c>
      <c r="T20" s="33"/>
      <c r="U20" s="33"/>
      <c r="V20" s="33">
        <v>45141</v>
      </c>
      <c r="W20" s="33"/>
      <c r="X20" s="33"/>
      <c r="Y20" s="33">
        <v>45379</v>
      </c>
      <c r="Z20" s="33"/>
      <c r="AA20" s="33"/>
      <c r="AB20" s="33">
        <v>44957</v>
      </c>
      <c r="AC20" s="33"/>
      <c r="AD20" s="33"/>
      <c r="AE20" s="33">
        <v>42009</v>
      </c>
      <c r="AF20" s="33"/>
      <c r="AG20" s="33"/>
      <c r="AH20" s="33">
        <v>40937</v>
      </c>
      <c r="AI20" s="33"/>
      <c r="AJ20" s="33"/>
      <c r="AK20" s="33">
        <v>37573</v>
      </c>
      <c r="AL20" s="33"/>
      <c r="AM20" s="33"/>
      <c r="AN20" s="33">
        <v>40484</v>
      </c>
      <c r="AO20" s="33"/>
      <c r="AP20" s="33"/>
      <c r="AQ20" s="33">
        <v>39740</v>
      </c>
      <c r="AR20" s="33"/>
      <c r="AS20" s="33"/>
      <c r="AT20" s="33">
        <v>39605</v>
      </c>
      <c r="AU20" s="33"/>
      <c r="AV20" s="33"/>
      <c r="AW20" s="33">
        <v>40086</v>
      </c>
      <c r="AX20" s="33"/>
      <c r="AY20" s="33"/>
      <c r="AZ20" s="33">
        <v>43275</v>
      </c>
      <c r="BA20" s="33"/>
      <c r="BB20" s="33"/>
      <c r="BC20" s="33">
        <v>39929</v>
      </c>
      <c r="BD20" s="33"/>
      <c r="BE20" s="33"/>
      <c r="BF20" s="33">
        <v>40883</v>
      </c>
      <c r="BG20" s="33"/>
      <c r="BH20" s="33"/>
      <c r="BI20" s="33">
        <v>40800</v>
      </c>
      <c r="BJ20" s="33"/>
      <c r="BK20" s="33"/>
      <c r="BL20" s="33">
        <v>43444</v>
      </c>
    </row>
    <row r="21" spans="4:64" x14ac:dyDescent="0.55000000000000004">
      <c r="D21" s="48"/>
      <c r="E21" s="48"/>
      <c r="F21" s="48"/>
      <c r="G21" s="48"/>
      <c r="H21" s="11" t="str">
        <f t="shared" si="0"/>
        <v>試験調査</v>
      </c>
      <c r="I21" s="23" t="s">
        <v>9</v>
      </c>
      <c r="J21" s="23"/>
      <c r="K21" s="11">
        <v>40</v>
      </c>
      <c r="L21" s="11">
        <v>407</v>
      </c>
      <c r="M21" s="11" t="s">
        <v>7</v>
      </c>
      <c r="N21" s="11">
        <v>404</v>
      </c>
      <c r="O21" s="11" t="s">
        <v>4</v>
      </c>
      <c r="P21" s="11" t="s">
        <v>0</v>
      </c>
      <c r="Q21" s="33"/>
      <c r="R21" s="33"/>
      <c r="S21" s="33">
        <v>42516</v>
      </c>
      <c r="T21" s="33"/>
      <c r="U21" s="33"/>
      <c r="V21" s="33">
        <v>45141</v>
      </c>
      <c r="W21" s="33"/>
      <c r="X21" s="33"/>
      <c r="Y21" s="33">
        <v>45379</v>
      </c>
      <c r="Z21" s="33"/>
      <c r="AA21" s="33"/>
      <c r="AB21" s="33">
        <v>44957</v>
      </c>
      <c r="AC21" s="33"/>
      <c r="AD21" s="33"/>
      <c r="AE21" s="33">
        <v>42009</v>
      </c>
      <c r="AF21" s="33"/>
      <c r="AG21" s="33"/>
      <c r="AH21" s="33">
        <v>40937</v>
      </c>
      <c r="AI21" s="33"/>
      <c r="AJ21" s="33"/>
      <c r="AK21" s="33">
        <v>37573</v>
      </c>
      <c r="AL21" s="33"/>
      <c r="AM21" s="33"/>
      <c r="AN21" s="33">
        <v>40484</v>
      </c>
      <c r="AO21" s="33"/>
      <c r="AP21" s="33"/>
      <c r="AQ21" s="33">
        <v>39740</v>
      </c>
      <c r="AR21" s="33"/>
      <c r="AS21" s="33"/>
      <c r="AT21" s="33">
        <v>39605</v>
      </c>
      <c r="AU21" s="33"/>
      <c r="AV21" s="33"/>
      <c r="AW21" s="33">
        <v>40086</v>
      </c>
      <c r="AX21" s="33"/>
      <c r="AY21" s="33"/>
      <c r="AZ21" s="33">
        <v>43275</v>
      </c>
      <c r="BA21" s="33"/>
      <c r="BB21" s="33"/>
      <c r="BC21" s="33">
        <v>39929</v>
      </c>
      <c r="BD21" s="33"/>
      <c r="BE21" s="33"/>
      <c r="BF21" s="33">
        <v>40883</v>
      </c>
      <c r="BG21" s="33"/>
      <c r="BH21" s="33"/>
      <c r="BI21" s="33">
        <v>40800</v>
      </c>
      <c r="BJ21" s="33"/>
      <c r="BK21" s="33"/>
      <c r="BL21" s="33">
        <v>43444</v>
      </c>
    </row>
    <row r="22" spans="4:64" x14ac:dyDescent="0.55000000000000004">
      <c r="D22" s="48"/>
      <c r="E22" s="48"/>
      <c r="F22" s="48">
        <f t="shared" ref="F22:G22" si="5">N22</f>
        <v>405</v>
      </c>
      <c r="G22" s="48" t="str">
        <f t="shared" si="5"/>
        <v>生活家電</v>
      </c>
      <c r="H22" s="11" t="str">
        <f t="shared" si="0"/>
        <v>本体調査[23社]</v>
      </c>
      <c r="I22" s="21">
        <v>0.98619999999999997</v>
      </c>
      <c r="J22" s="21"/>
      <c r="K22" s="11">
        <v>40</v>
      </c>
      <c r="L22" s="11">
        <v>407</v>
      </c>
      <c r="M22" s="11" t="s">
        <v>7</v>
      </c>
      <c r="N22" s="11">
        <v>405</v>
      </c>
      <c r="O22" s="11" t="s">
        <v>5</v>
      </c>
      <c r="P22" s="11" t="s">
        <v>17</v>
      </c>
      <c r="Q22" s="33"/>
      <c r="R22" s="33"/>
      <c r="S22" s="33">
        <v>244492</v>
      </c>
      <c r="T22" s="33"/>
      <c r="U22" s="33"/>
      <c r="V22" s="33">
        <v>296948</v>
      </c>
      <c r="W22" s="33"/>
      <c r="X22" s="33"/>
      <c r="Y22" s="33">
        <v>268504</v>
      </c>
      <c r="Z22" s="33"/>
      <c r="AA22" s="33"/>
      <c r="AB22" s="33">
        <v>312655</v>
      </c>
      <c r="AC22" s="33"/>
      <c r="AD22" s="33"/>
      <c r="AE22" s="33">
        <v>287640</v>
      </c>
      <c r="AF22" s="33"/>
      <c r="AG22" s="33"/>
      <c r="AH22" s="33">
        <v>315831</v>
      </c>
      <c r="AI22" s="33"/>
      <c r="AJ22" s="33"/>
      <c r="AK22" s="33">
        <v>291643</v>
      </c>
      <c r="AL22" s="33"/>
      <c r="AM22" s="33"/>
      <c r="AN22" s="33">
        <v>350402</v>
      </c>
      <c r="AO22" s="33"/>
      <c r="AP22" s="33"/>
      <c r="AQ22" s="33">
        <v>354912</v>
      </c>
      <c r="AR22" s="33"/>
      <c r="AS22" s="33"/>
      <c r="AT22" s="33">
        <v>380223</v>
      </c>
      <c r="AU22" s="33"/>
      <c r="AV22" s="33"/>
      <c r="AW22" s="33">
        <v>336071</v>
      </c>
      <c r="AX22" s="33"/>
      <c r="AY22" s="33"/>
      <c r="AZ22" s="33">
        <v>344741</v>
      </c>
      <c r="BA22" s="33"/>
      <c r="BB22" s="33"/>
      <c r="BC22" s="33">
        <v>334253</v>
      </c>
      <c r="BD22" s="33"/>
      <c r="BE22" s="33"/>
      <c r="BF22" s="33">
        <v>365164</v>
      </c>
      <c r="BG22" s="33"/>
      <c r="BH22" s="33"/>
      <c r="BI22" s="33">
        <v>320362</v>
      </c>
      <c r="BJ22" s="33"/>
      <c r="BK22" s="33"/>
      <c r="BL22" s="33">
        <v>342026</v>
      </c>
    </row>
    <row r="23" spans="4:64" x14ac:dyDescent="0.55000000000000004">
      <c r="D23" s="48"/>
      <c r="E23" s="48"/>
      <c r="F23" s="48"/>
      <c r="G23" s="48"/>
      <c r="H23" s="11" t="str">
        <f t="shared" si="0"/>
        <v>本体調査[17社]</v>
      </c>
      <c r="I23" s="21">
        <v>1</v>
      </c>
      <c r="J23" s="21"/>
      <c r="K23" s="11">
        <v>40</v>
      </c>
      <c r="L23" s="11">
        <v>407</v>
      </c>
      <c r="M23" s="11" t="s">
        <v>7</v>
      </c>
      <c r="N23" s="11">
        <v>405</v>
      </c>
      <c r="O23" s="11" t="s">
        <v>5</v>
      </c>
      <c r="P23" s="11" t="s">
        <v>18</v>
      </c>
      <c r="Q23" s="33"/>
      <c r="R23" s="33"/>
      <c r="S23" s="33">
        <v>193659</v>
      </c>
      <c r="T23" s="33"/>
      <c r="U23" s="33"/>
      <c r="V23" s="33">
        <v>243371</v>
      </c>
      <c r="W23" s="33"/>
      <c r="X23" s="33"/>
      <c r="Y23" s="33">
        <v>220293</v>
      </c>
      <c r="Z23" s="33"/>
      <c r="AA23" s="33"/>
      <c r="AB23" s="33">
        <v>258925</v>
      </c>
      <c r="AC23" s="33"/>
      <c r="AD23" s="33"/>
      <c r="AE23" s="33">
        <v>233271</v>
      </c>
      <c r="AF23" s="33"/>
      <c r="AG23" s="33"/>
      <c r="AH23" s="33">
        <v>247926</v>
      </c>
      <c r="AI23" s="33"/>
      <c r="AJ23" s="33"/>
      <c r="AK23" s="33">
        <v>231825</v>
      </c>
      <c r="AL23" s="33"/>
      <c r="AM23" s="33"/>
      <c r="AN23" s="33">
        <v>293639</v>
      </c>
      <c r="AO23" s="33"/>
      <c r="AP23" s="33"/>
      <c r="AQ23" s="33">
        <v>292644</v>
      </c>
      <c r="AR23" s="33"/>
      <c r="AS23" s="33"/>
      <c r="AT23" s="33">
        <v>305658</v>
      </c>
      <c r="AU23" s="33"/>
      <c r="AV23" s="33"/>
      <c r="AW23" s="33">
        <v>268810</v>
      </c>
      <c r="AX23" s="33"/>
      <c r="AY23" s="33"/>
      <c r="AZ23" s="33">
        <v>284291</v>
      </c>
      <c r="BA23" s="33"/>
      <c r="BB23" s="33"/>
      <c r="BC23" s="33">
        <v>265887</v>
      </c>
      <c r="BD23" s="33"/>
      <c r="BE23" s="33"/>
      <c r="BF23" s="33">
        <v>289625</v>
      </c>
      <c r="BG23" s="33"/>
      <c r="BH23" s="33"/>
      <c r="BI23" s="33">
        <v>256599</v>
      </c>
      <c r="BJ23" s="33"/>
      <c r="BK23" s="33"/>
      <c r="BL23" s="33">
        <v>280512</v>
      </c>
    </row>
    <row r="24" spans="4:64" x14ac:dyDescent="0.55000000000000004">
      <c r="D24" s="48"/>
      <c r="E24" s="48"/>
      <c r="F24" s="48"/>
      <c r="G24" s="48"/>
      <c r="H24" s="11" t="str">
        <f t="shared" si="0"/>
        <v>試験調査</v>
      </c>
      <c r="I24" s="23" t="s">
        <v>111</v>
      </c>
      <c r="J24" s="23"/>
      <c r="K24" s="11">
        <v>40</v>
      </c>
      <c r="L24" s="11">
        <v>407</v>
      </c>
      <c r="M24" s="11" t="s">
        <v>7</v>
      </c>
      <c r="N24" s="11">
        <v>405</v>
      </c>
      <c r="O24" s="11" t="s">
        <v>5</v>
      </c>
      <c r="P24" s="11" t="s">
        <v>0</v>
      </c>
      <c r="Q24" s="33"/>
      <c r="R24" s="33"/>
      <c r="S24" s="33">
        <v>193659</v>
      </c>
      <c r="T24" s="33"/>
      <c r="U24" s="33"/>
      <c r="V24" s="33">
        <v>243371</v>
      </c>
      <c r="W24" s="33"/>
      <c r="X24" s="33"/>
      <c r="Y24" s="33">
        <v>220293</v>
      </c>
      <c r="Z24" s="33"/>
      <c r="AA24" s="33"/>
      <c r="AB24" s="33">
        <v>258925</v>
      </c>
      <c r="AC24" s="33"/>
      <c r="AD24" s="33"/>
      <c r="AE24" s="33">
        <v>233271</v>
      </c>
      <c r="AF24" s="33"/>
      <c r="AG24" s="33"/>
      <c r="AH24" s="33">
        <v>247926</v>
      </c>
      <c r="AI24" s="33"/>
      <c r="AJ24" s="33"/>
      <c r="AK24" s="33">
        <v>231825</v>
      </c>
      <c r="AL24" s="33"/>
      <c r="AM24" s="33"/>
      <c r="AN24" s="33">
        <v>293639</v>
      </c>
      <c r="AO24" s="33"/>
      <c r="AP24" s="33"/>
      <c r="AQ24" s="33">
        <v>292644</v>
      </c>
      <c r="AR24" s="33"/>
      <c r="AS24" s="33"/>
      <c r="AT24" s="33">
        <v>305658</v>
      </c>
      <c r="AU24" s="33"/>
      <c r="AV24" s="33"/>
      <c r="AW24" s="33">
        <v>268810</v>
      </c>
      <c r="AX24" s="33"/>
      <c r="AY24" s="33"/>
      <c r="AZ24" s="33">
        <v>284291</v>
      </c>
      <c r="BA24" s="33"/>
      <c r="BB24" s="33"/>
      <c r="BC24" s="33">
        <v>265887</v>
      </c>
      <c r="BD24" s="33"/>
      <c r="BE24" s="33"/>
      <c r="BF24" s="33">
        <v>289625</v>
      </c>
      <c r="BG24" s="33"/>
      <c r="BH24" s="33"/>
      <c r="BI24" s="33">
        <v>256599</v>
      </c>
      <c r="BJ24" s="33"/>
      <c r="BK24" s="33"/>
      <c r="BL24" s="33">
        <v>280512</v>
      </c>
    </row>
    <row r="25" spans="4:64" x14ac:dyDescent="0.55000000000000004">
      <c r="D25" s="48"/>
      <c r="E25" s="48"/>
      <c r="F25" s="48">
        <f t="shared" ref="F25" si="6">N25</f>
        <v>406</v>
      </c>
      <c r="G25" s="48" t="str">
        <f>O25</f>
        <v>その他</v>
      </c>
      <c r="H25" s="11" t="str">
        <f t="shared" si="0"/>
        <v>本体調査[23社]</v>
      </c>
      <c r="I25" s="21">
        <v>0.90339999999999998</v>
      </c>
      <c r="J25" s="21"/>
      <c r="K25" s="11">
        <v>40</v>
      </c>
      <c r="L25" s="11">
        <v>407</v>
      </c>
      <c r="M25" s="11" t="s">
        <v>7</v>
      </c>
      <c r="N25" s="11">
        <v>406</v>
      </c>
      <c r="O25" s="11" t="s">
        <v>6</v>
      </c>
      <c r="P25" s="11" t="s">
        <v>17</v>
      </c>
      <c r="Q25" s="33"/>
      <c r="R25" s="33"/>
      <c r="S25" s="33">
        <v>64432</v>
      </c>
      <c r="T25" s="33"/>
      <c r="U25" s="33"/>
      <c r="V25" s="33">
        <v>68997</v>
      </c>
      <c r="W25" s="33"/>
      <c r="X25" s="33"/>
      <c r="Y25" s="33">
        <v>68527</v>
      </c>
      <c r="Z25" s="33"/>
      <c r="AA25" s="33"/>
      <c r="AB25" s="33">
        <v>79910</v>
      </c>
      <c r="AC25" s="33"/>
      <c r="AD25" s="33"/>
      <c r="AE25" s="33">
        <v>77159</v>
      </c>
      <c r="AF25" s="33"/>
      <c r="AG25" s="33"/>
      <c r="AH25" s="33">
        <v>79117</v>
      </c>
      <c r="AI25" s="33"/>
      <c r="AJ25" s="33"/>
      <c r="AK25" s="33">
        <v>76911</v>
      </c>
      <c r="AL25" s="33"/>
      <c r="AM25" s="33"/>
      <c r="AN25" s="33">
        <v>85096</v>
      </c>
      <c r="AO25" s="33"/>
      <c r="AP25" s="33"/>
      <c r="AQ25" s="33">
        <v>77044</v>
      </c>
      <c r="AR25" s="33"/>
      <c r="AS25" s="33"/>
      <c r="AT25" s="33">
        <v>76901</v>
      </c>
      <c r="AU25" s="33"/>
      <c r="AV25" s="33"/>
      <c r="AW25" s="33">
        <v>75086</v>
      </c>
      <c r="AX25" s="33"/>
      <c r="AY25" s="33"/>
      <c r="AZ25" s="33">
        <v>80071</v>
      </c>
      <c r="BA25" s="33"/>
      <c r="BB25" s="33"/>
      <c r="BC25" s="33">
        <v>73015</v>
      </c>
      <c r="BD25" s="33"/>
      <c r="BE25" s="33"/>
      <c r="BF25" s="33">
        <v>73291</v>
      </c>
      <c r="BG25" s="33"/>
      <c r="BH25" s="33"/>
      <c r="BI25" s="33">
        <v>73534</v>
      </c>
      <c r="BJ25" s="33"/>
      <c r="BK25" s="33"/>
      <c r="BL25" s="33">
        <v>80525</v>
      </c>
    </row>
    <row r="26" spans="4:64" x14ac:dyDescent="0.55000000000000004">
      <c r="D26" s="48"/>
      <c r="E26" s="48"/>
      <c r="F26" s="48"/>
      <c r="G26" s="48"/>
      <c r="H26" s="11" t="str">
        <f t="shared" si="0"/>
        <v>本体調査[17社]</v>
      </c>
      <c r="I26" s="21">
        <v>1</v>
      </c>
      <c r="J26" s="21"/>
      <c r="K26" s="11">
        <v>40</v>
      </c>
      <c r="L26" s="11">
        <v>407</v>
      </c>
      <c r="M26" s="11" t="s">
        <v>7</v>
      </c>
      <c r="N26" s="11">
        <v>406</v>
      </c>
      <c r="O26" s="11" t="s">
        <v>6</v>
      </c>
      <c r="P26" s="11" t="s">
        <v>18</v>
      </c>
      <c r="Q26" s="33"/>
      <c r="R26" s="33"/>
      <c r="S26" s="33">
        <v>42307</v>
      </c>
      <c r="T26" s="33"/>
      <c r="U26" s="33"/>
      <c r="V26" s="33">
        <v>44955</v>
      </c>
      <c r="W26" s="33"/>
      <c r="X26" s="33"/>
      <c r="Y26" s="33">
        <v>44277</v>
      </c>
      <c r="Z26" s="33"/>
      <c r="AA26" s="33"/>
      <c r="AB26" s="33">
        <v>54150</v>
      </c>
      <c r="AC26" s="33"/>
      <c r="AD26" s="33"/>
      <c r="AE26" s="33">
        <v>51363</v>
      </c>
      <c r="AF26" s="33"/>
      <c r="AG26" s="33"/>
      <c r="AH26" s="33">
        <v>52230</v>
      </c>
      <c r="AI26" s="33"/>
      <c r="AJ26" s="33"/>
      <c r="AK26" s="33">
        <v>50473</v>
      </c>
      <c r="AL26" s="33"/>
      <c r="AM26" s="33"/>
      <c r="AN26" s="33">
        <v>57799</v>
      </c>
      <c r="AO26" s="33"/>
      <c r="AP26" s="33"/>
      <c r="AQ26" s="33">
        <v>55295</v>
      </c>
      <c r="AR26" s="33"/>
      <c r="AS26" s="33"/>
      <c r="AT26" s="33">
        <v>53854</v>
      </c>
      <c r="AU26" s="33"/>
      <c r="AV26" s="33"/>
      <c r="AW26" s="33">
        <v>52417</v>
      </c>
      <c r="AX26" s="33"/>
      <c r="AY26" s="33"/>
      <c r="AZ26" s="33">
        <v>57012</v>
      </c>
      <c r="BA26" s="33"/>
      <c r="BB26" s="33"/>
      <c r="BC26" s="33">
        <v>52182</v>
      </c>
      <c r="BD26" s="33"/>
      <c r="BE26" s="33"/>
      <c r="BF26" s="33">
        <v>51694</v>
      </c>
      <c r="BG26" s="33"/>
      <c r="BH26" s="33"/>
      <c r="BI26" s="33">
        <v>53249</v>
      </c>
      <c r="BJ26" s="33"/>
      <c r="BK26" s="33"/>
      <c r="BL26" s="33">
        <v>58563</v>
      </c>
    </row>
    <row r="27" spans="4:64" x14ac:dyDescent="0.55000000000000004">
      <c r="D27" s="48"/>
      <c r="E27" s="48"/>
      <c r="F27" s="48"/>
      <c r="G27" s="48"/>
      <c r="H27" s="11" t="str">
        <f t="shared" si="0"/>
        <v>試験調査</v>
      </c>
      <c r="I27" s="23" t="s">
        <v>9</v>
      </c>
      <c r="J27" s="23"/>
      <c r="K27" s="11">
        <v>40</v>
      </c>
      <c r="L27" s="11">
        <v>407</v>
      </c>
      <c r="M27" s="11" t="s">
        <v>7</v>
      </c>
      <c r="N27" s="11">
        <v>406</v>
      </c>
      <c r="O27" s="11" t="s">
        <v>6</v>
      </c>
      <c r="P27" s="11" t="s">
        <v>0</v>
      </c>
      <c r="Q27" s="33"/>
      <c r="R27" s="33"/>
      <c r="S27" s="33">
        <v>42307</v>
      </c>
      <c r="T27" s="33"/>
      <c r="U27" s="33"/>
      <c r="V27" s="33">
        <v>44955</v>
      </c>
      <c r="W27" s="33"/>
      <c r="X27" s="33"/>
      <c r="Y27" s="33">
        <v>44277</v>
      </c>
      <c r="Z27" s="33"/>
      <c r="AA27" s="33"/>
      <c r="AB27" s="33">
        <v>54150</v>
      </c>
      <c r="AC27" s="33"/>
      <c r="AD27" s="33"/>
      <c r="AE27" s="33">
        <v>51363</v>
      </c>
      <c r="AF27" s="33"/>
      <c r="AG27" s="33"/>
      <c r="AH27" s="33">
        <v>52230</v>
      </c>
      <c r="AI27" s="33"/>
      <c r="AJ27" s="33"/>
      <c r="AK27" s="33">
        <v>50473</v>
      </c>
      <c r="AL27" s="33"/>
      <c r="AM27" s="33"/>
      <c r="AN27" s="33">
        <v>57799</v>
      </c>
      <c r="AO27" s="33"/>
      <c r="AP27" s="33"/>
      <c r="AQ27" s="33">
        <v>55295</v>
      </c>
      <c r="AR27" s="33"/>
      <c r="AS27" s="33"/>
      <c r="AT27" s="33">
        <v>53854</v>
      </c>
      <c r="AU27" s="33"/>
      <c r="AV27" s="33"/>
      <c r="AW27" s="33">
        <v>52417</v>
      </c>
      <c r="AX27" s="33"/>
      <c r="AY27" s="33"/>
      <c r="AZ27" s="33">
        <v>57012</v>
      </c>
      <c r="BA27" s="33"/>
      <c r="BB27" s="33"/>
      <c r="BC27" s="33">
        <v>52182</v>
      </c>
      <c r="BD27" s="33"/>
      <c r="BE27" s="33"/>
      <c r="BF27" s="33">
        <v>51694</v>
      </c>
      <c r="BG27" s="33"/>
      <c r="BH27" s="33"/>
      <c r="BI27" s="33">
        <v>53249</v>
      </c>
      <c r="BJ27" s="33"/>
      <c r="BK27" s="33"/>
      <c r="BL27" s="33">
        <v>58563</v>
      </c>
    </row>
  </sheetData>
  <mergeCells count="28">
    <mergeCell ref="D25:D27"/>
    <mergeCell ref="E25:E27"/>
    <mergeCell ref="F25:F27"/>
    <mergeCell ref="G25:G27"/>
    <mergeCell ref="D19:D21"/>
    <mergeCell ref="E19:E21"/>
    <mergeCell ref="F19:F21"/>
    <mergeCell ref="G19:G21"/>
    <mergeCell ref="D22:D24"/>
    <mergeCell ref="E22:E24"/>
    <mergeCell ref="F22:F24"/>
    <mergeCell ref="G22:G24"/>
    <mergeCell ref="D13:D15"/>
    <mergeCell ref="E13:E15"/>
    <mergeCell ref="F13:F15"/>
    <mergeCell ref="G13:G15"/>
    <mergeCell ref="D16:D18"/>
    <mergeCell ref="E16:E18"/>
    <mergeCell ref="F16:F18"/>
    <mergeCell ref="G16:G18"/>
    <mergeCell ref="D4:H5"/>
    <mergeCell ref="I4:I5"/>
    <mergeCell ref="D7:D9"/>
    <mergeCell ref="E7:G9"/>
    <mergeCell ref="D10:D12"/>
    <mergeCell ref="E10:E12"/>
    <mergeCell ref="F10:F12"/>
    <mergeCell ref="G10:G12"/>
  </mergeCells>
  <phoneticPr fontId="6"/>
  <pageMargins left="0.31496062992125984" right="0.35433070866141736" top="0.39370078740157483" bottom="0.39370078740157483" header="0.19685039370078741" footer="0.19685039370078741"/>
  <pageSetup paperSize="8" scale="51" fitToWidth="2" fitToHeight="17" pageOrder="overThenDown" orientation="landscape" r:id="rId1"/>
  <headerFooter>
    <oddFooter>&amp;C&amp;P / &amp;N</oddFooter>
    <firstHeader>&amp;R&amp;7&amp;U作成課：○○課
保存期間：令和○○年○○月○○日まで保存
（セット後は保存期間〇〇年）
性質/日付： 機密性○、令和○○年○○月○○日
未定稿　備考：個人文書</firstHeader>
  </headerFooter>
  <colBreaks count="1" manualBreakCount="1">
    <brk id="40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47"/>
  <sheetViews>
    <sheetView showGridLines="0" view="pageBreakPreview" zoomScale="80" zoomScaleNormal="55" zoomScaleSheetLayoutView="80" workbookViewId="0">
      <pane ySplit="5" topLeftCell="A6" activePane="bottomLeft" state="frozen"/>
      <selection pane="bottomLeft" activeCell="B2" sqref="B2:K2"/>
    </sheetView>
  </sheetViews>
  <sheetFormatPr defaultColWidth="10.25" defaultRowHeight="18" x14ac:dyDescent="0.55000000000000004"/>
  <cols>
    <col min="1" max="1" width="4.58203125" style="1" customWidth="1"/>
    <col min="2" max="2" width="10.6640625" style="10" customWidth="1"/>
    <col min="3" max="3" width="17.58203125" style="1" customWidth="1"/>
    <col min="4" max="5" width="17.58203125" style="3" customWidth="1"/>
    <col min="6" max="7" width="4.58203125" style="1" customWidth="1"/>
    <col min="8" max="8" width="10.6640625" style="10" customWidth="1"/>
    <col min="9" max="9" width="17.58203125" style="1" customWidth="1"/>
    <col min="10" max="11" width="17.58203125" style="3" customWidth="1"/>
    <col min="12" max="12" width="4.58203125" style="1" customWidth="1"/>
    <col min="13" max="16384" width="10.25" style="1"/>
  </cols>
  <sheetData>
    <row r="1" spans="2:11" x14ac:dyDescent="0.55000000000000004">
      <c r="B1" s="2"/>
      <c r="H1" s="2"/>
    </row>
    <row r="2" spans="2:11" ht="26.5" x14ac:dyDescent="0.55000000000000004">
      <c r="B2" s="34" t="s">
        <v>81</v>
      </c>
      <c r="C2" s="35"/>
      <c r="D2" s="35"/>
      <c r="E2" s="35"/>
      <c r="F2" s="35"/>
      <c r="G2" s="35"/>
      <c r="H2" s="35"/>
      <c r="I2" s="35"/>
      <c r="J2" s="35"/>
      <c r="K2" s="35"/>
    </row>
    <row r="3" spans="2:11" x14ac:dyDescent="0.55000000000000004">
      <c r="B3" s="2" t="s">
        <v>82</v>
      </c>
      <c r="H3" s="2"/>
    </row>
    <row r="4" spans="2:11" ht="36" customHeight="1" x14ac:dyDescent="0.55000000000000004">
      <c r="B4" s="36" t="s">
        <v>83</v>
      </c>
      <c r="C4" s="37"/>
      <c r="D4" s="40" t="s">
        <v>84</v>
      </c>
      <c r="E4" s="40" t="s">
        <v>85</v>
      </c>
      <c r="H4" s="42" t="s">
        <v>86</v>
      </c>
      <c r="I4" s="37"/>
      <c r="J4" s="40" t="s">
        <v>84</v>
      </c>
      <c r="K4" s="40" t="s">
        <v>85</v>
      </c>
    </row>
    <row r="5" spans="2:11" x14ac:dyDescent="0.55000000000000004">
      <c r="B5" s="38"/>
      <c r="C5" s="39"/>
      <c r="D5" s="41"/>
      <c r="E5" s="41"/>
      <c r="H5" s="38"/>
      <c r="I5" s="39"/>
      <c r="J5" s="41"/>
      <c r="K5" s="41"/>
    </row>
    <row r="6" spans="2:11" ht="22.5" customHeight="1" x14ac:dyDescent="0.55000000000000004">
      <c r="B6" s="4">
        <v>107</v>
      </c>
      <c r="C6" s="5" t="s">
        <v>7</v>
      </c>
      <c r="D6" s="6">
        <v>0.99680000000000002</v>
      </c>
      <c r="E6" s="6">
        <v>0.99480000000000002</v>
      </c>
      <c r="H6" s="7">
        <v>218</v>
      </c>
      <c r="I6" s="8" t="s">
        <v>46</v>
      </c>
      <c r="J6" s="6">
        <v>0.99629999999999996</v>
      </c>
      <c r="K6" s="6">
        <v>0.96760000000000002</v>
      </c>
    </row>
    <row r="7" spans="2:11" x14ac:dyDescent="0.55000000000000004">
      <c r="B7" s="7">
        <v>101</v>
      </c>
      <c r="C7" s="8" t="s">
        <v>1</v>
      </c>
      <c r="D7" s="6">
        <v>0.997</v>
      </c>
      <c r="E7" s="6">
        <v>0.996</v>
      </c>
      <c r="H7" s="7">
        <v>219</v>
      </c>
      <c r="I7" s="8" t="s">
        <v>36</v>
      </c>
      <c r="J7" s="6">
        <v>0.98819999999999997</v>
      </c>
      <c r="K7" s="6">
        <v>0.98799999999999999</v>
      </c>
    </row>
    <row r="8" spans="2:11" x14ac:dyDescent="0.55000000000000004">
      <c r="B8" s="7">
        <v>102</v>
      </c>
      <c r="C8" s="8" t="s">
        <v>2</v>
      </c>
      <c r="D8" s="6">
        <v>0.99490000000000001</v>
      </c>
      <c r="E8" s="6">
        <v>0.98509999999999998</v>
      </c>
      <c r="H8" s="7">
        <v>220</v>
      </c>
      <c r="I8" s="8" t="s">
        <v>37</v>
      </c>
      <c r="J8" s="6">
        <v>0.98729999999999996</v>
      </c>
      <c r="K8" s="6">
        <v>0.98629999999999995</v>
      </c>
    </row>
    <row r="9" spans="2:11" x14ac:dyDescent="0.55000000000000004">
      <c r="B9" s="7">
        <v>103</v>
      </c>
      <c r="C9" s="8" t="s">
        <v>3</v>
      </c>
      <c r="D9" s="6">
        <v>0.88700000000000001</v>
      </c>
      <c r="E9" s="6">
        <v>0.94240000000000002</v>
      </c>
      <c r="H9" s="7">
        <v>221</v>
      </c>
      <c r="I9" s="8" t="s">
        <v>42</v>
      </c>
      <c r="J9" s="6">
        <v>0.99550000000000005</v>
      </c>
      <c r="K9" s="6">
        <v>0.98260000000000003</v>
      </c>
    </row>
    <row r="10" spans="2:11" x14ac:dyDescent="0.55000000000000004">
      <c r="B10" s="7">
        <v>104</v>
      </c>
      <c r="C10" s="8" t="s">
        <v>4</v>
      </c>
      <c r="D10" s="6">
        <v>0.98939999999999995</v>
      </c>
      <c r="E10" s="6">
        <v>0.98319999999999996</v>
      </c>
      <c r="H10" s="7">
        <v>222</v>
      </c>
      <c r="I10" s="8" t="s">
        <v>38</v>
      </c>
      <c r="J10" s="6">
        <v>0.99209999999999998</v>
      </c>
      <c r="K10" s="6">
        <v>0.99129999999999996</v>
      </c>
    </row>
    <row r="11" spans="2:11" x14ac:dyDescent="0.55000000000000004">
      <c r="B11" s="7">
        <v>105</v>
      </c>
      <c r="C11" s="8" t="s">
        <v>5</v>
      </c>
      <c r="D11" s="6">
        <v>0.99670000000000003</v>
      </c>
      <c r="E11" s="6">
        <v>0.99550000000000005</v>
      </c>
      <c r="H11" s="7">
        <v>223</v>
      </c>
      <c r="I11" s="8" t="s">
        <v>43</v>
      </c>
      <c r="J11" s="6">
        <v>0.99370000000000003</v>
      </c>
      <c r="K11" s="6">
        <v>0.98099999999999998</v>
      </c>
    </row>
    <row r="12" spans="2:11" x14ac:dyDescent="0.55000000000000004">
      <c r="B12" s="7">
        <v>106</v>
      </c>
      <c r="C12" s="8" t="s">
        <v>6</v>
      </c>
      <c r="D12" s="6">
        <v>0.9194</v>
      </c>
      <c r="E12" s="6">
        <v>0.90569999999999995</v>
      </c>
      <c r="H12" s="7">
        <v>224</v>
      </c>
      <c r="I12" s="8" t="s">
        <v>44</v>
      </c>
      <c r="J12" s="6">
        <v>0.99419999999999997</v>
      </c>
      <c r="K12" s="6">
        <v>0.98380000000000001</v>
      </c>
    </row>
    <row r="13" spans="2:11" x14ac:dyDescent="0.55000000000000004">
      <c r="B13" s="2"/>
      <c r="C13" s="2"/>
      <c r="H13" s="7">
        <v>225</v>
      </c>
      <c r="I13" s="8" t="s">
        <v>47</v>
      </c>
      <c r="J13" s="6">
        <v>0.98650000000000004</v>
      </c>
      <c r="K13" s="6">
        <v>0.98699999999999999</v>
      </c>
    </row>
    <row r="14" spans="2:11" ht="18" customHeight="1" x14ac:dyDescent="0.55000000000000004">
      <c r="B14" s="36" t="s">
        <v>87</v>
      </c>
      <c r="C14" s="37"/>
      <c r="D14" s="40" t="s">
        <v>84</v>
      </c>
      <c r="E14" s="40" t="s">
        <v>85</v>
      </c>
      <c r="H14" s="7">
        <v>226</v>
      </c>
      <c r="I14" s="8" t="s">
        <v>48</v>
      </c>
      <c r="J14" s="6">
        <v>0.98950000000000005</v>
      </c>
      <c r="K14" s="6">
        <v>0.97870000000000001</v>
      </c>
    </row>
    <row r="15" spans="2:11" x14ac:dyDescent="0.55000000000000004">
      <c r="B15" s="38"/>
      <c r="C15" s="39"/>
      <c r="D15" s="41"/>
      <c r="E15" s="41"/>
      <c r="H15" s="7">
        <v>227</v>
      </c>
      <c r="I15" s="8" t="s">
        <v>49</v>
      </c>
      <c r="J15" s="6">
        <v>0.98799999999999999</v>
      </c>
      <c r="K15" s="6">
        <v>0.98529999999999995</v>
      </c>
    </row>
    <row r="16" spans="2:11" ht="18.5" customHeight="1" x14ac:dyDescent="0.55000000000000004">
      <c r="B16" s="4">
        <v>107</v>
      </c>
      <c r="C16" s="5" t="s">
        <v>88</v>
      </c>
      <c r="D16" s="9">
        <v>0.99680000000000002</v>
      </c>
      <c r="E16" s="9">
        <v>0.99480000000000002</v>
      </c>
      <c r="H16" s="7">
        <v>228</v>
      </c>
      <c r="I16" s="8" t="s">
        <v>50</v>
      </c>
      <c r="J16" s="6">
        <v>0.97060000000000002</v>
      </c>
      <c r="K16" s="6">
        <v>0.97240000000000004</v>
      </c>
    </row>
    <row r="17" spans="2:11" x14ac:dyDescent="0.55000000000000004">
      <c r="B17" s="8">
        <v>5100</v>
      </c>
      <c r="C17" s="8" t="s">
        <v>89</v>
      </c>
      <c r="D17" s="9">
        <v>0.99060000000000004</v>
      </c>
      <c r="E17" s="9">
        <v>0.99409999999999998</v>
      </c>
      <c r="H17" s="7">
        <v>229</v>
      </c>
      <c r="I17" s="8" t="s">
        <v>51</v>
      </c>
      <c r="J17" s="6">
        <v>0.98089999999999999</v>
      </c>
      <c r="K17" s="6">
        <v>0.98019999999999996</v>
      </c>
    </row>
    <row r="18" spans="2:11" x14ac:dyDescent="0.55000000000000004">
      <c r="B18" s="8">
        <v>5200</v>
      </c>
      <c r="C18" s="8" t="s">
        <v>74</v>
      </c>
      <c r="D18" s="9">
        <v>0.99939999999999996</v>
      </c>
      <c r="E18" s="9">
        <v>0.999</v>
      </c>
      <c r="H18" s="7">
        <v>230</v>
      </c>
      <c r="I18" s="8" t="s">
        <v>52</v>
      </c>
      <c r="J18" s="6">
        <v>0.98709999999999998</v>
      </c>
      <c r="K18" s="6">
        <v>0.98650000000000004</v>
      </c>
    </row>
    <row r="19" spans="2:11" x14ac:dyDescent="0.55000000000000004">
      <c r="B19" s="8">
        <v>5300</v>
      </c>
      <c r="C19" s="8" t="s">
        <v>75</v>
      </c>
      <c r="D19" s="9">
        <v>0.99539999999999995</v>
      </c>
      <c r="E19" s="9">
        <v>0.99229999999999996</v>
      </c>
      <c r="H19" s="7">
        <v>231</v>
      </c>
      <c r="I19" s="8" t="s">
        <v>54</v>
      </c>
      <c r="J19" s="6">
        <v>0.99809999999999999</v>
      </c>
      <c r="K19" s="6">
        <v>0.95440000000000003</v>
      </c>
    </row>
    <row r="20" spans="2:11" x14ac:dyDescent="0.55000000000000004">
      <c r="B20" s="8">
        <v>5400</v>
      </c>
      <c r="C20" s="8" t="s">
        <v>76</v>
      </c>
      <c r="D20" s="9">
        <v>0.99550000000000005</v>
      </c>
      <c r="E20" s="9">
        <v>0.98899999999999999</v>
      </c>
      <c r="H20" s="7">
        <v>232</v>
      </c>
      <c r="I20" s="8" t="s">
        <v>55</v>
      </c>
      <c r="J20" s="6">
        <v>0.99429999999999996</v>
      </c>
      <c r="K20" s="6">
        <v>0.9456</v>
      </c>
    </row>
    <row r="21" spans="2:11" x14ac:dyDescent="0.55000000000000004">
      <c r="B21" s="8">
        <v>5500</v>
      </c>
      <c r="C21" s="8" t="s">
        <v>77</v>
      </c>
      <c r="D21" s="9">
        <v>0.98719999999999997</v>
      </c>
      <c r="E21" s="9">
        <v>0.98480000000000001</v>
      </c>
      <c r="H21" s="7">
        <v>233</v>
      </c>
      <c r="I21" s="8" t="s">
        <v>56</v>
      </c>
      <c r="J21" s="6">
        <v>0.99460000000000004</v>
      </c>
      <c r="K21" s="6">
        <v>0.97389999999999999</v>
      </c>
    </row>
    <row r="22" spans="2:11" x14ac:dyDescent="0.55000000000000004">
      <c r="B22" s="8">
        <v>5600</v>
      </c>
      <c r="C22" s="8" t="s">
        <v>78</v>
      </c>
      <c r="D22" s="9">
        <v>0.99409999999999998</v>
      </c>
      <c r="E22" s="9">
        <v>0.96609999999999996</v>
      </c>
      <c r="H22" s="7">
        <v>234</v>
      </c>
      <c r="I22" s="8" t="s">
        <v>57</v>
      </c>
      <c r="J22" s="6">
        <v>0.98199999999999998</v>
      </c>
      <c r="K22" s="6">
        <v>0.91269999999999996</v>
      </c>
    </row>
    <row r="23" spans="2:11" x14ac:dyDescent="0.55000000000000004">
      <c r="B23" s="8">
        <v>5700</v>
      </c>
      <c r="C23" s="8" t="s">
        <v>79</v>
      </c>
      <c r="D23" s="9">
        <v>0.996</v>
      </c>
      <c r="E23" s="9">
        <v>0.99370000000000003</v>
      </c>
      <c r="H23" s="7">
        <v>235</v>
      </c>
      <c r="I23" s="8" t="s">
        <v>58</v>
      </c>
      <c r="J23" s="6">
        <v>0.99909999999999999</v>
      </c>
      <c r="K23" s="6">
        <v>0.95569999999999999</v>
      </c>
    </row>
    <row r="24" spans="2:11" x14ac:dyDescent="0.55000000000000004">
      <c r="B24" s="8">
        <v>5800</v>
      </c>
      <c r="C24" s="8" t="s">
        <v>80</v>
      </c>
      <c r="D24" s="9">
        <v>0.98780000000000001</v>
      </c>
      <c r="E24" s="9">
        <v>0.98919999999999997</v>
      </c>
      <c r="H24" s="7">
        <v>236</v>
      </c>
      <c r="I24" s="8" t="s">
        <v>60</v>
      </c>
      <c r="J24" s="6">
        <v>0.99960000000000004</v>
      </c>
      <c r="K24" s="6">
        <v>0.99339999999999995</v>
      </c>
    </row>
    <row r="25" spans="2:11" x14ac:dyDescent="0.55000000000000004">
      <c r="B25" s="8">
        <v>5900</v>
      </c>
      <c r="C25" s="8" t="s">
        <v>90</v>
      </c>
      <c r="D25" s="9">
        <v>0.59289999999999998</v>
      </c>
      <c r="E25" s="9">
        <v>0.68530000000000002</v>
      </c>
      <c r="H25" s="7">
        <v>237</v>
      </c>
      <c r="I25" s="8" t="s">
        <v>61</v>
      </c>
      <c r="J25" s="6">
        <v>0.99619999999999997</v>
      </c>
      <c r="K25" s="6">
        <v>0.99219999999999997</v>
      </c>
    </row>
    <row r="26" spans="2:11" x14ac:dyDescent="0.55000000000000004">
      <c r="B26" s="2"/>
      <c r="C26" s="2"/>
      <c r="H26" s="7">
        <v>238</v>
      </c>
      <c r="I26" s="8" t="s">
        <v>62</v>
      </c>
      <c r="J26" s="6">
        <v>0.99829999999999997</v>
      </c>
      <c r="K26" s="6">
        <v>0.98740000000000006</v>
      </c>
    </row>
    <row r="27" spans="2:11" ht="18" customHeight="1" x14ac:dyDescent="0.55000000000000004">
      <c r="B27" s="36" t="s">
        <v>91</v>
      </c>
      <c r="C27" s="37"/>
      <c r="D27" s="40" t="s">
        <v>84</v>
      </c>
      <c r="E27" s="40" t="s">
        <v>85</v>
      </c>
      <c r="H27" s="7">
        <v>239</v>
      </c>
      <c r="I27" s="8" t="s">
        <v>63</v>
      </c>
      <c r="J27" s="6">
        <v>0.96919999999999995</v>
      </c>
      <c r="K27" s="6">
        <v>0.96919999999999995</v>
      </c>
    </row>
    <row r="28" spans="2:11" x14ac:dyDescent="0.55000000000000004">
      <c r="B28" s="38"/>
      <c r="C28" s="39"/>
      <c r="D28" s="41"/>
      <c r="E28" s="41"/>
      <c r="H28" s="7">
        <v>240</v>
      </c>
      <c r="I28" s="8" t="s">
        <v>65</v>
      </c>
      <c r="J28" s="6">
        <v>0.99880000000000002</v>
      </c>
      <c r="K28" s="6">
        <v>0.99590000000000001</v>
      </c>
    </row>
    <row r="29" spans="2:11" x14ac:dyDescent="0.55000000000000004">
      <c r="B29" s="4">
        <v>107</v>
      </c>
      <c r="C29" s="5" t="s">
        <v>88</v>
      </c>
      <c r="D29" s="6">
        <v>0.99680000000000002</v>
      </c>
      <c r="E29" s="6">
        <v>0.99480000000000002</v>
      </c>
      <c r="H29" s="7">
        <v>241</v>
      </c>
      <c r="I29" s="8" t="s">
        <v>66</v>
      </c>
      <c r="J29" s="6">
        <v>0.99539999999999995</v>
      </c>
      <c r="K29" s="6">
        <v>0.99560000000000004</v>
      </c>
    </row>
    <row r="30" spans="2:11" ht="18.5" customHeight="1" x14ac:dyDescent="0.55000000000000004">
      <c r="B30" s="7">
        <v>201</v>
      </c>
      <c r="C30" s="8" t="s">
        <v>92</v>
      </c>
      <c r="D30" s="6">
        <v>0.99060000000000004</v>
      </c>
      <c r="E30" s="6">
        <v>0.99409999999999998</v>
      </c>
      <c r="H30" s="7">
        <v>242</v>
      </c>
      <c r="I30" s="8" t="s">
        <v>67</v>
      </c>
      <c r="J30" s="6">
        <v>0.99529999999999996</v>
      </c>
      <c r="K30" s="6">
        <v>0.98529999999999995</v>
      </c>
    </row>
    <row r="31" spans="2:11" x14ac:dyDescent="0.55000000000000004">
      <c r="B31" s="7">
        <v>202</v>
      </c>
      <c r="C31" s="8" t="s">
        <v>21</v>
      </c>
      <c r="D31" s="6">
        <v>0.99780000000000002</v>
      </c>
      <c r="E31" s="6">
        <v>0.99780000000000002</v>
      </c>
      <c r="H31" s="7">
        <v>243</v>
      </c>
      <c r="I31" s="8" t="s">
        <v>68</v>
      </c>
      <c r="J31" s="9">
        <v>0.99509999999999998</v>
      </c>
      <c r="K31" s="9">
        <v>0.99029999999999996</v>
      </c>
    </row>
    <row r="32" spans="2:11" x14ac:dyDescent="0.55000000000000004">
      <c r="B32" s="7">
        <v>203</v>
      </c>
      <c r="C32" s="8" t="s">
        <v>22</v>
      </c>
      <c r="D32" s="6">
        <v>0.99929999999999997</v>
      </c>
      <c r="E32" s="6">
        <v>0.99929999999999997</v>
      </c>
      <c r="H32" s="7">
        <v>244</v>
      </c>
      <c r="I32" s="8" t="s">
        <v>69</v>
      </c>
      <c r="J32" s="9">
        <v>0.99839999999999995</v>
      </c>
      <c r="K32" s="9">
        <v>0.99750000000000005</v>
      </c>
    </row>
    <row r="33" spans="2:11" x14ac:dyDescent="0.55000000000000004">
      <c r="B33" s="7">
        <v>204</v>
      </c>
      <c r="C33" s="8" t="s">
        <v>23</v>
      </c>
      <c r="D33" s="6">
        <v>0.99880000000000002</v>
      </c>
      <c r="E33" s="6">
        <v>0.99570000000000003</v>
      </c>
      <c r="H33" s="7">
        <v>245</v>
      </c>
      <c r="I33" s="8" t="s">
        <v>70</v>
      </c>
      <c r="J33" s="9">
        <v>0.99819999999999998</v>
      </c>
      <c r="K33" s="9">
        <v>0.99299999999999999</v>
      </c>
    </row>
    <row r="34" spans="2:11" x14ac:dyDescent="0.55000000000000004">
      <c r="B34" s="7">
        <v>205</v>
      </c>
      <c r="C34" s="8" t="s">
        <v>24</v>
      </c>
      <c r="D34" s="6">
        <v>0.99950000000000006</v>
      </c>
      <c r="E34" s="6">
        <v>0.99960000000000004</v>
      </c>
      <c r="H34" s="7">
        <v>246</v>
      </c>
      <c r="I34" s="8" t="s">
        <v>71</v>
      </c>
      <c r="J34" s="9">
        <v>0.74629999999999996</v>
      </c>
      <c r="K34" s="9">
        <v>0.8327</v>
      </c>
    </row>
    <row r="35" spans="2:11" x14ac:dyDescent="0.55000000000000004">
      <c r="B35" s="7">
        <v>206</v>
      </c>
      <c r="C35" s="8" t="s">
        <v>25</v>
      </c>
      <c r="D35" s="6">
        <v>0.99919999999999998</v>
      </c>
      <c r="E35" s="6">
        <v>0.99919999999999998</v>
      </c>
      <c r="H35" s="7">
        <v>247</v>
      </c>
      <c r="I35" s="8" t="s">
        <v>93</v>
      </c>
      <c r="J35" s="9">
        <v>0.59289999999999998</v>
      </c>
      <c r="K35" s="9">
        <v>0.68530000000000002</v>
      </c>
    </row>
    <row r="36" spans="2:11" x14ac:dyDescent="0.55000000000000004">
      <c r="B36" s="7">
        <v>207</v>
      </c>
      <c r="C36" s="8" t="s">
        <v>26</v>
      </c>
      <c r="D36" s="6">
        <v>0.99929999999999997</v>
      </c>
      <c r="E36" s="6">
        <v>0.99919999999999998</v>
      </c>
      <c r="H36" s="2"/>
      <c r="I36" s="2"/>
    </row>
    <row r="37" spans="2:11" x14ac:dyDescent="0.55000000000000004">
      <c r="B37" s="7">
        <v>208</v>
      </c>
      <c r="C37" s="8" t="s">
        <v>28</v>
      </c>
      <c r="D37" s="6">
        <v>0.98780000000000001</v>
      </c>
      <c r="E37" s="6">
        <v>0.98780000000000001</v>
      </c>
      <c r="H37" s="36" t="s">
        <v>94</v>
      </c>
      <c r="I37" s="37"/>
      <c r="J37" s="40" t="s">
        <v>84</v>
      </c>
      <c r="K37" s="40" t="s">
        <v>85</v>
      </c>
    </row>
    <row r="38" spans="2:11" x14ac:dyDescent="0.55000000000000004">
      <c r="B38" s="7">
        <v>209</v>
      </c>
      <c r="C38" s="8" t="s">
        <v>29</v>
      </c>
      <c r="D38" s="6">
        <v>0.99739999999999995</v>
      </c>
      <c r="E38" s="6">
        <v>0.99829999999999997</v>
      </c>
      <c r="H38" s="38"/>
      <c r="I38" s="39"/>
      <c r="J38" s="41"/>
      <c r="K38" s="41"/>
    </row>
    <row r="39" spans="2:11" x14ac:dyDescent="0.55000000000000004">
      <c r="B39" s="7">
        <v>210</v>
      </c>
      <c r="C39" s="8" t="s">
        <v>30</v>
      </c>
      <c r="D39" s="6">
        <v>0.88849999999999996</v>
      </c>
      <c r="E39" s="6">
        <v>0.88849999999999996</v>
      </c>
      <c r="H39" s="4">
        <v>407</v>
      </c>
      <c r="I39" s="5" t="s">
        <v>7</v>
      </c>
      <c r="J39" s="6">
        <v>1</v>
      </c>
      <c r="K39" s="6">
        <v>0.99529999999999996</v>
      </c>
    </row>
    <row r="40" spans="2:11" x14ac:dyDescent="0.55000000000000004">
      <c r="B40" s="7">
        <v>211</v>
      </c>
      <c r="C40" s="8" t="s">
        <v>31</v>
      </c>
      <c r="D40" s="6">
        <v>0.996</v>
      </c>
      <c r="E40" s="6">
        <v>0.99180000000000001</v>
      </c>
      <c r="H40" s="7">
        <v>408</v>
      </c>
      <c r="I40" s="8" t="s">
        <v>1</v>
      </c>
      <c r="J40" s="6">
        <v>1</v>
      </c>
      <c r="K40" s="6">
        <v>0.98360000000000003</v>
      </c>
    </row>
    <row r="41" spans="2:11" x14ac:dyDescent="0.55000000000000004">
      <c r="B41" s="7">
        <v>212</v>
      </c>
      <c r="C41" s="8" t="s">
        <v>32</v>
      </c>
      <c r="D41" s="6">
        <v>0.99790000000000001</v>
      </c>
      <c r="E41" s="6">
        <v>0.99770000000000003</v>
      </c>
      <c r="H41" s="7">
        <v>409</v>
      </c>
      <c r="I41" s="8" t="s">
        <v>2</v>
      </c>
      <c r="J41" s="6">
        <v>1</v>
      </c>
      <c r="K41" s="6">
        <v>0.9899</v>
      </c>
    </row>
    <row r="42" spans="2:11" x14ac:dyDescent="0.55000000000000004">
      <c r="B42" s="7">
        <v>213</v>
      </c>
      <c r="C42" s="8" t="s">
        <v>33</v>
      </c>
      <c r="D42" s="6">
        <v>0.98380000000000001</v>
      </c>
      <c r="E42" s="6">
        <v>0.98050000000000004</v>
      </c>
      <c r="H42" s="7">
        <v>410</v>
      </c>
      <c r="I42" s="8" t="s">
        <v>3</v>
      </c>
      <c r="J42" s="6">
        <v>1</v>
      </c>
      <c r="K42" s="6">
        <v>0.98240000000000005</v>
      </c>
    </row>
    <row r="43" spans="2:11" x14ac:dyDescent="0.55000000000000004">
      <c r="B43" s="7">
        <v>214</v>
      </c>
      <c r="C43" s="8" t="s">
        <v>34</v>
      </c>
      <c r="D43" s="6">
        <v>0.96809999999999996</v>
      </c>
      <c r="E43" s="6">
        <v>0.95779999999999998</v>
      </c>
      <c r="H43" s="7">
        <v>411</v>
      </c>
      <c r="I43" s="8" t="s">
        <v>4</v>
      </c>
      <c r="J43" s="6">
        <v>1</v>
      </c>
      <c r="K43" s="6">
        <v>0.86639999999999995</v>
      </c>
    </row>
    <row r="44" spans="2:11" x14ac:dyDescent="0.55000000000000004">
      <c r="B44" s="7">
        <v>215</v>
      </c>
      <c r="C44" s="8" t="s">
        <v>35</v>
      </c>
      <c r="D44" s="6">
        <v>0.99319999999999997</v>
      </c>
      <c r="E44" s="6">
        <v>0.99309999999999998</v>
      </c>
      <c r="H44" s="7">
        <v>412</v>
      </c>
      <c r="I44" s="8" t="s">
        <v>5</v>
      </c>
      <c r="J44" s="6">
        <v>1</v>
      </c>
      <c r="K44" s="6">
        <v>0.98619999999999997</v>
      </c>
    </row>
    <row r="45" spans="2:11" x14ac:dyDescent="0.55000000000000004">
      <c r="B45" s="7">
        <v>216</v>
      </c>
      <c r="C45" s="8" t="s">
        <v>40</v>
      </c>
      <c r="D45" s="6">
        <v>0.99299999999999999</v>
      </c>
      <c r="E45" s="6">
        <v>0.99119999999999997</v>
      </c>
      <c r="H45" s="7">
        <v>413</v>
      </c>
      <c r="I45" s="8" t="s">
        <v>6</v>
      </c>
      <c r="J45" s="6">
        <v>1</v>
      </c>
      <c r="K45" s="6">
        <v>0.90339999999999998</v>
      </c>
    </row>
    <row r="46" spans="2:11" x14ac:dyDescent="0.55000000000000004">
      <c r="B46" s="7">
        <v>217</v>
      </c>
      <c r="C46" s="8" t="s">
        <v>41</v>
      </c>
      <c r="D46" s="6">
        <v>0.99750000000000005</v>
      </c>
      <c r="E46" s="6">
        <v>0.98619999999999997</v>
      </c>
      <c r="H46" s="1"/>
      <c r="J46" s="1"/>
      <c r="K46" s="1"/>
    </row>
    <row r="47" spans="2:11" x14ac:dyDescent="0.55000000000000004">
      <c r="H47" s="1"/>
      <c r="J47" s="1"/>
      <c r="K47" s="1"/>
    </row>
  </sheetData>
  <mergeCells count="16">
    <mergeCell ref="H37:I38"/>
    <mergeCell ref="J37:J38"/>
    <mergeCell ref="K37:K38"/>
    <mergeCell ref="B14:C15"/>
    <mergeCell ref="D14:D15"/>
    <mergeCell ref="E14:E15"/>
    <mergeCell ref="B27:C28"/>
    <mergeCell ref="D27:D28"/>
    <mergeCell ref="E27:E28"/>
    <mergeCell ref="B2:K2"/>
    <mergeCell ref="B4:C5"/>
    <mergeCell ref="D4:D5"/>
    <mergeCell ref="E4:E5"/>
    <mergeCell ref="H4:I5"/>
    <mergeCell ref="J4:J5"/>
    <mergeCell ref="K4:K5"/>
  </mergeCells>
  <phoneticPr fontId="6"/>
  <pageMargins left="0.27559055118110237" right="0.23622047244094491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本体調査との比較結果（１）</vt:lpstr>
      <vt:lpstr>本体調査との比較結果（２）</vt:lpstr>
      <vt:lpstr>本体調査との比較結果（３）</vt:lpstr>
      <vt:lpstr>相関係数一覧</vt:lpstr>
      <vt:lpstr>相関係数一覧!Print_Area</vt:lpstr>
      <vt:lpstr>'本体調査との比較結果（１）'!Print_Area</vt:lpstr>
      <vt:lpstr>'本体調査との比較結果（２）'!Print_Area</vt:lpstr>
      <vt:lpstr>'本体調査との比較結果（３）'!Print_Area</vt:lpstr>
      <vt:lpstr>'本体調査との比較結果（１）'!Print_Titles</vt:lpstr>
      <vt:lpstr>'本体調査との比較結果（２）'!Print_Titles</vt:lpstr>
      <vt:lpstr>'本体調査との比較結果（３）'!Print_Titles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2019-05-24T02:29:05Z</dcterms:modified>
</cp:coreProperties>
</file>