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EEF6BE5E-9D60-42BC-8BDE-5041CD4B8AF6}" xr6:coauthVersionLast="47" xr6:coauthVersionMax="47" xr10:uidLastSave="{00000000-0000-0000-0000-000000000000}"/>
  <bookViews>
    <workbookView xWindow="-118" yWindow="-118" windowWidth="25370" windowHeight="13667" tabRatio="731" xr2:uid="{2A03D315-0EE6-486C-94E8-47103C660BBB}"/>
  </bookViews>
  <sheets>
    <sheet name="品目アイテム指定" sheetId="1" r:id="rId1"/>
    <sheet name="前月比・前年同月比" sheetId="2" r:id="rId2"/>
    <sheet name="前月比・前年同月比計算" sheetId="3" r:id="rId3"/>
    <sheet name="当年の公表物（実数）" sheetId="4" r:id="rId4"/>
    <sheet name="当年の公表物（リンク係数）" sheetId="5" r:id="rId5"/>
    <sheet name="前年の公表物（実数）" sheetId="6" r:id="rId6"/>
    <sheet name="前年の公表物（リンク係数）" sheetId="7" r:id="rId7"/>
    <sheet name="コンバータ" sheetId="8" r:id="rId8"/>
    <sheet name="品目アイテム情報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7" l="1"/>
  <c r="A3" i="7"/>
  <c r="A2" i="7"/>
  <c r="A4" i="6"/>
  <c r="A3" i="6"/>
  <c r="A2" i="6"/>
  <c r="A4" i="5"/>
  <c r="A3" i="5"/>
  <c r="A2" i="5"/>
  <c r="A4" i="4"/>
  <c r="A3" i="4"/>
  <c r="A2" i="4"/>
</calcChain>
</file>

<file path=xl/sharedStrings.xml><?xml version="1.0" encoding="utf-8"?>
<sst xmlns="http://schemas.openxmlformats.org/spreadsheetml/2006/main" count="518" uniqueCount="105">
  <si>
    <t>データ最新年月</t>
    <rPh sb="3" eb="5">
      <t>サイシン</t>
    </rPh>
    <rPh sb="5" eb="7">
      <t>ネンゲツ</t>
    </rPh>
    <phoneticPr fontId="3"/>
  </si>
  <si>
    <t>調査票番号</t>
    <rPh sb="0" eb="3">
      <t>チョウサヒョウ</t>
    </rPh>
    <rPh sb="3" eb="5">
      <t>バンゴウ</t>
    </rPh>
    <phoneticPr fontId="3"/>
  </si>
  <si>
    <t>調査票名</t>
    <rPh sb="0" eb="2">
      <t>チョウサ</t>
    </rPh>
    <rPh sb="2" eb="4">
      <t>ヒョウメイ</t>
    </rPh>
    <phoneticPr fontId="3"/>
  </si>
  <si>
    <t>手順１：調査票選択→</t>
    <rPh sb="0" eb="2">
      <t>テジュン</t>
    </rPh>
    <rPh sb="4" eb="9">
      <t>チョウサヒョウセンタク</t>
    </rPh>
    <phoneticPr fontId="3"/>
  </si>
  <si>
    <t>1010</t>
  </si>
  <si>
    <t>品目番号</t>
    <rPh sb="0" eb="2">
      <t>ヒンモク</t>
    </rPh>
    <rPh sb="2" eb="4">
      <t>バンゴウ</t>
    </rPh>
    <phoneticPr fontId="3"/>
  </si>
  <si>
    <t>品目名</t>
    <rPh sb="0" eb="2">
      <t>ヒンモク</t>
    </rPh>
    <rPh sb="2" eb="3">
      <t>メイ</t>
    </rPh>
    <phoneticPr fontId="3"/>
  </si>
  <si>
    <t>手順２：品目選択→</t>
    <rPh sb="0" eb="2">
      <t>テジュン</t>
    </rPh>
    <rPh sb="4" eb="8">
      <t>ヒンモクセンタク</t>
    </rPh>
    <phoneticPr fontId="3"/>
  </si>
  <si>
    <t>0110</t>
  </si>
  <si>
    <t>アイテム名</t>
    <rPh sb="4" eb="5">
      <t>メイ</t>
    </rPh>
    <phoneticPr fontId="3"/>
  </si>
  <si>
    <t>手順３：アイテム選択→</t>
    <rPh sb="0" eb="2">
      <t>テジュン</t>
    </rPh>
    <rPh sb="8" eb="10">
      <t>センタク</t>
    </rPh>
    <phoneticPr fontId="3"/>
  </si>
  <si>
    <t>A</t>
  </si>
  <si>
    <t>項目</t>
    <rPh sb="0" eb="2">
      <t>コウモク</t>
    </rPh>
    <phoneticPr fontId="3"/>
  </si>
  <si>
    <t>単位</t>
    <rPh sb="0" eb="2">
      <t>タンイ</t>
    </rPh>
    <phoneticPr fontId="3"/>
  </si>
  <si>
    <t>1月</t>
    <rPh sb="1" eb="2">
      <t>ツキ</t>
    </rPh>
    <phoneticPr fontId="3"/>
  </si>
  <si>
    <t>2月</t>
    <rPh sb="1" eb="2">
      <t>ツキ</t>
    </rPh>
    <phoneticPr fontId="3"/>
  </si>
  <si>
    <t>3月</t>
    <rPh sb="1" eb="2">
      <t>ツキ</t>
    </rPh>
    <phoneticPr fontId="3"/>
  </si>
  <si>
    <t>4月</t>
    <rPh sb="1" eb="2">
      <t>ツキ</t>
    </rPh>
    <phoneticPr fontId="3"/>
  </si>
  <si>
    <t>5月</t>
    <rPh sb="1" eb="2">
      <t>ツキ</t>
    </rPh>
    <phoneticPr fontId="3"/>
  </si>
  <si>
    <t>6月</t>
    <rPh sb="1" eb="2">
      <t>ツキ</t>
    </rPh>
    <phoneticPr fontId="3"/>
  </si>
  <si>
    <t>7月</t>
    <rPh sb="1" eb="2">
      <t>ツキ</t>
    </rPh>
    <phoneticPr fontId="3"/>
  </si>
  <si>
    <t>8月</t>
    <rPh sb="1" eb="2">
      <t>ツキ</t>
    </rPh>
    <phoneticPr fontId="3"/>
  </si>
  <si>
    <t>9月</t>
    <rPh sb="1" eb="2">
      <t>ツキ</t>
    </rPh>
    <phoneticPr fontId="3"/>
  </si>
  <si>
    <t>10月</t>
    <rPh sb="2" eb="3">
      <t>ツキ</t>
    </rPh>
    <phoneticPr fontId="3"/>
  </si>
  <si>
    <t>11月</t>
    <rPh sb="2" eb="3">
      <t>ツキ</t>
    </rPh>
    <phoneticPr fontId="3"/>
  </si>
  <si>
    <t>12月</t>
    <rPh sb="2" eb="3">
      <t>ツキ</t>
    </rPh>
    <phoneticPr fontId="3"/>
  </si>
  <si>
    <t>前年実数</t>
    <rPh sb="0" eb="2">
      <t>ゼンネン</t>
    </rPh>
    <rPh sb="2" eb="4">
      <t>ジッスウ</t>
    </rPh>
    <phoneticPr fontId="3"/>
  </si>
  <si>
    <t>前月比増減率</t>
    <rPh sb="0" eb="3">
      <t>ゼンゲツヒ</t>
    </rPh>
    <rPh sb="3" eb="6">
      <t>ゾウゲンリツ</t>
    </rPh>
    <phoneticPr fontId="3"/>
  </si>
  <si>
    <t>％</t>
    <phoneticPr fontId="3"/>
  </si>
  <si>
    <t>前年同月比増減率</t>
    <rPh sb="0" eb="2">
      <t>ゼンネン</t>
    </rPh>
    <rPh sb="2" eb="5">
      <t>ドウゲツヒ</t>
    </rPh>
    <rPh sb="5" eb="8">
      <t>ゾウゲンリツ</t>
    </rPh>
    <phoneticPr fontId="3"/>
  </si>
  <si>
    <t>※当年・前年の期間中にリンク係数が生じている場合は、公表値により算出した前月比増減率・前年同月比増減率と一致しません。</t>
    <rPh sb="1" eb="3">
      <t>トウネン</t>
    </rPh>
    <rPh sb="4" eb="6">
      <t>ゼンネン</t>
    </rPh>
    <rPh sb="7" eb="10">
      <t>キカンチュウ</t>
    </rPh>
    <rPh sb="14" eb="16">
      <t>ケイスウ</t>
    </rPh>
    <rPh sb="17" eb="18">
      <t>ショウ</t>
    </rPh>
    <rPh sb="22" eb="24">
      <t>バアイ</t>
    </rPh>
    <rPh sb="26" eb="29">
      <t>コウヒョウチ</t>
    </rPh>
    <rPh sb="32" eb="34">
      <t>サンシュツ</t>
    </rPh>
    <rPh sb="36" eb="39">
      <t>ゼンゲツヒ</t>
    </rPh>
    <rPh sb="39" eb="42">
      <t>ゾウゲンリツ</t>
    </rPh>
    <rPh sb="43" eb="45">
      <t>ゼンネン</t>
    </rPh>
    <rPh sb="45" eb="48">
      <t>ドウゲツヒ</t>
    </rPh>
    <rPh sb="48" eb="51">
      <t>ゾウゲンリツ</t>
    </rPh>
    <rPh sb="52" eb="54">
      <t>イッチ</t>
    </rPh>
    <phoneticPr fontId="3"/>
  </si>
  <si>
    <t>アイテム記号</t>
    <rPh sb="4" eb="6">
      <t>キゴウ</t>
    </rPh>
    <phoneticPr fontId="3"/>
  </si>
  <si>
    <t>2026年</t>
    <rPh sb="4" eb="5">
      <t>ネン</t>
    </rPh>
    <phoneticPr fontId="3"/>
  </si>
  <si>
    <t>t</t>
    <phoneticPr fontId="3"/>
  </si>
  <si>
    <t>鉄鋼月報（その１）銑鉄・フェロアロイ・粗鋼・鋼半製品・鍛鋼品・鋳鋼品</t>
  </si>
  <si>
    <t>鋳鋼鋳込普通鋼</t>
  </si>
  <si>
    <t>生産</t>
  </si>
  <si>
    <t>前月比・前年同月比</t>
  </si>
  <si>
    <t>検索キー</t>
    <rPh sb="0" eb="2">
      <t>ケンサク</t>
    </rPh>
    <phoneticPr fontId="3"/>
  </si>
  <si>
    <t>調査票番号</t>
  </si>
  <si>
    <t>品目番号</t>
  </si>
  <si>
    <t>アイテム記号</t>
  </si>
  <si>
    <t>調査票名</t>
  </si>
  <si>
    <t>項目名</t>
  </si>
  <si>
    <t>品目名</t>
  </si>
  <si>
    <t>アイテム名</t>
  </si>
  <si>
    <t>単位名</t>
  </si>
  <si>
    <t>Questionnaires</t>
  </si>
  <si>
    <t>category</t>
  </si>
  <si>
    <t>commodity</t>
  </si>
  <si>
    <t>item</t>
  </si>
  <si>
    <t>unit</t>
  </si>
  <si>
    <t>0101</t>
  </si>
  <si>
    <t>B</t>
  </si>
  <si>
    <t>C</t>
  </si>
  <si>
    <t>製品</t>
  </si>
  <si>
    <t>製鋼用銑</t>
  </si>
  <si>
    <t>t</t>
  </si>
  <si>
    <t>受入</t>
  </si>
  <si>
    <t>消費</t>
  </si>
  <si>
    <t>Pig iron, ferro-alloys, crude steel, semi-finished steel, steel forgings and castings</t>
  </si>
  <si>
    <t>Product</t>
  </si>
  <si>
    <t>Pig iron for steel-making</t>
  </si>
  <si>
    <t>Production quantity</t>
  </si>
  <si>
    <t>Receipts quantity</t>
  </si>
  <si>
    <t>Consumption quantity</t>
  </si>
  <si>
    <t>10100101D</t>
  </si>
  <si>
    <t>D</t>
  </si>
  <si>
    <t>出荷販売</t>
  </si>
  <si>
    <t>Sales quantity</t>
  </si>
  <si>
    <t>10100101E</t>
  </si>
  <si>
    <t>E</t>
  </si>
  <si>
    <t>出荷その他</t>
  </si>
  <si>
    <t>Other shipments quantity</t>
  </si>
  <si>
    <t>10100101F</t>
  </si>
  <si>
    <t>F</t>
  </si>
  <si>
    <t>月末在庫</t>
  </si>
  <si>
    <t>Inventory quantity</t>
  </si>
  <si>
    <t>前年_調査対象年</t>
    <rPh sb="0" eb="2">
      <t>ゼンネン</t>
    </rPh>
    <rPh sb="3" eb="5">
      <t>チョウサ</t>
    </rPh>
    <rPh sb="5" eb="7">
      <t>タイショウ</t>
    </rPh>
    <rPh sb="7" eb="8">
      <t>ドシ</t>
    </rPh>
    <phoneticPr fontId="1"/>
  </si>
  <si>
    <t>前年_調査票番号</t>
    <rPh sb="0" eb="2">
      <t>ゼンネン</t>
    </rPh>
    <rPh sb="3" eb="8">
      <t>チョウサヒョウバンゴウ</t>
    </rPh>
    <phoneticPr fontId="1"/>
  </si>
  <si>
    <t>前年_項目番号</t>
    <rPh sb="0" eb="2">
      <t>ゼンネン</t>
    </rPh>
    <rPh sb="3" eb="7">
      <t>コウモクバンゴウ</t>
    </rPh>
    <phoneticPr fontId="1"/>
  </si>
  <si>
    <t>前年_品目番号</t>
    <rPh sb="0" eb="2">
      <t>ゼンネン</t>
    </rPh>
    <rPh sb="3" eb="7">
      <t>ヒンモクバンゴウ</t>
    </rPh>
    <phoneticPr fontId="1"/>
  </si>
  <si>
    <t>当年_調査対象年</t>
    <rPh sb="0" eb="2">
      <t>トウネン</t>
    </rPh>
    <rPh sb="3" eb="5">
      <t>チョウサ</t>
    </rPh>
    <rPh sb="5" eb="7">
      <t>タイショウ</t>
    </rPh>
    <rPh sb="7" eb="8">
      <t>ドシ</t>
    </rPh>
    <phoneticPr fontId="1"/>
  </si>
  <si>
    <t>当年_調査票番号</t>
    <rPh sb="0" eb="2">
      <t>トウネン</t>
    </rPh>
    <rPh sb="3" eb="8">
      <t>チョウサヒョウバンゴウ</t>
    </rPh>
    <phoneticPr fontId="1"/>
  </si>
  <si>
    <t>当年_品目番号</t>
    <rPh sb="0" eb="2">
      <t>トウネン</t>
    </rPh>
    <rPh sb="3" eb="7">
      <t>ヒンモクバンゴウ</t>
    </rPh>
    <phoneticPr fontId="1"/>
  </si>
  <si>
    <t>前年_アイテム記号</t>
    <rPh sb="0" eb="2">
      <t>ゼンネン</t>
    </rPh>
    <rPh sb="7" eb="9">
      <t>キゴウ</t>
    </rPh>
    <phoneticPr fontId="1"/>
  </si>
  <si>
    <t>当年_アイテム記号</t>
    <rPh sb="0" eb="2">
      <t>トウネン</t>
    </rPh>
    <rPh sb="7" eb="9">
      <t>キゴウ</t>
    </rPh>
    <phoneticPr fontId="1"/>
  </si>
  <si>
    <t>指定調査票</t>
    <rPh sb="0" eb="2">
      <t>シテイ</t>
    </rPh>
    <rPh sb="2" eb="5">
      <t>チョウサヒョウ</t>
    </rPh>
    <phoneticPr fontId="1"/>
  </si>
  <si>
    <t>調査票
番号</t>
  </si>
  <si>
    <t>品目
番号</t>
  </si>
  <si>
    <t>アイテム
記号</t>
  </si>
  <si>
    <t>指定品目</t>
    <rPh sb="0" eb="2">
      <t>シテイ</t>
    </rPh>
    <rPh sb="2" eb="4">
      <t>ヒンモク</t>
    </rPh>
    <phoneticPr fontId="1"/>
  </si>
  <si>
    <t>当年_項目番号</t>
    <rPh sb="0" eb="2">
      <t>トウネン</t>
    </rPh>
    <rPh sb="3" eb="7">
      <t>コウモクバンゴウ</t>
    </rPh>
    <phoneticPr fontId="3"/>
  </si>
  <si>
    <t>年月</t>
    <rPh sb="0" eb="2">
      <t>ネンゲツ</t>
    </rPh>
    <phoneticPr fontId="3"/>
  </si>
  <si>
    <t>実数</t>
    <rPh sb="0" eb="2">
      <t>ジッスウ</t>
    </rPh>
    <phoneticPr fontId="3"/>
  </si>
  <si>
    <t>リンク係数（発生）</t>
    <rPh sb="3" eb="5">
      <t>ケイスウ</t>
    </rPh>
    <rPh sb="6" eb="8">
      <t>ハッセイ</t>
    </rPh>
    <phoneticPr fontId="3"/>
  </si>
  <si>
    <t>累計リンク係数</t>
    <rPh sb="0" eb="2">
      <t>ルイケイ</t>
    </rPh>
    <rPh sb="5" eb="7">
      <t>ケイスウ</t>
    </rPh>
    <phoneticPr fontId="3"/>
  </si>
  <si>
    <t>リンク係数処理済み実数</t>
    <rPh sb="3" eb="5">
      <t>ケイスウ</t>
    </rPh>
    <rPh sb="5" eb="7">
      <t>ショリ</t>
    </rPh>
    <rPh sb="7" eb="8">
      <t>ス</t>
    </rPh>
    <rPh sb="9" eb="11">
      <t>ジッスウ</t>
    </rPh>
    <phoneticPr fontId="3"/>
  </si>
  <si>
    <t>前年合計</t>
    <rPh sb="0" eb="2">
      <t>ゼンネン</t>
    </rPh>
    <rPh sb="2" eb="4">
      <t>ゴウケイ</t>
    </rPh>
    <phoneticPr fontId="3"/>
  </si>
  <si>
    <t>リンク係数</t>
    <rPh sb="3" eb="5">
      <t>ケイスウ</t>
    </rPh>
    <phoneticPr fontId="3"/>
  </si>
  <si>
    <t>品目１</t>
    <rPh sb="0" eb="2">
      <t>ヒンモク</t>
    </rPh>
    <phoneticPr fontId="3"/>
  </si>
  <si>
    <t>前年</t>
    <rPh sb="0" eb="2">
      <t>ゼンネン</t>
    </rPh>
    <phoneticPr fontId="3"/>
  </si>
  <si>
    <t>当年（2026年）</t>
    <phoneticPr fontId="1"/>
  </si>
  <si>
    <t>前年（2025年）</t>
    <phoneticPr fontId="1"/>
  </si>
  <si>
    <t>前月比・前年同月比算出ツール（イメージ）</t>
    <rPh sb="0" eb="3">
      <t>ゼンゲツヒ</t>
    </rPh>
    <rPh sb="4" eb="6">
      <t>ゼンネン</t>
    </rPh>
    <rPh sb="6" eb="9">
      <t>ドウゲツヒ</t>
    </rPh>
    <rPh sb="9" eb="11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</si>
</sst>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;@"/>
    <numFmt numFmtId="177" formatCode="#,##0_);[Red]\(#,##0\)"/>
    <numFmt numFmtId="178" formatCode="#,##0_ "/>
    <numFmt numFmtId="179" formatCode="#,##0.0000_ "/>
  </numFmts>
  <fonts count="18" x14ac:knownFonts="1">
    <font>
      <sz val="12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0"/>
      <name val="メイリオ"/>
      <family val="3"/>
      <charset val="128"/>
    </font>
    <font>
      <sz val="12"/>
      <color theme="1" tint="0.499984740745262"/>
      <name val="メイリオ"/>
      <family val="3"/>
      <charset val="128"/>
    </font>
    <font>
      <sz val="11"/>
      <color rgb="FFFF0000"/>
      <name val="AR P丸ゴシック体E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メイリオ"/>
      <family val="3"/>
      <charset val="128"/>
    </font>
    <font>
      <sz val="12"/>
      <color theme="1"/>
      <name val="Meiryo UI"/>
      <family val="2"/>
      <charset val="128"/>
    </font>
    <font>
      <b/>
      <sz val="12"/>
      <color theme="1"/>
      <name val="Meiryo UI"/>
      <family val="3"/>
      <charset val="128"/>
    </font>
    <font>
      <sz val="11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2"/>
      <color theme="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4" fillId="3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4" fillId="3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0" fillId="0" borderId="3" xfId="0" applyNumberFormat="1" applyFont="1" applyBorder="1" applyAlignment="1">
      <alignment vertical="center" shrinkToFit="1"/>
    </xf>
    <xf numFmtId="0" fontId="10" fillId="4" borderId="4" xfId="0" applyFont="1" applyFill="1" applyBorder="1" applyAlignment="1">
      <alignment vertical="center" shrinkToFit="1"/>
    </xf>
    <xf numFmtId="0" fontId="12" fillId="0" borderId="0" xfId="0" applyFont="1">
      <alignment vertical="center"/>
    </xf>
    <xf numFmtId="0" fontId="6" fillId="2" borderId="0" xfId="0" applyFont="1" applyFill="1" applyAlignment="1">
      <alignment horizontal="left" vertical="center"/>
    </xf>
    <xf numFmtId="0" fontId="14" fillId="0" borderId="0" xfId="0" applyFont="1">
      <alignment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left" vertical="center"/>
    </xf>
    <xf numFmtId="0" fontId="17" fillId="7" borderId="12" xfId="0" applyFont="1" applyFill="1" applyBorder="1" applyAlignment="1">
      <alignment horizontal="center" vertical="center" shrinkToFit="1"/>
    </xf>
    <xf numFmtId="0" fontId="17" fillId="7" borderId="13" xfId="0" applyFont="1" applyFill="1" applyBorder="1" applyAlignment="1">
      <alignment horizontal="center" vertical="center" shrinkToFit="1"/>
    </xf>
    <xf numFmtId="0" fontId="15" fillId="7" borderId="0" xfId="0" applyFont="1" applyFill="1">
      <alignment vertical="center"/>
    </xf>
    <xf numFmtId="0" fontId="15" fillId="7" borderId="14" xfId="0" applyFont="1" applyFill="1" applyBorder="1" applyAlignment="1">
      <alignment horizontal="center" vertical="center"/>
    </xf>
    <xf numFmtId="178" fontId="2" fillId="0" borderId="3" xfId="0" applyNumberFormat="1" applyFont="1" applyBorder="1" applyAlignment="1">
      <alignment vertical="center" shrinkToFit="1"/>
    </xf>
    <xf numFmtId="179" fontId="2" fillId="0" borderId="3" xfId="0" applyNumberFormat="1" applyFont="1" applyBorder="1" applyAlignment="1">
      <alignment vertical="center" shrinkToFit="1"/>
    </xf>
    <xf numFmtId="179" fontId="2" fillId="0" borderId="15" xfId="0" applyNumberFormat="1" applyFont="1" applyBorder="1" applyAlignment="1">
      <alignment vertical="center" shrinkToFit="1"/>
    </xf>
    <xf numFmtId="38" fontId="2" fillId="4" borderId="4" xfId="1" applyFont="1" applyFill="1" applyBorder="1" applyAlignment="1">
      <alignment vertical="center" shrinkToFit="1"/>
    </xf>
    <xf numFmtId="0" fontId="2" fillId="4" borderId="4" xfId="0" applyFont="1" applyFill="1" applyBorder="1" applyAlignment="1">
      <alignment vertical="center" shrinkToFit="1"/>
    </xf>
    <xf numFmtId="0" fontId="15" fillId="7" borderId="5" xfId="0" applyFont="1" applyFill="1" applyBorder="1">
      <alignment vertical="center"/>
    </xf>
    <xf numFmtId="0" fontId="15" fillId="7" borderId="6" xfId="0" applyFont="1" applyFill="1" applyBorder="1">
      <alignment vertical="center"/>
    </xf>
    <xf numFmtId="0" fontId="15" fillId="7" borderId="11" xfId="0" applyFont="1" applyFill="1" applyBorder="1" applyAlignment="1">
      <alignment horizontal="center" vertical="center"/>
    </xf>
    <xf numFmtId="0" fontId="15" fillId="8" borderId="5" xfId="0" applyFont="1" applyFill="1" applyBorder="1">
      <alignment vertical="center"/>
    </xf>
    <xf numFmtId="0" fontId="15" fillId="8" borderId="0" xfId="0" applyFont="1" applyFill="1">
      <alignment vertical="center"/>
    </xf>
    <xf numFmtId="0" fontId="15" fillId="8" borderId="6" xfId="0" applyFont="1" applyFill="1" applyBorder="1">
      <alignment vertical="center"/>
    </xf>
    <xf numFmtId="0" fontId="17" fillId="8" borderId="13" xfId="0" applyFont="1" applyFill="1" applyBorder="1" applyAlignment="1">
      <alignment horizontal="center" vertical="center" shrinkToFit="1"/>
    </xf>
    <xf numFmtId="178" fontId="2" fillId="0" borderId="15" xfId="0" applyNumberFormat="1" applyFont="1" applyBorder="1" applyAlignment="1">
      <alignment vertical="center" shrinkToFit="1"/>
    </xf>
    <xf numFmtId="0" fontId="2" fillId="4" borderId="16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17" xfId="0" applyFont="1" applyFill="1" applyBorder="1">
      <alignment vertical="center"/>
    </xf>
    <xf numFmtId="0" fontId="0" fillId="4" borderId="18" xfId="0" applyFill="1" applyBorder="1">
      <alignment vertical="center"/>
    </xf>
    <xf numFmtId="0" fontId="0" fillId="4" borderId="19" xfId="0" applyFill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left" vertical="center"/>
    </xf>
    <xf numFmtId="0" fontId="16" fillId="8" borderId="6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horizontal="left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left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1280160</xdr:colOff>
      <xdr:row>7</xdr:row>
      <xdr:rowOff>76200</xdr:rowOff>
    </xdr:from>
    <xdr:to>
      <xdr:col>8</xdr:col>
      <xdr:colOff>624840</xdr:colOff>
      <xdr:row>15</xdr:row>
      <xdr:rowOff>121920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ECF3289-CB37-4C26-B421-694ED9AB9612}"/>
            </a:ext>
          </a:extLst>
        </xdr:cNvPr>
        <xdr:cNvSpPr/>
      </xdr:nvSpPr>
      <xdr:spPr>
        <a:xfrm>
          <a:off x="4625340" y="1409700"/>
          <a:ext cx="5227320" cy="2263140"/>
        </a:xfrm>
        <a:prstGeom prst="roundRect">
          <a:avLst/>
        </a:prstGeom>
        <a:ln w="3810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u="sng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イメージ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１．確認したい品目アイテムについて、「品目アイテム指定」シートから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  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「調査票番号」、「品目番号」、「アイテム記号」をプルダウンで選択する</a:t>
          </a:r>
          <a:endParaRPr kumimoji="1" lang="en-US" altLang="ja-JP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endParaRPr kumimoji="1" lang="en-US" altLang="ja-JP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２．「前月比・前年同月比」シートにリンク係数を加味した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　</a:t>
          </a:r>
          <a:r>
            <a:rPr kumimoji="1" lang="ja-JP" altLang="en-US" sz="1200" baseline="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「当年実数」、「前年実数」、「前月比増減率」、「前年同月比増減率」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   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が表示される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endParaRPr kumimoji="1" lang="ja-JP" altLang="en-US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365760</xdr:colOff>
      <xdr:row>3</xdr:row>
      <xdr:rowOff>152400</xdr:rowOff>
    </xdr:from>
    <xdr:to>
      <xdr:col>13</xdr:col>
      <xdr:colOff>205740</xdr:colOff>
      <xdr:row>11</xdr:row>
      <xdr:rowOff>121920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09E0BED-0581-4057-A5BB-258B00239BE8}"/>
            </a:ext>
          </a:extLst>
        </xdr:cNvPr>
        <xdr:cNvSpPr/>
      </xdr:nvSpPr>
      <xdr:spPr>
        <a:xfrm>
          <a:off x="6172200" y="358140"/>
          <a:ext cx="5227320" cy="2263140"/>
        </a:xfrm>
        <a:prstGeom prst="roundRect">
          <a:avLst/>
        </a:prstGeom>
        <a:ln w="3810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u="sng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イメージ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１．確認したい品目アイテムについて、「品目アイテム指定」シートから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  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「調査票番号」、「品目番号」、「アイテム記号」をプルダウンで選択する</a:t>
          </a:r>
          <a:endParaRPr kumimoji="1" lang="en-US" altLang="ja-JP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endParaRPr kumimoji="1" lang="en-US" altLang="ja-JP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 algn="l"/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２．「前月比・前年同月比」シートにリンク係数を加味した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　</a:t>
          </a:r>
          <a:r>
            <a:rPr kumimoji="1" lang="ja-JP" altLang="en-US" sz="1200" baseline="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「当年実数」、「前年実数」、「前月比増減率」、「前年同月比増減率」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   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が表示される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endParaRPr kumimoji="1" lang="ja-JP" altLang="en-US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  <xdr:twoCellAnchor>
    <xdr:from>
      <xdr:col>6</xdr:col>
      <xdr:colOff>466725</xdr:colOff>
      <xdr:row>13</xdr:row>
      <xdr:rowOff>251460</xdr:rowOff>
    </xdr:from>
    <xdr:to>
      <xdr:col>13</xdr:col>
      <xdr:colOff>230505</xdr:colOff>
      <xdr:row>16</xdr:row>
      <xdr:rowOff>53340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850DD9A-2E0D-4948-B5E3-FF7859B4F3F4}"/>
            </a:ext>
          </a:extLst>
        </xdr:cNvPr>
        <xdr:cNvSpPr/>
      </xdr:nvSpPr>
      <xdr:spPr>
        <a:xfrm>
          <a:off x="6505575" y="3851910"/>
          <a:ext cx="5364480" cy="659130"/>
        </a:xfrm>
        <a:prstGeom prst="round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注意：　数値はイメージです（正式なデータではありません）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</xdr:row>
      <xdr:rowOff>182880</xdr:rowOff>
    </xdr:from>
    <xdr:to>
      <xdr:col>2</xdr:col>
      <xdr:colOff>167640</xdr:colOff>
      <xdr:row>7</xdr:row>
      <xdr:rowOff>15240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F53D7CB-82B6-4146-9549-B3B0C0F5A7C7}"/>
            </a:ext>
          </a:extLst>
        </xdr:cNvPr>
        <xdr:cNvSpPr/>
      </xdr:nvSpPr>
      <xdr:spPr>
        <a:xfrm>
          <a:off x="426720" y="594360"/>
          <a:ext cx="1836420" cy="929640"/>
        </a:xfrm>
        <a:prstGeom prst="roundRect">
          <a:avLst/>
        </a:prstGeom>
        <a:ln w="3810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u="sng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イメージ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計算のためのシート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endParaRPr kumimoji="1" lang="ja-JP" altLang="en-US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</xdr:row>
      <xdr:rowOff>205740</xdr:rowOff>
    </xdr:from>
    <xdr:to>
      <xdr:col>4</xdr:col>
      <xdr:colOff>520065</xdr:colOff>
      <xdr:row>8</xdr:row>
      <xdr:rowOff>11430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E9DFE65-E51A-4740-8588-B31504E648B1}"/>
            </a:ext>
          </a:extLst>
        </xdr:cNvPr>
        <xdr:cNvSpPr/>
      </xdr:nvSpPr>
      <xdr:spPr>
        <a:xfrm>
          <a:off x="971550" y="415290"/>
          <a:ext cx="3063240" cy="1272540"/>
        </a:xfrm>
        <a:prstGeom prst="roundRect">
          <a:avLst/>
        </a:prstGeom>
        <a:ln w="3810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u="sng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イメージ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「当年の公表物（実数）」シートに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データを値貼りする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endParaRPr kumimoji="1" lang="ja-JP" altLang="en-US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2</xdr:row>
      <xdr:rowOff>76200</xdr:rowOff>
    </xdr:from>
    <xdr:to>
      <xdr:col>4</xdr:col>
      <xdr:colOff>670560</xdr:colOff>
      <xdr:row>8</xdr:row>
      <xdr:rowOff>106680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DB78B4D-6AE8-4B2E-99BE-79752E7E933C}"/>
            </a:ext>
          </a:extLst>
        </xdr:cNvPr>
        <xdr:cNvSpPr/>
      </xdr:nvSpPr>
      <xdr:spPr>
        <a:xfrm>
          <a:off x="883920" y="487680"/>
          <a:ext cx="2956560" cy="1264920"/>
        </a:xfrm>
        <a:prstGeom prst="roundRect">
          <a:avLst/>
        </a:prstGeom>
        <a:ln w="3810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u="sng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イメージ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「当年の公表物（リンク係数）」シートに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データを値貼りする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endParaRPr kumimoji="1" lang="ja-JP" altLang="en-US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</xdr:row>
      <xdr:rowOff>60960</xdr:rowOff>
    </xdr:from>
    <xdr:to>
      <xdr:col>4</xdr:col>
      <xdr:colOff>601980</xdr:colOff>
      <xdr:row>8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095031E-385B-4BD9-8AB6-E780B5F7BEC1}"/>
            </a:ext>
          </a:extLst>
        </xdr:cNvPr>
        <xdr:cNvSpPr/>
      </xdr:nvSpPr>
      <xdr:spPr>
        <a:xfrm>
          <a:off x="845820" y="472440"/>
          <a:ext cx="2926080" cy="1249680"/>
        </a:xfrm>
        <a:prstGeom prst="roundRect">
          <a:avLst/>
        </a:prstGeom>
        <a:ln w="3810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u="sng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イメージ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「前年の公表物（実数）」シートに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データを値貼りする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endParaRPr kumimoji="1" lang="ja-JP" altLang="en-US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83820</xdr:rowOff>
    </xdr:from>
    <xdr:to>
      <xdr:col>4</xdr:col>
      <xdr:colOff>693420</xdr:colOff>
      <xdr:row>8</xdr:row>
      <xdr:rowOff>129540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56E7EA6-C103-4D69-B36F-62DB9F4C32E3}"/>
            </a:ext>
          </a:extLst>
        </xdr:cNvPr>
        <xdr:cNvSpPr/>
      </xdr:nvSpPr>
      <xdr:spPr>
        <a:xfrm>
          <a:off x="861060" y="495300"/>
          <a:ext cx="3002280" cy="1280160"/>
        </a:xfrm>
        <a:prstGeom prst="roundRect">
          <a:avLst/>
        </a:prstGeom>
        <a:ln w="3810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u="sng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イメージ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「前年の公表物（リンク係数）」シートに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データを値貼りする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endParaRPr kumimoji="1" lang="ja-JP" altLang="en-US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861060</xdr:colOff>
      <xdr:row>7</xdr:row>
      <xdr:rowOff>106680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54FB524-68E5-405C-B185-3B05F1A01905}"/>
            </a:ext>
          </a:extLst>
        </xdr:cNvPr>
        <xdr:cNvSpPr/>
      </xdr:nvSpPr>
      <xdr:spPr>
        <a:xfrm>
          <a:off x="426720" y="617220"/>
          <a:ext cx="1836420" cy="929640"/>
        </a:xfrm>
        <a:prstGeom prst="roundRect">
          <a:avLst/>
        </a:prstGeom>
        <a:ln w="3810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u="sng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イメージ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計算のためのシート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endParaRPr kumimoji="1" lang="ja-JP" altLang="en-US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571500</xdr:colOff>
      <xdr:row>7</xdr:row>
      <xdr:rowOff>106680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93FE6D5-A92B-465D-8014-5592E24031A6}"/>
            </a:ext>
          </a:extLst>
        </xdr:cNvPr>
        <xdr:cNvSpPr/>
      </xdr:nvSpPr>
      <xdr:spPr>
        <a:xfrm>
          <a:off x="441960" y="617220"/>
          <a:ext cx="2156460" cy="929640"/>
        </a:xfrm>
        <a:prstGeom prst="roundRect">
          <a:avLst/>
        </a:prstGeom>
        <a:ln w="38100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u="sng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イメージ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計算のためのシート</a:t>
          </a:r>
          <a:b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</a:br>
          <a:endParaRPr kumimoji="1" lang="ja-JP" altLang="en-US" sz="1200"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CB8E2-676B-4F89-8466-13857351DBE6}">
  <sheetPr>
    <tabColor theme="7" tint="0.79998168889431442"/>
  </sheetPr>
  <dimension ref="A2:F14"/>
  <sheetViews>
    <sheetView tabSelected="1" workbookViewId="0"/>
  </sheetViews>
  <sheetFormatPr defaultRowHeight="16.399999999999999" x14ac:dyDescent="0.3"/>
  <cols>
    <col min="1" max="1" width="4.1796875" customWidth="1"/>
    <col min="4" max="4" width="15.08984375" bestFit="1" customWidth="1"/>
    <col min="5" max="6" width="23.1796875" customWidth="1"/>
    <col min="7" max="7" width="9.26953125" customWidth="1"/>
  </cols>
  <sheetData>
    <row r="2" spans="1:6" x14ac:dyDescent="0.3">
      <c r="A2" s="18"/>
      <c r="B2" s="18" t="s">
        <v>104</v>
      </c>
    </row>
    <row r="4" spans="1:6" ht="21.6" x14ac:dyDescent="0.3">
      <c r="C4" s="1" t="s">
        <v>0</v>
      </c>
      <c r="D4" s="2">
        <v>46174</v>
      </c>
    </row>
    <row r="5" spans="1:6" ht="22.25" x14ac:dyDescent="0.3">
      <c r="D5" s="3"/>
    </row>
    <row r="6" spans="1:6" ht="22.25" thickBot="1" x14ac:dyDescent="0.35">
      <c r="D6" s="4" t="s">
        <v>1</v>
      </c>
      <c r="E6" s="5" t="s">
        <v>2</v>
      </c>
      <c r="F6" s="6"/>
    </row>
    <row r="7" spans="1:6" ht="22.95" thickTop="1" thickBot="1" x14ac:dyDescent="0.35">
      <c r="C7" s="7" t="s">
        <v>3</v>
      </c>
      <c r="D7" s="8" t="s">
        <v>4</v>
      </c>
      <c r="E7" s="43" t="s">
        <v>34</v>
      </c>
      <c r="F7" s="44"/>
    </row>
    <row r="8" spans="1:6" ht="22.95" thickTop="1" x14ac:dyDescent="0.3">
      <c r="C8" s="7"/>
      <c r="D8" s="3"/>
      <c r="E8" s="9"/>
      <c r="F8" s="6"/>
    </row>
    <row r="9" spans="1:6" ht="22.25" thickBot="1" x14ac:dyDescent="0.35">
      <c r="C9" s="7"/>
      <c r="D9" s="4" t="s">
        <v>5</v>
      </c>
      <c r="E9" s="5" t="s">
        <v>6</v>
      </c>
      <c r="F9" s="6"/>
    </row>
    <row r="10" spans="1:6" ht="22.95" thickTop="1" thickBot="1" x14ac:dyDescent="0.35">
      <c r="C10" s="7" t="s">
        <v>7</v>
      </c>
      <c r="D10" s="10" t="s">
        <v>8</v>
      </c>
      <c r="E10" s="43" t="s">
        <v>35</v>
      </c>
      <c r="F10" s="44"/>
    </row>
    <row r="11" spans="1:6" ht="22.95" thickTop="1" x14ac:dyDescent="0.3">
      <c r="C11" s="7"/>
      <c r="D11" s="3"/>
      <c r="E11" s="9"/>
      <c r="F11" s="6"/>
    </row>
    <row r="12" spans="1:6" ht="22.25" thickBot="1" x14ac:dyDescent="0.35">
      <c r="C12" s="7"/>
      <c r="D12" s="4" t="s">
        <v>31</v>
      </c>
      <c r="E12" s="5" t="s">
        <v>9</v>
      </c>
      <c r="F12" s="9"/>
    </row>
    <row r="13" spans="1:6" ht="22.95" thickTop="1" thickBot="1" x14ac:dyDescent="0.35">
      <c r="C13" s="7" t="s">
        <v>10</v>
      </c>
      <c r="D13" s="11" t="s">
        <v>11</v>
      </c>
      <c r="E13" s="43" t="s">
        <v>36</v>
      </c>
      <c r="F13" s="44"/>
    </row>
    <row r="14" spans="1:6" ht="22.95" thickTop="1" x14ac:dyDescent="0.3">
      <c r="D14" s="3"/>
    </row>
  </sheetData>
  <mergeCells count="3">
    <mergeCell ref="E7:F7"/>
    <mergeCell ref="E10:F10"/>
    <mergeCell ref="E13:F13"/>
  </mergeCells>
  <phoneticPr fontId="1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1CA729-A039-4FD8-A1D7-9F4B3D3DB955}">
          <x14:formula1>
            <xm:f>'当年の公表物（実数）'!$B$2</xm:f>
          </x14:formula1>
          <xm:sqref>D7</xm:sqref>
        </x14:dataValidation>
        <x14:dataValidation type="list" allowBlank="1" showInputMessage="1" showErrorMessage="1" xr:uid="{1EB0C5CF-FFB4-4466-AFDD-4F739967BB04}">
          <x14:formula1>
            <xm:f>'当年の公表物（実数）'!$C$2</xm:f>
          </x14:formula1>
          <xm:sqref>D10</xm:sqref>
        </x14:dataValidation>
        <x14:dataValidation type="list" allowBlank="1" showInputMessage="1" showErrorMessage="1" xr:uid="{A93FDC74-DA29-4909-BCA2-E340FFC008A0}">
          <x14:formula1>
            <xm:f>'当年の公表物（実数）'!$D$2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40C5-25F9-4BDA-BCB1-8FE70AD79C21}">
  <sheetPr>
    <tabColor theme="7" tint="0.79998168889431442"/>
  </sheetPr>
  <dimension ref="B2:P19"/>
  <sheetViews>
    <sheetView workbookViewId="0"/>
  </sheetViews>
  <sheetFormatPr defaultRowHeight="16.399999999999999" x14ac:dyDescent="0.3"/>
  <cols>
    <col min="1" max="1" width="4.08984375" customWidth="1"/>
    <col min="2" max="2" width="13.36328125" customWidth="1"/>
    <col min="3" max="3" width="20.7265625" customWidth="1"/>
    <col min="4" max="16" width="8.36328125" customWidth="1"/>
  </cols>
  <sheetData>
    <row r="2" spans="2:16" x14ac:dyDescent="0.3">
      <c r="B2" s="18" t="s">
        <v>37</v>
      </c>
    </row>
    <row r="4" spans="2:16" ht="22.25" thickBot="1" x14ac:dyDescent="0.35">
      <c r="B4" s="4" t="s">
        <v>1</v>
      </c>
      <c r="C4" s="5"/>
      <c r="D4" s="6"/>
      <c r="E4" s="9"/>
      <c r="F4" s="9"/>
      <c r="G4" s="9"/>
      <c r="H4" s="9"/>
      <c r="I4" s="9"/>
      <c r="J4" s="9"/>
      <c r="K4" s="9"/>
      <c r="L4" s="9"/>
    </row>
    <row r="5" spans="2:16" ht="22.95" thickTop="1" thickBot="1" x14ac:dyDescent="0.35">
      <c r="B5" s="8" t="s">
        <v>4</v>
      </c>
      <c r="C5" s="45" t="s">
        <v>34</v>
      </c>
      <c r="D5" s="46"/>
      <c r="E5" s="46"/>
      <c r="F5" s="46"/>
      <c r="G5" s="46"/>
      <c r="H5" s="46"/>
      <c r="I5" s="46"/>
      <c r="J5" s="46"/>
      <c r="K5" s="46"/>
      <c r="L5" s="46"/>
    </row>
    <row r="6" spans="2:16" ht="22.95" thickTop="1" x14ac:dyDescent="0.3">
      <c r="B6" s="3"/>
      <c r="C6" s="9"/>
      <c r="D6" s="6"/>
      <c r="E6" s="9"/>
      <c r="F6" s="9"/>
      <c r="G6" s="9"/>
      <c r="H6" s="9"/>
      <c r="I6" s="9"/>
      <c r="J6" s="9"/>
      <c r="K6" s="9"/>
      <c r="L6" s="9"/>
    </row>
    <row r="7" spans="2:16" ht="22.25" thickBot="1" x14ac:dyDescent="0.35">
      <c r="B7" s="4" t="s">
        <v>5</v>
      </c>
      <c r="C7" s="5"/>
      <c r="D7" s="6"/>
      <c r="E7" s="9"/>
      <c r="F7" s="9"/>
      <c r="G7" s="9"/>
      <c r="H7" s="9"/>
      <c r="I7" s="9"/>
      <c r="J7" s="9"/>
      <c r="K7" s="9"/>
      <c r="L7" s="9"/>
    </row>
    <row r="8" spans="2:16" ht="22.95" thickTop="1" thickBot="1" x14ac:dyDescent="0.35">
      <c r="B8" s="10" t="s">
        <v>8</v>
      </c>
      <c r="C8" s="47" t="s">
        <v>35</v>
      </c>
      <c r="D8" s="47"/>
      <c r="E8" s="47"/>
      <c r="F8" s="47"/>
      <c r="G8" s="47"/>
      <c r="H8" s="47"/>
      <c r="I8" s="47"/>
      <c r="J8" s="47"/>
      <c r="K8" s="47"/>
      <c r="L8" s="47"/>
    </row>
    <row r="9" spans="2:16" ht="22.95" thickTop="1" x14ac:dyDescent="0.3">
      <c r="B9" s="3"/>
      <c r="C9" s="9"/>
      <c r="D9" s="6"/>
      <c r="E9" s="9"/>
      <c r="F9" s="9"/>
      <c r="G9" s="9"/>
      <c r="H9" s="9"/>
      <c r="I9" s="9"/>
      <c r="J9" s="9"/>
      <c r="K9" s="9"/>
      <c r="L9" s="9"/>
    </row>
    <row r="10" spans="2:16" ht="22.25" thickBot="1" x14ac:dyDescent="0.35">
      <c r="B10" s="4" t="s">
        <v>31</v>
      </c>
      <c r="C10" s="5"/>
      <c r="D10" s="9"/>
      <c r="E10" s="9"/>
      <c r="F10" s="9"/>
      <c r="G10" s="9"/>
      <c r="H10" s="9"/>
      <c r="I10" s="9"/>
      <c r="J10" s="9"/>
      <c r="K10" s="9"/>
      <c r="L10" s="9"/>
    </row>
    <row r="11" spans="2:16" ht="22.95" thickTop="1" thickBot="1" x14ac:dyDescent="0.35">
      <c r="B11" s="11" t="s">
        <v>11</v>
      </c>
      <c r="C11" s="47" t="s">
        <v>36</v>
      </c>
      <c r="D11" s="47"/>
      <c r="E11" s="47"/>
      <c r="F11" s="47"/>
      <c r="G11" s="47"/>
      <c r="H11" s="47"/>
      <c r="I11" s="47"/>
      <c r="J11" s="47"/>
      <c r="K11" s="47"/>
      <c r="L11" s="47"/>
    </row>
    <row r="12" spans="2:16" ht="19.649999999999999" thickTop="1" x14ac:dyDescent="0.3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2:16" ht="21.6" x14ac:dyDescent="0.3">
      <c r="C13" s="4" t="s">
        <v>12</v>
      </c>
      <c r="D13" s="4" t="s">
        <v>13</v>
      </c>
      <c r="E13" s="4" t="s">
        <v>14</v>
      </c>
      <c r="F13" s="4" t="s">
        <v>15</v>
      </c>
      <c r="G13" s="4" t="s">
        <v>16</v>
      </c>
      <c r="H13" s="4" t="s">
        <v>17</v>
      </c>
      <c r="I13" s="4" t="s">
        <v>18</v>
      </c>
      <c r="J13" s="4" t="s">
        <v>19</v>
      </c>
      <c r="K13" s="4" t="s">
        <v>20</v>
      </c>
      <c r="L13" s="4" t="s">
        <v>21</v>
      </c>
      <c r="M13" s="4" t="s">
        <v>22</v>
      </c>
      <c r="N13" s="4" t="s">
        <v>23</v>
      </c>
      <c r="O13" s="4" t="s">
        <v>24</v>
      </c>
      <c r="P13" s="4" t="s">
        <v>25</v>
      </c>
    </row>
    <row r="14" spans="2:16" ht="21.6" x14ac:dyDescent="0.3">
      <c r="C14" s="17" t="s">
        <v>32</v>
      </c>
      <c r="D14" s="4" t="s">
        <v>33</v>
      </c>
      <c r="E14" s="14">
        <v>9800</v>
      </c>
      <c r="F14" s="14">
        <v>10000</v>
      </c>
      <c r="G14" s="14">
        <v>10500</v>
      </c>
      <c r="H14" s="14">
        <v>12000</v>
      </c>
      <c r="I14" s="14">
        <v>11000</v>
      </c>
      <c r="J14" s="14">
        <v>12500</v>
      </c>
      <c r="K14" s="14"/>
      <c r="L14" s="14"/>
      <c r="M14" s="14"/>
      <c r="N14" s="14"/>
      <c r="O14" s="14"/>
      <c r="P14" s="14"/>
    </row>
    <row r="15" spans="2:16" ht="21.6" x14ac:dyDescent="0.3">
      <c r="C15" s="17" t="s">
        <v>26</v>
      </c>
      <c r="D15" s="4" t="s">
        <v>33</v>
      </c>
      <c r="E15" s="14">
        <v>8300</v>
      </c>
      <c r="F15" s="14">
        <v>8500</v>
      </c>
      <c r="G15" s="14">
        <v>9300</v>
      </c>
      <c r="H15" s="14">
        <v>9800</v>
      </c>
      <c r="I15" s="14">
        <v>9800</v>
      </c>
      <c r="J15" s="14">
        <v>10300</v>
      </c>
      <c r="K15" s="14">
        <v>8400</v>
      </c>
      <c r="L15" s="14">
        <v>7100</v>
      </c>
      <c r="M15" s="14">
        <v>9600</v>
      </c>
      <c r="N15" s="14">
        <v>9800</v>
      </c>
      <c r="O15" s="14">
        <v>9500</v>
      </c>
      <c r="P15" s="14">
        <v>9300</v>
      </c>
    </row>
    <row r="16" spans="2:16" ht="21.6" x14ac:dyDescent="0.3">
      <c r="C16" s="17" t="s">
        <v>27</v>
      </c>
      <c r="D16" s="4" t="s">
        <v>28</v>
      </c>
      <c r="E16" s="15">
        <v>5.4000000000000057</v>
      </c>
      <c r="F16" s="15">
        <v>2</v>
      </c>
      <c r="G16" s="15">
        <v>5</v>
      </c>
      <c r="H16" s="15">
        <v>14.299999999999997</v>
      </c>
      <c r="I16" s="15">
        <v>-8.2999999999999972</v>
      </c>
      <c r="J16" s="15">
        <v>13.599999999999994</v>
      </c>
      <c r="K16" s="15"/>
      <c r="L16" s="15"/>
      <c r="M16" s="15"/>
      <c r="N16" s="15"/>
      <c r="O16" s="15"/>
      <c r="P16" s="15"/>
    </row>
    <row r="17" spans="3:16" ht="21.6" x14ac:dyDescent="0.3">
      <c r="C17" s="17" t="s">
        <v>29</v>
      </c>
      <c r="D17" s="4" t="s">
        <v>28</v>
      </c>
      <c r="E17" s="15">
        <v>18.099999999999994</v>
      </c>
      <c r="F17" s="15">
        <v>17.599999999999994</v>
      </c>
      <c r="G17" s="15">
        <v>12.900000000000006</v>
      </c>
      <c r="H17" s="15">
        <v>22.400000000000006</v>
      </c>
      <c r="I17" s="15">
        <v>12.200000000000003</v>
      </c>
      <c r="J17" s="15">
        <v>21.400000000000006</v>
      </c>
      <c r="K17" s="15"/>
      <c r="L17" s="15"/>
      <c r="M17" s="15"/>
      <c r="N17" s="15"/>
      <c r="O17" s="15"/>
      <c r="P17" s="15"/>
    </row>
    <row r="19" spans="3:16" ht="19" x14ac:dyDescent="0.3">
      <c r="C19" s="16" t="s">
        <v>30</v>
      </c>
    </row>
  </sheetData>
  <mergeCells count="3">
    <mergeCell ref="C5:L5"/>
    <mergeCell ref="C8:L8"/>
    <mergeCell ref="C11:L11"/>
  </mergeCells>
  <phoneticPr fontId="3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C544-7680-4362-980A-0C12B949D29E}">
  <dimension ref="B3:O2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6.399999999999999" x14ac:dyDescent="0.3"/>
  <cols>
    <col min="1" max="1" width="4.6328125" customWidth="1"/>
    <col min="2" max="2" width="18.26953125" bestFit="1" customWidth="1"/>
  </cols>
  <sheetData>
    <row r="3" spans="2:15" x14ac:dyDescent="0.3">
      <c r="B3" s="53" t="s">
        <v>12</v>
      </c>
      <c r="C3" s="55" t="s">
        <v>13</v>
      </c>
      <c r="D3" s="57" t="s">
        <v>93</v>
      </c>
      <c r="E3" s="57"/>
      <c r="F3" s="57"/>
      <c r="G3" s="57"/>
      <c r="H3" s="58"/>
      <c r="I3" s="58"/>
      <c r="J3" s="58"/>
      <c r="K3" s="58"/>
      <c r="L3" s="58"/>
      <c r="M3" s="58"/>
      <c r="N3" s="58"/>
      <c r="O3" s="58"/>
    </row>
    <row r="4" spans="2:15" x14ac:dyDescent="0.3">
      <c r="B4" s="53"/>
      <c r="C4" s="55"/>
      <c r="D4" s="59" t="s">
        <v>102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1"/>
    </row>
    <row r="5" spans="2:15" ht="19" x14ac:dyDescent="0.3">
      <c r="B5" s="54"/>
      <c r="C5" s="56"/>
      <c r="D5" s="21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</row>
    <row r="6" spans="2:15" ht="17.7" x14ac:dyDescent="0.3">
      <c r="B6" s="23" t="s">
        <v>94</v>
      </c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2:15" ht="17.7" x14ac:dyDescent="0.3">
      <c r="B7" s="23" t="s">
        <v>95</v>
      </c>
      <c r="C7" s="24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17.7" x14ac:dyDescent="0.3">
      <c r="B8" s="23" t="s">
        <v>96</v>
      </c>
      <c r="C8" s="24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6"/>
    </row>
    <row r="9" spans="2:15" ht="17.7" x14ac:dyDescent="0.3">
      <c r="B9" s="23" t="s">
        <v>97</v>
      </c>
      <c r="C9" s="24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2:15" ht="17.7" x14ac:dyDescent="0.3">
      <c r="B10" s="23" t="s">
        <v>27</v>
      </c>
      <c r="C10" s="24" t="s">
        <v>28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2:15" ht="17.7" x14ac:dyDescent="0.3">
      <c r="B11" s="23" t="s">
        <v>29</v>
      </c>
      <c r="C11" s="24" t="s">
        <v>28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4" spans="2:15" ht="17.7" x14ac:dyDescent="0.3">
      <c r="B14" s="30" t="s">
        <v>98</v>
      </c>
      <c r="C14" s="30"/>
      <c r="D14" s="57" t="s">
        <v>93</v>
      </c>
      <c r="E14" s="57"/>
      <c r="F14" s="57"/>
      <c r="G14" s="57"/>
      <c r="H14" s="58"/>
      <c r="I14" s="58"/>
      <c r="J14" s="58"/>
      <c r="K14" s="58"/>
      <c r="L14" s="58"/>
      <c r="M14" s="58"/>
      <c r="N14" s="58"/>
      <c r="O14" s="58"/>
    </row>
    <row r="15" spans="2:15" ht="17.7" x14ac:dyDescent="0.3">
      <c r="B15" s="30"/>
      <c r="C15" s="23"/>
      <c r="D15" s="59" t="s">
        <v>103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1"/>
    </row>
    <row r="16" spans="2:15" ht="19" x14ac:dyDescent="0.3">
      <c r="B16" s="31"/>
      <c r="C16" s="32" t="s">
        <v>13</v>
      </c>
      <c r="D16" s="22">
        <v>1</v>
      </c>
      <c r="E16" s="22">
        <v>2</v>
      </c>
      <c r="F16" s="22">
        <v>3</v>
      </c>
      <c r="G16" s="22">
        <v>4</v>
      </c>
      <c r="H16" s="22">
        <v>5</v>
      </c>
      <c r="I16" s="22">
        <v>6</v>
      </c>
      <c r="J16" s="22">
        <v>7</v>
      </c>
      <c r="K16" s="22">
        <v>8</v>
      </c>
      <c r="L16" s="22">
        <v>9</v>
      </c>
      <c r="M16" s="22">
        <v>10</v>
      </c>
      <c r="N16" s="22">
        <v>11</v>
      </c>
      <c r="O16" s="22">
        <v>12</v>
      </c>
    </row>
    <row r="17" spans="2:15" ht="17.7" x14ac:dyDescent="0.3">
      <c r="B17" s="23" t="s">
        <v>94</v>
      </c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2:15" ht="17.7" x14ac:dyDescent="0.3">
      <c r="B18" s="23" t="s">
        <v>99</v>
      </c>
      <c r="C18" s="24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2:15" ht="17.7" x14ac:dyDescent="0.3">
      <c r="B19" s="23" t="s">
        <v>97</v>
      </c>
      <c r="C19" s="24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2" spans="2:15" ht="17.7" x14ac:dyDescent="0.3">
      <c r="B22" s="33" t="s">
        <v>100</v>
      </c>
      <c r="C22" s="33"/>
      <c r="D22" s="48" t="s">
        <v>93</v>
      </c>
      <c r="E22" s="48"/>
      <c r="F22" s="48"/>
      <c r="G22" s="48"/>
      <c r="H22" s="49"/>
      <c r="I22" s="49"/>
      <c r="J22" s="49"/>
      <c r="K22" s="49"/>
      <c r="L22" s="49"/>
      <c r="M22" s="49"/>
      <c r="N22" s="49"/>
      <c r="O22" s="49"/>
    </row>
    <row r="23" spans="2:15" ht="17.7" x14ac:dyDescent="0.3">
      <c r="B23" s="33"/>
      <c r="C23" s="34"/>
      <c r="D23" s="50" t="s">
        <v>101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2"/>
    </row>
    <row r="24" spans="2:15" ht="19" x14ac:dyDescent="0.3">
      <c r="B24" s="35"/>
      <c r="C24" s="33"/>
      <c r="D24" s="36">
        <v>1</v>
      </c>
      <c r="E24" s="36">
        <v>2</v>
      </c>
      <c r="F24" s="36">
        <v>3</v>
      </c>
      <c r="G24" s="36">
        <v>4</v>
      </c>
      <c r="H24" s="36">
        <v>5</v>
      </c>
      <c r="I24" s="36">
        <v>6</v>
      </c>
      <c r="J24" s="36">
        <v>7</v>
      </c>
      <c r="K24" s="36">
        <v>8</v>
      </c>
      <c r="L24" s="36">
        <v>9</v>
      </c>
      <c r="M24" s="36">
        <v>10</v>
      </c>
      <c r="N24" s="36">
        <v>11</v>
      </c>
      <c r="O24" s="36">
        <v>12</v>
      </c>
    </row>
    <row r="25" spans="2:15" ht="17.7" x14ac:dyDescent="0.3">
      <c r="B25" s="34" t="s">
        <v>94</v>
      </c>
      <c r="C25" s="34"/>
      <c r="D25" s="2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2:15" ht="17.7" x14ac:dyDescent="0.3">
      <c r="B26" s="34" t="s">
        <v>99</v>
      </c>
      <c r="C26" s="34"/>
      <c r="D26" s="38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2:15" ht="17.7" x14ac:dyDescent="0.3">
      <c r="B27" s="34" t="s">
        <v>96</v>
      </c>
      <c r="C27" s="34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2:15" ht="17.7" x14ac:dyDescent="0.3">
      <c r="B28" s="34" t="s">
        <v>97</v>
      </c>
      <c r="C28" s="34"/>
      <c r="D28" s="41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</sheetData>
  <mergeCells count="8">
    <mergeCell ref="D22:O22"/>
    <mergeCell ref="D23:O23"/>
    <mergeCell ref="B3:B5"/>
    <mergeCell ref="C3:C5"/>
    <mergeCell ref="D3:O3"/>
    <mergeCell ref="D4:O4"/>
    <mergeCell ref="D14:O14"/>
    <mergeCell ref="D15:O15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5A3D-D250-46A7-AC92-425F76F36B4F}">
  <dimension ref="A1:Z7"/>
  <sheetViews>
    <sheetView workbookViewId="0"/>
  </sheetViews>
  <sheetFormatPr defaultRowHeight="16.399999999999999" x14ac:dyDescent="0.3"/>
  <cols>
    <col min="1" max="1" width="10.453125" bestFit="1" customWidth="1"/>
  </cols>
  <sheetData>
    <row r="1" spans="1:26" s="9" customFormat="1" x14ac:dyDescent="0.3">
      <c r="A1" s="20" t="s">
        <v>38</v>
      </c>
      <c r="B1" s="9" t="s">
        <v>39</v>
      </c>
      <c r="C1" s="9" t="s">
        <v>40</v>
      </c>
      <c r="D1" s="9" t="s">
        <v>41</v>
      </c>
      <c r="E1" s="9" t="s">
        <v>42</v>
      </c>
      <c r="F1" s="9" t="s">
        <v>43</v>
      </c>
      <c r="G1" s="9" t="s">
        <v>44</v>
      </c>
      <c r="H1" s="9" t="s">
        <v>45</v>
      </c>
      <c r="I1" s="9" t="s">
        <v>46</v>
      </c>
      <c r="J1" s="9">
        <v>202601</v>
      </c>
      <c r="K1" s="9">
        <v>202602</v>
      </c>
      <c r="L1" s="9">
        <v>202603</v>
      </c>
      <c r="M1" s="9">
        <v>202604</v>
      </c>
      <c r="N1" s="9">
        <v>202605</v>
      </c>
      <c r="O1" s="9">
        <v>202606</v>
      </c>
      <c r="P1" s="9">
        <v>202607</v>
      </c>
      <c r="Q1" s="9">
        <v>202608</v>
      </c>
      <c r="R1" s="9">
        <v>202609</v>
      </c>
      <c r="S1" s="9">
        <v>202610</v>
      </c>
      <c r="T1" s="9">
        <v>202611</v>
      </c>
      <c r="U1" s="9">
        <v>202612</v>
      </c>
      <c r="V1" s="9" t="s">
        <v>47</v>
      </c>
      <c r="W1" s="9" t="s">
        <v>48</v>
      </c>
      <c r="X1" s="9" t="s">
        <v>49</v>
      </c>
      <c r="Y1" s="9" t="s">
        <v>50</v>
      </c>
      <c r="Z1" s="9" t="s">
        <v>51</v>
      </c>
    </row>
    <row r="2" spans="1:26" x14ac:dyDescent="0.3">
      <c r="A2" s="19" t="str">
        <f>CONCATENATE(B2,C2,D2)</f>
        <v>10100101A</v>
      </c>
      <c r="B2" t="s">
        <v>4</v>
      </c>
      <c r="C2" t="s">
        <v>52</v>
      </c>
      <c r="D2" t="s">
        <v>11</v>
      </c>
      <c r="E2" t="s">
        <v>34</v>
      </c>
      <c r="F2" t="s">
        <v>55</v>
      </c>
      <c r="G2" t="s">
        <v>56</v>
      </c>
      <c r="H2" t="s">
        <v>36</v>
      </c>
      <c r="I2" t="s">
        <v>57</v>
      </c>
      <c r="V2" t="s">
        <v>60</v>
      </c>
      <c r="W2" t="s">
        <v>61</v>
      </c>
      <c r="X2" t="s">
        <v>62</v>
      </c>
      <c r="Y2" t="s">
        <v>63</v>
      </c>
      <c r="Z2" t="s">
        <v>57</v>
      </c>
    </row>
    <row r="3" spans="1:26" x14ac:dyDescent="0.3">
      <c r="A3" s="19" t="str">
        <f t="shared" ref="A3:A4" si="0">CONCATENATE(B3,C3,D3)</f>
        <v>10100101B</v>
      </c>
      <c r="B3" t="s">
        <v>4</v>
      </c>
      <c r="C3" t="s">
        <v>52</v>
      </c>
      <c r="D3" t="s">
        <v>53</v>
      </c>
      <c r="E3" t="s">
        <v>34</v>
      </c>
      <c r="F3" t="s">
        <v>55</v>
      </c>
      <c r="G3" t="s">
        <v>56</v>
      </c>
      <c r="H3" t="s">
        <v>58</v>
      </c>
      <c r="I3" t="s">
        <v>57</v>
      </c>
      <c r="V3" t="s">
        <v>60</v>
      </c>
      <c r="W3" t="s">
        <v>61</v>
      </c>
      <c r="X3" t="s">
        <v>62</v>
      </c>
      <c r="Y3" t="s">
        <v>64</v>
      </c>
      <c r="Z3" t="s">
        <v>57</v>
      </c>
    </row>
    <row r="4" spans="1:26" x14ac:dyDescent="0.3">
      <c r="A4" s="19" t="str">
        <f t="shared" si="0"/>
        <v>10100101C</v>
      </c>
      <c r="B4" t="s">
        <v>4</v>
      </c>
      <c r="C4" t="s">
        <v>52</v>
      </c>
      <c r="D4" t="s">
        <v>54</v>
      </c>
      <c r="E4" t="s">
        <v>34</v>
      </c>
      <c r="F4" t="s">
        <v>55</v>
      </c>
      <c r="G4" t="s">
        <v>56</v>
      </c>
      <c r="H4" t="s">
        <v>59</v>
      </c>
      <c r="I4" t="s">
        <v>57</v>
      </c>
      <c r="V4" t="s">
        <v>60</v>
      </c>
      <c r="W4" t="s">
        <v>61</v>
      </c>
      <c r="X4" t="s">
        <v>62</v>
      </c>
      <c r="Y4" t="s">
        <v>65</v>
      </c>
      <c r="Z4" t="s">
        <v>57</v>
      </c>
    </row>
    <row r="5" spans="1:26" x14ac:dyDescent="0.3">
      <c r="A5" s="19" t="s">
        <v>66</v>
      </c>
      <c r="B5" t="s">
        <v>4</v>
      </c>
      <c r="C5" t="s">
        <v>52</v>
      </c>
      <c r="D5" t="s">
        <v>67</v>
      </c>
      <c r="E5" t="s">
        <v>34</v>
      </c>
      <c r="F5" t="s">
        <v>55</v>
      </c>
      <c r="G5" t="s">
        <v>56</v>
      </c>
      <c r="H5" t="s">
        <v>68</v>
      </c>
      <c r="I5" t="s">
        <v>57</v>
      </c>
      <c r="V5" t="s">
        <v>60</v>
      </c>
      <c r="W5" t="s">
        <v>61</v>
      </c>
      <c r="X5" t="s">
        <v>62</v>
      </c>
      <c r="Y5" t="s">
        <v>69</v>
      </c>
      <c r="Z5" t="s">
        <v>57</v>
      </c>
    </row>
    <row r="6" spans="1:26" x14ac:dyDescent="0.3">
      <c r="A6" s="19" t="s">
        <v>70</v>
      </c>
      <c r="B6" t="s">
        <v>4</v>
      </c>
      <c r="C6" t="s">
        <v>52</v>
      </c>
      <c r="D6" t="s">
        <v>71</v>
      </c>
      <c r="E6" t="s">
        <v>34</v>
      </c>
      <c r="F6" t="s">
        <v>55</v>
      </c>
      <c r="G6" t="s">
        <v>56</v>
      </c>
      <c r="H6" t="s">
        <v>72</v>
      </c>
      <c r="I6" t="s">
        <v>57</v>
      </c>
      <c r="V6" t="s">
        <v>60</v>
      </c>
      <c r="W6" t="s">
        <v>61</v>
      </c>
      <c r="X6" t="s">
        <v>62</v>
      </c>
      <c r="Y6" t="s">
        <v>73</v>
      </c>
      <c r="Z6" t="s">
        <v>57</v>
      </c>
    </row>
    <row r="7" spans="1:26" x14ac:dyDescent="0.3">
      <c r="A7" s="19" t="s">
        <v>74</v>
      </c>
      <c r="B7" t="s">
        <v>4</v>
      </c>
      <c r="C7" t="s">
        <v>52</v>
      </c>
      <c r="D7" t="s">
        <v>75</v>
      </c>
      <c r="E7" t="s">
        <v>34</v>
      </c>
      <c r="F7" t="s">
        <v>55</v>
      </c>
      <c r="G7" t="s">
        <v>56</v>
      </c>
      <c r="H7" t="s">
        <v>76</v>
      </c>
      <c r="I7" t="s">
        <v>57</v>
      </c>
      <c r="V7" t="s">
        <v>60</v>
      </c>
      <c r="W7" t="s">
        <v>61</v>
      </c>
      <c r="X7" t="s">
        <v>62</v>
      </c>
      <c r="Y7" t="s">
        <v>77</v>
      </c>
      <c r="Z7" t="s">
        <v>57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7705-8629-484D-B4BC-8DF8718C371A}">
  <dimension ref="A1:Z7"/>
  <sheetViews>
    <sheetView workbookViewId="0"/>
  </sheetViews>
  <sheetFormatPr defaultRowHeight="16.399999999999999" x14ac:dyDescent="0.3"/>
  <cols>
    <col min="1" max="1" width="10.453125" bestFit="1" customWidth="1"/>
  </cols>
  <sheetData>
    <row r="1" spans="1:26" s="9" customFormat="1" x14ac:dyDescent="0.3">
      <c r="A1" s="20" t="s">
        <v>38</v>
      </c>
      <c r="B1" s="9" t="s">
        <v>39</v>
      </c>
      <c r="C1" s="9" t="s">
        <v>40</v>
      </c>
      <c r="D1" s="9" t="s">
        <v>41</v>
      </c>
      <c r="E1" s="9" t="s">
        <v>42</v>
      </c>
      <c r="F1" s="9" t="s">
        <v>43</v>
      </c>
      <c r="G1" s="9" t="s">
        <v>44</v>
      </c>
      <c r="H1" s="9" t="s">
        <v>45</v>
      </c>
      <c r="I1" s="9" t="s">
        <v>46</v>
      </c>
      <c r="J1" s="9">
        <v>202601</v>
      </c>
      <c r="K1" s="9">
        <v>202602</v>
      </c>
      <c r="L1" s="9">
        <v>202603</v>
      </c>
      <c r="M1" s="9">
        <v>202604</v>
      </c>
      <c r="N1" s="9">
        <v>202605</v>
      </c>
      <c r="O1" s="9">
        <v>202606</v>
      </c>
      <c r="P1" s="9">
        <v>202607</v>
      </c>
      <c r="Q1" s="9">
        <v>202608</v>
      </c>
      <c r="R1" s="9">
        <v>202609</v>
      </c>
      <c r="S1" s="9">
        <v>202610</v>
      </c>
      <c r="T1" s="9">
        <v>202611</v>
      </c>
      <c r="U1" s="9">
        <v>202612</v>
      </c>
      <c r="V1" s="9" t="s">
        <v>47</v>
      </c>
      <c r="W1" s="9" t="s">
        <v>48</v>
      </c>
      <c r="X1" s="9" t="s">
        <v>49</v>
      </c>
      <c r="Y1" s="9" t="s">
        <v>50</v>
      </c>
      <c r="Z1" s="9" t="s">
        <v>51</v>
      </c>
    </row>
    <row r="2" spans="1:26" x14ac:dyDescent="0.3">
      <c r="A2" s="19" t="str">
        <f>CONCATENATE(B2,C2,D2)</f>
        <v>10100101A</v>
      </c>
      <c r="B2" t="s">
        <v>4</v>
      </c>
      <c r="C2" t="s">
        <v>52</v>
      </c>
      <c r="D2" t="s">
        <v>11</v>
      </c>
      <c r="E2" t="s">
        <v>34</v>
      </c>
      <c r="F2" t="s">
        <v>55</v>
      </c>
      <c r="G2" t="s">
        <v>56</v>
      </c>
      <c r="H2" t="s">
        <v>36</v>
      </c>
      <c r="I2" t="s">
        <v>57</v>
      </c>
      <c r="V2" t="s">
        <v>60</v>
      </c>
      <c r="W2" t="s">
        <v>61</v>
      </c>
      <c r="X2" t="s">
        <v>62</v>
      </c>
      <c r="Y2" t="s">
        <v>63</v>
      </c>
      <c r="Z2" t="s">
        <v>57</v>
      </c>
    </row>
    <row r="3" spans="1:26" x14ac:dyDescent="0.3">
      <c r="A3" s="19" t="str">
        <f t="shared" ref="A3:A4" si="0">CONCATENATE(B3,C3,D3)</f>
        <v>10100101B</v>
      </c>
      <c r="B3" t="s">
        <v>4</v>
      </c>
      <c r="C3" t="s">
        <v>52</v>
      </c>
      <c r="D3" t="s">
        <v>53</v>
      </c>
      <c r="E3" t="s">
        <v>34</v>
      </c>
      <c r="F3" t="s">
        <v>55</v>
      </c>
      <c r="G3" t="s">
        <v>56</v>
      </c>
      <c r="H3" t="s">
        <v>58</v>
      </c>
      <c r="I3" t="s">
        <v>57</v>
      </c>
      <c r="V3" t="s">
        <v>60</v>
      </c>
      <c r="W3" t="s">
        <v>61</v>
      </c>
      <c r="X3" t="s">
        <v>62</v>
      </c>
      <c r="Y3" t="s">
        <v>64</v>
      </c>
      <c r="Z3" t="s">
        <v>57</v>
      </c>
    </row>
    <row r="4" spans="1:26" x14ac:dyDescent="0.3">
      <c r="A4" s="19" t="str">
        <f t="shared" si="0"/>
        <v>10100101C</v>
      </c>
      <c r="B4" t="s">
        <v>4</v>
      </c>
      <c r="C4" t="s">
        <v>52</v>
      </c>
      <c r="D4" t="s">
        <v>54</v>
      </c>
      <c r="E4" t="s">
        <v>34</v>
      </c>
      <c r="F4" t="s">
        <v>55</v>
      </c>
      <c r="G4" t="s">
        <v>56</v>
      </c>
      <c r="H4" t="s">
        <v>59</v>
      </c>
      <c r="I4" t="s">
        <v>57</v>
      </c>
      <c r="V4" t="s">
        <v>60</v>
      </c>
      <c r="W4" t="s">
        <v>61</v>
      </c>
      <c r="X4" t="s">
        <v>62</v>
      </c>
      <c r="Y4" t="s">
        <v>65</v>
      </c>
      <c r="Z4" t="s">
        <v>57</v>
      </c>
    </row>
    <row r="5" spans="1:26" x14ac:dyDescent="0.3">
      <c r="A5" s="19" t="s">
        <v>66</v>
      </c>
      <c r="B5" t="s">
        <v>4</v>
      </c>
      <c r="C5" t="s">
        <v>52</v>
      </c>
      <c r="D5" t="s">
        <v>67</v>
      </c>
      <c r="E5" t="s">
        <v>34</v>
      </c>
      <c r="F5" t="s">
        <v>55</v>
      </c>
      <c r="G5" t="s">
        <v>56</v>
      </c>
      <c r="H5" t="s">
        <v>68</v>
      </c>
      <c r="I5" t="s">
        <v>57</v>
      </c>
      <c r="V5" t="s">
        <v>60</v>
      </c>
      <c r="W5" t="s">
        <v>61</v>
      </c>
      <c r="X5" t="s">
        <v>62</v>
      </c>
      <c r="Y5" t="s">
        <v>69</v>
      </c>
      <c r="Z5" t="s">
        <v>57</v>
      </c>
    </row>
    <row r="6" spans="1:26" x14ac:dyDescent="0.3">
      <c r="A6" s="19" t="s">
        <v>70</v>
      </c>
      <c r="B6" t="s">
        <v>4</v>
      </c>
      <c r="C6" t="s">
        <v>52</v>
      </c>
      <c r="D6" t="s">
        <v>71</v>
      </c>
      <c r="E6" t="s">
        <v>34</v>
      </c>
      <c r="F6" t="s">
        <v>55</v>
      </c>
      <c r="G6" t="s">
        <v>56</v>
      </c>
      <c r="H6" t="s">
        <v>72</v>
      </c>
      <c r="I6" t="s">
        <v>57</v>
      </c>
      <c r="V6" t="s">
        <v>60</v>
      </c>
      <c r="W6" t="s">
        <v>61</v>
      </c>
      <c r="X6" t="s">
        <v>62</v>
      </c>
      <c r="Y6" t="s">
        <v>73</v>
      </c>
      <c r="Z6" t="s">
        <v>57</v>
      </c>
    </row>
    <row r="7" spans="1:26" x14ac:dyDescent="0.3">
      <c r="A7" s="19" t="s">
        <v>74</v>
      </c>
      <c r="B7" t="s">
        <v>4</v>
      </c>
      <c r="C7" t="s">
        <v>52</v>
      </c>
      <c r="D7" t="s">
        <v>75</v>
      </c>
      <c r="E7" t="s">
        <v>34</v>
      </c>
      <c r="F7" t="s">
        <v>55</v>
      </c>
      <c r="G7" t="s">
        <v>56</v>
      </c>
      <c r="H7" t="s">
        <v>76</v>
      </c>
      <c r="I7" t="s">
        <v>57</v>
      </c>
      <c r="V7" t="s">
        <v>60</v>
      </c>
      <c r="W7" t="s">
        <v>61</v>
      </c>
      <c r="X7" t="s">
        <v>62</v>
      </c>
      <c r="Y7" t="s">
        <v>77</v>
      </c>
      <c r="Z7" t="s">
        <v>57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CD99D-B049-4AD7-B3DE-9C7042B96DFA}">
  <dimension ref="A1:Z7"/>
  <sheetViews>
    <sheetView workbookViewId="0"/>
  </sheetViews>
  <sheetFormatPr defaultRowHeight="16.399999999999999" x14ac:dyDescent="0.3"/>
  <cols>
    <col min="1" max="1" width="10.453125" bestFit="1" customWidth="1"/>
  </cols>
  <sheetData>
    <row r="1" spans="1:26" s="9" customFormat="1" x14ac:dyDescent="0.3">
      <c r="A1" s="20" t="s">
        <v>38</v>
      </c>
      <c r="B1" s="9" t="s">
        <v>39</v>
      </c>
      <c r="C1" s="9" t="s">
        <v>40</v>
      </c>
      <c r="D1" s="9" t="s">
        <v>41</v>
      </c>
      <c r="E1" s="9" t="s">
        <v>42</v>
      </c>
      <c r="F1" s="9" t="s">
        <v>43</v>
      </c>
      <c r="G1" s="9" t="s">
        <v>44</v>
      </c>
      <c r="H1" s="9" t="s">
        <v>45</v>
      </c>
      <c r="I1" s="9" t="s">
        <v>46</v>
      </c>
      <c r="J1" s="9">
        <v>202601</v>
      </c>
      <c r="K1" s="9">
        <v>202602</v>
      </c>
      <c r="L1" s="9">
        <v>202603</v>
      </c>
      <c r="M1" s="9">
        <v>202604</v>
      </c>
      <c r="N1" s="9">
        <v>202605</v>
      </c>
      <c r="O1" s="9">
        <v>202606</v>
      </c>
      <c r="P1" s="9">
        <v>202607</v>
      </c>
      <c r="Q1" s="9">
        <v>202608</v>
      </c>
      <c r="R1" s="9">
        <v>202609</v>
      </c>
      <c r="S1" s="9">
        <v>202610</v>
      </c>
      <c r="T1" s="9">
        <v>202611</v>
      </c>
      <c r="U1" s="9">
        <v>202612</v>
      </c>
      <c r="V1" s="9" t="s">
        <v>47</v>
      </c>
      <c r="W1" s="9" t="s">
        <v>48</v>
      </c>
      <c r="X1" s="9" t="s">
        <v>49</v>
      </c>
      <c r="Y1" s="9" t="s">
        <v>50</v>
      </c>
      <c r="Z1" s="9" t="s">
        <v>51</v>
      </c>
    </row>
    <row r="2" spans="1:26" x14ac:dyDescent="0.3">
      <c r="A2" s="19" t="str">
        <f>CONCATENATE(B2,C2,D2)</f>
        <v>10100101A</v>
      </c>
      <c r="B2" t="s">
        <v>4</v>
      </c>
      <c r="C2" t="s">
        <v>52</v>
      </c>
      <c r="D2" t="s">
        <v>11</v>
      </c>
      <c r="E2" t="s">
        <v>34</v>
      </c>
      <c r="F2" t="s">
        <v>55</v>
      </c>
      <c r="G2" t="s">
        <v>56</v>
      </c>
      <c r="H2" t="s">
        <v>36</v>
      </c>
      <c r="I2" t="s">
        <v>57</v>
      </c>
      <c r="V2" t="s">
        <v>60</v>
      </c>
      <c r="W2" t="s">
        <v>61</v>
      </c>
      <c r="X2" t="s">
        <v>62</v>
      </c>
      <c r="Y2" t="s">
        <v>63</v>
      </c>
      <c r="Z2" t="s">
        <v>57</v>
      </c>
    </row>
    <row r="3" spans="1:26" x14ac:dyDescent="0.3">
      <c r="A3" s="19" t="str">
        <f t="shared" ref="A3:A4" si="0">CONCATENATE(B3,C3,D3)</f>
        <v>10100101B</v>
      </c>
      <c r="B3" t="s">
        <v>4</v>
      </c>
      <c r="C3" t="s">
        <v>52</v>
      </c>
      <c r="D3" t="s">
        <v>53</v>
      </c>
      <c r="E3" t="s">
        <v>34</v>
      </c>
      <c r="F3" t="s">
        <v>55</v>
      </c>
      <c r="G3" t="s">
        <v>56</v>
      </c>
      <c r="H3" t="s">
        <v>58</v>
      </c>
      <c r="I3" t="s">
        <v>57</v>
      </c>
      <c r="V3" t="s">
        <v>60</v>
      </c>
      <c r="W3" t="s">
        <v>61</v>
      </c>
      <c r="X3" t="s">
        <v>62</v>
      </c>
      <c r="Y3" t="s">
        <v>64</v>
      </c>
      <c r="Z3" t="s">
        <v>57</v>
      </c>
    </row>
    <row r="4" spans="1:26" x14ac:dyDescent="0.3">
      <c r="A4" s="19" t="str">
        <f t="shared" si="0"/>
        <v>10100101C</v>
      </c>
      <c r="B4" t="s">
        <v>4</v>
      </c>
      <c r="C4" t="s">
        <v>52</v>
      </c>
      <c r="D4" t="s">
        <v>54</v>
      </c>
      <c r="E4" t="s">
        <v>34</v>
      </c>
      <c r="F4" t="s">
        <v>55</v>
      </c>
      <c r="G4" t="s">
        <v>56</v>
      </c>
      <c r="H4" t="s">
        <v>59</v>
      </c>
      <c r="I4" t="s">
        <v>57</v>
      </c>
      <c r="V4" t="s">
        <v>60</v>
      </c>
      <c r="W4" t="s">
        <v>61</v>
      </c>
      <c r="X4" t="s">
        <v>62</v>
      </c>
      <c r="Y4" t="s">
        <v>65</v>
      </c>
      <c r="Z4" t="s">
        <v>57</v>
      </c>
    </row>
    <row r="5" spans="1:26" x14ac:dyDescent="0.3">
      <c r="A5" s="19" t="s">
        <v>66</v>
      </c>
      <c r="B5" t="s">
        <v>4</v>
      </c>
      <c r="C5" t="s">
        <v>52</v>
      </c>
      <c r="D5" t="s">
        <v>67</v>
      </c>
      <c r="E5" t="s">
        <v>34</v>
      </c>
      <c r="F5" t="s">
        <v>55</v>
      </c>
      <c r="G5" t="s">
        <v>56</v>
      </c>
      <c r="H5" t="s">
        <v>68</v>
      </c>
      <c r="I5" t="s">
        <v>57</v>
      </c>
      <c r="V5" t="s">
        <v>60</v>
      </c>
      <c r="W5" t="s">
        <v>61</v>
      </c>
      <c r="X5" t="s">
        <v>62</v>
      </c>
      <c r="Y5" t="s">
        <v>69</v>
      </c>
      <c r="Z5" t="s">
        <v>57</v>
      </c>
    </row>
    <row r="6" spans="1:26" x14ac:dyDescent="0.3">
      <c r="A6" s="19" t="s">
        <v>70</v>
      </c>
      <c r="B6" t="s">
        <v>4</v>
      </c>
      <c r="C6" t="s">
        <v>52</v>
      </c>
      <c r="D6" t="s">
        <v>71</v>
      </c>
      <c r="E6" t="s">
        <v>34</v>
      </c>
      <c r="F6" t="s">
        <v>55</v>
      </c>
      <c r="G6" t="s">
        <v>56</v>
      </c>
      <c r="H6" t="s">
        <v>72</v>
      </c>
      <c r="I6" t="s">
        <v>57</v>
      </c>
      <c r="V6" t="s">
        <v>60</v>
      </c>
      <c r="W6" t="s">
        <v>61</v>
      </c>
      <c r="X6" t="s">
        <v>62</v>
      </c>
      <c r="Y6" t="s">
        <v>73</v>
      </c>
      <c r="Z6" t="s">
        <v>57</v>
      </c>
    </row>
    <row r="7" spans="1:26" x14ac:dyDescent="0.3">
      <c r="A7" s="19" t="s">
        <v>74</v>
      </c>
      <c r="B7" t="s">
        <v>4</v>
      </c>
      <c r="C7" t="s">
        <v>52</v>
      </c>
      <c r="D7" t="s">
        <v>75</v>
      </c>
      <c r="E7" t="s">
        <v>34</v>
      </c>
      <c r="F7" t="s">
        <v>55</v>
      </c>
      <c r="G7" t="s">
        <v>56</v>
      </c>
      <c r="H7" t="s">
        <v>76</v>
      </c>
      <c r="I7" t="s">
        <v>57</v>
      </c>
      <c r="V7" t="s">
        <v>60</v>
      </c>
      <c r="W7" t="s">
        <v>61</v>
      </c>
      <c r="X7" t="s">
        <v>62</v>
      </c>
      <c r="Y7" t="s">
        <v>77</v>
      </c>
      <c r="Z7" t="s">
        <v>57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FA81-B98A-476A-A059-EDB95F9BC5D8}">
  <dimension ref="A1:Z7"/>
  <sheetViews>
    <sheetView workbookViewId="0"/>
  </sheetViews>
  <sheetFormatPr defaultRowHeight="16.399999999999999" x14ac:dyDescent="0.3"/>
  <cols>
    <col min="1" max="1" width="10.453125" bestFit="1" customWidth="1"/>
  </cols>
  <sheetData>
    <row r="1" spans="1:26" s="9" customFormat="1" x14ac:dyDescent="0.3">
      <c r="A1" s="20" t="s">
        <v>38</v>
      </c>
      <c r="B1" s="9" t="s">
        <v>39</v>
      </c>
      <c r="C1" s="9" t="s">
        <v>40</v>
      </c>
      <c r="D1" s="9" t="s">
        <v>41</v>
      </c>
      <c r="E1" s="9" t="s">
        <v>42</v>
      </c>
      <c r="F1" s="9" t="s">
        <v>43</v>
      </c>
      <c r="G1" s="9" t="s">
        <v>44</v>
      </c>
      <c r="H1" s="9" t="s">
        <v>45</v>
      </c>
      <c r="I1" s="9" t="s">
        <v>46</v>
      </c>
      <c r="J1" s="9">
        <v>202601</v>
      </c>
      <c r="K1" s="9">
        <v>202602</v>
      </c>
      <c r="L1" s="9">
        <v>202603</v>
      </c>
      <c r="M1" s="9">
        <v>202604</v>
      </c>
      <c r="N1" s="9">
        <v>202605</v>
      </c>
      <c r="O1" s="9">
        <v>202606</v>
      </c>
      <c r="P1" s="9">
        <v>202607</v>
      </c>
      <c r="Q1" s="9">
        <v>202608</v>
      </c>
      <c r="R1" s="9">
        <v>202609</v>
      </c>
      <c r="S1" s="9">
        <v>202610</v>
      </c>
      <c r="T1" s="9">
        <v>202611</v>
      </c>
      <c r="U1" s="9">
        <v>202612</v>
      </c>
      <c r="V1" s="9" t="s">
        <v>47</v>
      </c>
      <c r="W1" s="9" t="s">
        <v>48</v>
      </c>
      <c r="X1" s="9" t="s">
        <v>49</v>
      </c>
      <c r="Y1" s="9" t="s">
        <v>50</v>
      </c>
      <c r="Z1" s="9" t="s">
        <v>51</v>
      </c>
    </row>
    <row r="2" spans="1:26" x14ac:dyDescent="0.3">
      <c r="A2" s="19" t="str">
        <f>CONCATENATE(B2,C2,D2)</f>
        <v>10100101A</v>
      </c>
      <c r="B2" t="s">
        <v>4</v>
      </c>
      <c r="C2" t="s">
        <v>52</v>
      </c>
      <c r="D2" t="s">
        <v>11</v>
      </c>
      <c r="E2" t="s">
        <v>34</v>
      </c>
      <c r="F2" t="s">
        <v>55</v>
      </c>
      <c r="G2" t="s">
        <v>56</v>
      </c>
      <c r="H2" t="s">
        <v>36</v>
      </c>
      <c r="I2" t="s">
        <v>57</v>
      </c>
      <c r="V2" t="s">
        <v>60</v>
      </c>
      <c r="W2" t="s">
        <v>61</v>
      </c>
      <c r="X2" t="s">
        <v>62</v>
      </c>
      <c r="Y2" t="s">
        <v>63</v>
      </c>
      <c r="Z2" t="s">
        <v>57</v>
      </c>
    </row>
    <row r="3" spans="1:26" x14ac:dyDescent="0.3">
      <c r="A3" s="19" t="str">
        <f t="shared" ref="A3:A4" si="0">CONCATENATE(B3,C3,D3)</f>
        <v>10100101B</v>
      </c>
      <c r="B3" t="s">
        <v>4</v>
      </c>
      <c r="C3" t="s">
        <v>52</v>
      </c>
      <c r="D3" t="s">
        <v>53</v>
      </c>
      <c r="E3" t="s">
        <v>34</v>
      </c>
      <c r="F3" t="s">
        <v>55</v>
      </c>
      <c r="G3" t="s">
        <v>56</v>
      </c>
      <c r="H3" t="s">
        <v>58</v>
      </c>
      <c r="I3" t="s">
        <v>57</v>
      </c>
      <c r="V3" t="s">
        <v>60</v>
      </c>
      <c r="W3" t="s">
        <v>61</v>
      </c>
      <c r="X3" t="s">
        <v>62</v>
      </c>
      <c r="Y3" t="s">
        <v>64</v>
      </c>
      <c r="Z3" t="s">
        <v>57</v>
      </c>
    </row>
    <row r="4" spans="1:26" x14ac:dyDescent="0.3">
      <c r="A4" s="19" t="str">
        <f t="shared" si="0"/>
        <v>10100101C</v>
      </c>
      <c r="B4" t="s">
        <v>4</v>
      </c>
      <c r="C4" t="s">
        <v>52</v>
      </c>
      <c r="D4" t="s">
        <v>54</v>
      </c>
      <c r="E4" t="s">
        <v>34</v>
      </c>
      <c r="F4" t="s">
        <v>55</v>
      </c>
      <c r="G4" t="s">
        <v>56</v>
      </c>
      <c r="H4" t="s">
        <v>59</v>
      </c>
      <c r="I4" t="s">
        <v>57</v>
      </c>
      <c r="V4" t="s">
        <v>60</v>
      </c>
      <c r="W4" t="s">
        <v>61</v>
      </c>
      <c r="X4" t="s">
        <v>62</v>
      </c>
      <c r="Y4" t="s">
        <v>65</v>
      </c>
      <c r="Z4" t="s">
        <v>57</v>
      </c>
    </row>
    <row r="5" spans="1:26" x14ac:dyDescent="0.3">
      <c r="A5" s="19" t="s">
        <v>66</v>
      </c>
      <c r="B5" t="s">
        <v>4</v>
      </c>
      <c r="C5" t="s">
        <v>52</v>
      </c>
      <c r="D5" t="s">
        <v>67</v>
      </c>
      <c r="E5" t="s">
        <v>34</v>
      </c>
      <c r="F5" t="s">
        <v>55</v>
      </c>
      <c r="G5" t="s">
        <v>56</v>
      </c>
      <c r="H5" t="s">
        <v>68</v>
      </c>
      <c r="I5" t="s">
        <v>57</v>
      </c>
      <c r="V5" t="s">
        <v>60</v>
      </c>
      <c r="W5" t="s">
        <v>61</v>
      </c>
      <c r="X5" t="s">
        <v>62</v>
      </c>
      <c r="Y5" t="s">
        <v>69</v>
      </c>
      <c r="Z5" t="s">
        <v>57</v>
      </c>
    </row>
    <row r="6" spans="1:26" x14ac:dyDescent="0.3">
      <c r="A6" s="19" t="s">
        <v>70</v>
      </c>
      <c r="B6" t="s">
        <v>4</v>
      </c>
      <c r="C6" t="s">
        <v>52</v>
      </c>
      <c r="D6" t="s">
        <v>71</v>
      </c>
      <c r="E6" t="s">
        <v>34</v>
      </c>
      <c r="F6" t="s">
        <v>55</v>
      </c>
      <c r="G6" t="s">
        <v>56</v>
      </c>
      <c r="H6" t="s">
        <v>72</v>
      </c>
      <c r="I6" t="s">
        <v>57</v>
      </c>
      <c r="V6" t="s">
        <v>60</v>
      </c>
      <c r="W6" t="s">
        <v>61</v>
      </c>
      <c r="X6" t="s">
        <v>62</v>
      </c>
      <c r="Y6" t="s">
        <v>73</v>
      </c>
      <c r="Z6" t="s">
        <v>57</v>
      </c>
    </row>
    <row r="7" spans="1:26" x14ac:dyDescent="0.3">
      <c r="A7" s="19" t="s">
        <v>74</v>
      </c>
      <c r="B7" t="s">
        <v>4</v>
      </c>
      <c r="C7" t="s">
        <v>52</v>
      </c>
      <c r="D7" t="s">
        <v>75</v>
      </c>
      <c r="E7" t="s">
        <v>34</v>
      </c>
      <c r="F7" t="s">
        <v>55</v>
      </c>
      <c r="G7" t="s">
        <v>56</v>
      </c>
      <c r="H7" t="s">
        <v>76</v>
      </c>
      <c r="I7" t="s">
        <v>57</v>
      </c>
      <c r="V7" t="s">
        <v>60</v>
      </c>
      <c r="W7" t="s">
        <v>61</v>
      </c>
      <c r="X7" t="s">
        <v>62</v>
      </c>
      <c r="Y7" t="s">
        <v>77</v>
      </c>
      <c r="Z7" t="s">
        <v>57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ABC7-016F-4A92-AF0D-E6A8DEBF63AC}">
  <dimension ref="B2:K8"/>
  <sheetViews>
    <sheetView workbookViewId="0"/>
  </sheetViews>
  <sheetFormatPr defaultRowHeight="16.399999999999999" x14ac:dyDescent="0.3"/>
  <cols>
    <col min="1" max="1" width="4.7265625" customWidth="1"/>
    <col min="2" max="11" width="10.7265625" customWidth="1"/>
  </cols>
  <sheetData>
    <row r="2" spans="2:11" x14ac:dyDescent="0.3">
      <c r="B2" t="s">
        <v>78</v>
      </c>
      <c r="C2" t="s">
        <v>79</v>
      </c>
      <c r="D2" t="s">
        <v>80</v>
      </c>
      <c r="E2" t="s">
        <v>81</v>
      </c>
      <c r="F2" t="s">
        <v>85</v>
      </c>
      <c r="G2" t="s">
        <v>82</v>
      </c>
      <c r="H2" t="s">
        <v>83</v>
      </c>
      <c r="I2" t="s">
        <v>92</v>
      </c>
      <c r="J2" t="s">
        <v>84</v>
      </c>
      <c r="K2" t="s">
        <v>86</v>
      </c>
    </row>
    <row r="3" spans="2:11" x14ac:dyDescent="0.3">
      <c r="B3">
        <v>2025</v>
      </c>
      <c r="C3" t="s">
        <v>4</v>
      </c>
      <c r="D3">
        <v>10</v>
      </c>
      <c r="E3" t="s">
        <v>52</v>
      </c>
      <c r="F3" t="s">
        <v>11</v>
      </c>
      <c r="G3">
        <v>2026</v>
      </c>
      <c r="H3" t="s">
        <v>4</v>
      </c>
      <c r="I3">
        <v>10</v>
      </c>
      <c r="J3" t="s">
        <v>52</v>
      </c>
      <c r="K3" t="s">
        <v>11</v>
      </c>
    </row>
    <row r="4" spans="2:11" x14ac:dyDescent="0.3">
      <c r="B4">
        <v>2025</v>
      </c>
      <c r="C4" t="s">
        <v>4</v>
      </c>
      <c r="D4">
        <v>10</v>
      </c>
      <c r="E4" t="s">
        <v>52</v>
      </c>
      <c r="F4" t="s">
        <v>53</v>
      </c>
      <c r="G4">
        <v>2026</v>
      </c>
      <c r="H4" t="s">
        <v>4</v>
      </c>
      <c r="I4">
        <v>10</v>
      </c>
      <c r="J4" t="s">
        <v>52</v>
      </c>
      <c r="K4" t="s">
        <v>53</v>
      </c>
    </row>
    <row r="5" spans="2:11" x14ac:dyDescent="0.3">
      <c r="B5">
        <v>2025</v>
      </c>
      <c r="C5" t="s">
        <v>4</v>
      </c>
      <c r="D5">
        <v>10</v>
      </c>
      <c r="E5" t="s">
        <v>52</v>
      </c>
      <c r="F5" t="s">
        <v>54</v>
      </c>
      <c r="G5">
        <v>2026</v>
      </c>
      <c r="H5" t="s">
        <v>4</v>
      </c>
      <c r="I5">
        <v>10</v>
      </c>
      <c r="J5" t="s">
        <v>52</v>
      </c>
      <c r="K5" t="s">
        <v>54</v>
      </c>
    </row>
    <row r="6" spans="2:11" x14ac:dyDescent="0.3">
      <c r="B6">
        <v>2025</v>
      </c>
      <c r="C6" t="s">
        <v>4</v>
      </c>
      <c r="D6">
        <v>10</v>
      </c>
      <c r="E6" t="s">
        <v>52</v>
      </c>
      <c r="F6" t="s">
        <v>67</v>
      </c>
      <c r="G6">
        <v>2026</v>
      </c>
      <c r="H6" t="s">
        <v>4</v>
      </c>
      <c r="I6">
        <v>10</v>
      </c>
      <c r="J6" t="s">
        <v>52</v>
      </c>
      <c r="K6" t="s">
        <v>67</v>
      </c>
    </row>
    <row r="7" spans="2:11" x14ac:dyDescent="0.3">
      <c r="B7">
        <v>2025</v>
      </c>
      <c r="C7" t="s">
        <v>4</v>
      </c>
      <c r="D7">
        <v>10</v>
      </c>
      <c r="E7" t="s">
        <v>52</v>
      </c>
      <c r="F7" t="s">
        <v>71</v>
      </c>
      <c r="G7">
        <v>2026</v>
      </c>
      <c r="H7" t="s">
        <v>4</v>
      </c>
      <c r="I7">
        <v>10</v>
      </c>
      <c r="J7" t="s">
        <v>52</v>
      </c>
      <c r="K7" t="s">
        <v>71</v>
      </c>
    </row>
    <row r="8" spans="2:11" x14ac:dyDescent="0.3">
      <c r="B8">
        <v>2025</v>
      </c>
      <c r="C8" t="s">
        <v>4</v>
      </c>
      <c r="D8">
        <v>10</v>
      </c>
      <c r="E8" t="s">
        <v>52</v>
      </c>
      <c r="F8" t="s">
        <v>75</v>
      </c>
      <c r="G8">
        <v>2026</v>
      </c>
      <c r="H8" t="s">
        <v>4</v>
      </c>
      <c r="I8">
        <v>10</v>
      </c>
      <c r="J8" t="s">
        <v>52</v>
      </c>
      <c r="K8" t="s">
        <v>75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F240-6797-4816-8664-7F060BD812AD}">
  <dimension ref="B2:R2"/>
  <sheetViews>
    <sheetView workbookViewId="0"/>
  </sheetViews>
  <sheetFormatPr defaultRowHeight="16.399999999999999" x14ac:dyDescent="0.3"/>
  <cols>
    <col min="1" max="1" width="4.81640625" customWidth="1"/>
    <col min="10" max="10" width="3.08984375" customWidth="1"/>
  </cols>
  <sheetData>
    <row r="2" spans="2:18" x14ac:dyDescent="0.3">
      <c r="B2" t="s">
        <v>87</v>
      </c>
      <c r="C2" t="s">
        <v>88</v>
      </c>
      <c r="D2" t="s">
        <v>89</v>
      </c>
      <c r="E2" t="s">
        <v>90</v>
      </c>
      <c r="F2" t="s">
        <v>42</v>
      </c>
      <c r="G2" t="s">
        <v>43</v>
      </c>
      <c r="H2" t="s">
        <v>44</v>
      </c>
      <c r="I2" t="s">
        <v>45</v>
      </c>
      <c r="K2" t="s">
        <v>91</v>
      </c>
      <c r="L2" t="s">
        <v>88</v>
      </c>
      <c r="M2" t="s">
        <v>89</v>
      </c>
      <c r="N2" t="s">
        <v>90</v>
      </c>
      <c r="O2" t="s">
        <v>42</v>
      </c>
      <c r="P2" t="s">
        <v>43</v>
      </c>
      <c r="Q2" t="s">
        <v>44</v>
      </c>
      <c r="R2" t="s">
        <v>45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品目アイテム指定</vt:lpstr>
      <vt:lpstr>前月比・前年同月比</vt:lpstr>
      <vt:lpstr>前月比・前年同月比計算</vt:lpstr>
      <vt:lpstr>当年の公表物（実数）</vt:lpstr>
      <vt:lpstr>当年の公表物（リンク係数）</vt:lpstr>
      <vt:lpstr>前年の公表物（実数）</vt:lpstr>
      <vt:lpstr>前年の公表物（リンク係数）</vt:lpstr>
      <vt:lpstr>コンバータ</vt:lpstr>
      <vt:lpstr>品目アイテム情報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2025-12-23T07:48:18Z</dcterms:created>
  <dcterms:modified xsi:type="dcterms:W3CDTF">2025-12-26T07:02:24Z</dcterms:modified>
</cp:coreProperties>
</file>